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2020\法務経理班\16学校一覧\13_ホームページ移行作業\02_R1データ（加工）\02_移行用加工データ\"/>
    </mc:Choice>
  </mc:AlternateContent>
  <bookViews>
    <workbookView xWindow="1800" yWindow="885" windowWidth="13590" windowHeight="9000" tabRatio="992"/>
  </bookViews>
  <sheets>
    <sheet name="1 高等学校" sheetId="45" r:id="rId1"/>
    <sheet name="2 特別支援学校" sheetId="46" r:id="rId2"/>
    <sheet name="3 中学校" sheetId="62" r:id="rId3"/>
    <sheet name="4 小学校 " sheetId="64" r:id="rId4"/>
    <sheet name="5 義務教育学校" sheetId="61" r:id="rId5"/>
    <sheet name="1 熊本県教育委員会" sheetId="66" r:id="rId6"/>
    <sheet name="2 市町村教育委員会" sheetId="51" r:id="rId7"/>
    <sheet name="参考資料１" sheetId="67" r:id="rId8"/>
    <sheet name="参考資料２" sheetId="65" r:id="rId9"/>
  </sheets>
  <definedNames>
    <definedName name="_xlnm._FilterDatabase" localSheetId="3" hidden="1">'4 小学校 '!$B$269:$N$297</definedName>
    <definedName name="_xlnm._FilterDatabase" localSheetId="4" hidden="1">'5 義務教育学校'!#REF!</definedName>
    <definedName name="_xlnm.Print_Area" localSheetId="5">'1 熊本県教育委員会'!$A$1:$G$63</definedName>
    <definedName name="_xlnm.Print_Area" localSheetId="0">'1 高等学校'!$A$1:$K$88</definedName>
    <definedName name="_xlnm.Print_Area" localSheetId="6">'2 市町村教育委員会'!$A$1:$L$90</definedName>
    <definedName name="_xlnm.Print_Area" localSheetId="1">'2 特別支援学校'!$A$1:$O$30</definedName>
    <definedName name="_xlnm.Print_Area" localSheetId="2">'3 中学校'!$A$1:$M$202</definedName>
    <definedName name="_xlnm.Print_Area" localSheetId="3">'4 小学校 '!$A$1:$M$387</definedName>
    <definedName name="_xlnm.Print_Area" localSheetId="4">'5 義務教育学校'!$A$1:$M$7</definedName>
    <definedName name="_xlnm.Print_Area" localSheetId="7">参考資料１!$A$1:$K$24</definedName>
    <definedName name="_xlnm.Print_Area" localSheetId="8">参考資料２!$A$1:$G$13</definedName>
  </definedNames>
  <calcPr calcId="162913"/>
</workbook>
</file>

<file path=xl/calcChain.xml><?xml version="1.0" encoding="utf-8"?>
<calcChain xmlns="http://schemas.openxmlformats.org/spreadsheetml/2006/main">
  <c r="H14" i="67" l="1"/>
  <c r="G14" i="67"/>
  <c r="F14" i="67"/>
  <c r="J14" i="67" l="1"/>
  <c r="J7" i="67"/>
  <c r="J9" i="67"/>
  <c r="J12" i="67"/>
  <c r="J19" i="67"/>
  <c r="H12" i="67"/>
  <c r="E19" i="67" l="1"/>
  <c r="I14" i="67"/>
  <c r="G12" i="67"/>
  <c r="F12" i="67"/>
  <c r="E12" i="67"/>
  <c r="H7" i="67"/>
  <c r="G7" i="67"/>
  <c r="F7" i="67"/>
  <c r="H19" i="67"/>
  <c r="F19" i="67"/>
  <c r="E17" i="67"/>
  <c r="E15" i="67"/>
  <c r="E14" i="67" s="1"/>
  <c r="E11" i="67"/>
  <c r="E9" i="67" s="1"/>
  <c r="H9" i="67"/>
  <c r="G9" i="67"/>
  <c r="F9" i="67"/>
  <c r="E8" i="67"/>
  <c r="E7" i="67" s="1"/>
  <c r="K352" i="64" l="1"/>
  <c r="M352" i="64"/>
  <c r="M173" i="64" l="1"/>
  <c r="L173" i="64"/>
  <c r="J173" i="64"/>
  <c r="I30" i="46" l="1"/>
  <c r="M29" i="46"/>
  <c r="M56" i="62" l="1"/>
  <c r="L56" i="62"/>
  <c r="K56" i="62"/>
  <c r="J56" i="62"/>
  <c r="M101" i="64"/>
  <c r="L101" i="64"/>
  <c r="K101" i="64"/>
  <c r="J101" i="64"/>
  <c r="M23" i="46" l="1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K67" i="45" l="1"/>
  <c r="J67" i="45"/>
  <c r="J66" i="45"/>
  <c r="K65" i="45"/>
  <c r="J65" i="45"/>
  <c r="K64" i="45"/>
  <c r="J64" i="45"/>
  <c r="K46" i="45"/>
  <c r="J46" i="45"/>
  <c r="J26" i="45"/>
  <c r="K173" i="64" l="1"/>
  <c r="M387" i="64" l="1"/>
  <c r="L387" i="64"/>
  <c r="K387" i="64"/>
  <c r="J387" i="64"/>
  <c r="L352" i="64"/>
  <c r="J352" i="64"/>
  <c r="M319" i="64"/>
  <c r="L319" i="64"/>
  <c r="K319" i="64"/>
  <c r="J319" i="64"/>
  <c r="M298" i="64"/>
  <c r="L298" i="64"/>
  <c r="K298" i="64"/>
  <c r="J298" i="64"/>
  <c r="M267" i="64"/>
  <c r="L267" i="64"/>
  <c r="K267" i="64"/>
  <c r="J267" i="64"/>
  <c r="M241" i="64"/>
  <c r="L241" i="64"/>
  <c r="K241" i="64"/>
  <c r="J241" i="64"/>
  <c r="M221" i="64"/>
  <c r="L221" i="64"/>
  <c r="K221" i="64"/>
  <c r="J221" i="64"/>
  <c r="M188" i="64"/>
  <c r="L188" i="64"/>
  <c r="K188" i="64"/>
  <c r="J188" i="64"/>
  <c r="M127" i="64"/>
  <c r="L127" i="64"/>
  <c r="K127" i="64"/>
  <c r="J127" i="64"/>
  <c r="M202" i="62"/>
  <c r="L202" i="62"/>
  <c r="K202" i="62"/>
  <c r="J202" i="62"/>
  <c r="M179" i="62"/>
  <c r="L179" i="62"/>
  <c r="K179" i="62"/>
  <c r="J179" i="62"/>
  <c r="M164" i="62"/>
  <c r="L164" i="62"/>
  <c r="K164" i="62"/>
  <c r="J164" i="62"/>
  <c r="M152" i="62"/>
  <c r="L152" i="62"/>
  <c r="K152" i="62"/>
  <c r="J152" i="62"/>
  <c r="M132" i="62"/>
  <c r="L132" i="62"/>
  <c r="K132" i="62"/>
  <c r="J132" i="62"/>
  <c r="M121" i="62"/>
  <c r="L121" i="62"/>
  <c r="K121" i="62"/>
  <c r="J121" i="62"/>
  <c r="N110" i="62"/>
  <c r="M110" i="62"/>
  <c r="L110" i="62"/>
  <c r="K110" i="62"/>
  <c r="J110" i="62"/>
  <c r="M95" i="62"/>
  <c r="L95" i="62"/>
  <c r="K95" i="62"/>
  <c r="J95" i="62"/>
  <c r="M87" i="62"/>
  <c r="L87" i="62"/>
  <c r="K87" i="62"/>
  <c r="J87" i="62"/>
  <c r="M69" i="62"/>
  <c r="L69" i="62"/>
  <c r="K69" i="62"/>
  <c r="J69" i="62"/>
  <c r="K8" i="62"/>
  <c r="J8" i="62"/>
  <c r="M7" i="61" l="1"/>
  <c r="L7" i="61"/>
  <c r="K7" i="61"/>
  <c r="J7" i="61"/>
  <c r="M38" i="51" l="1"/>
  <c r="K26" i="45" l="1"/>
  <c r="K66" i="45" s="1"/>
  <c r="N30" i="46" l="1"/>
  <c r="L30" i="46"/>
  <c r="K30" i="46"/>
  <c r="J30" i="46"/>
  <c r="M30" i="46"/>
  <c r="N24" i="46"/>
  <c r="L24" i="46"/>
  <c r="K24" i="46"/>
  <c r="J24" i="46"/>
  <c r="I24" i="46"/>
  <c r="M24" i="46"/>
  <c r="J88" i="45"/>
  <c r="K84" i="45"/>
  <c r="J84" i="45"/>
  <c r="K72" i="45"/>
  <c r="J72" i="45"/>
</calcChain>
</file>

<file path=xl/sharedStrings.xml><?xml version="1.0" encoding="utf-8"?>
<sst xmlns="http://schemas.openxmlformats.org/spreadsheetml/2006/main" count="5506" uniqueCount="3999">
  <si>
    <t>宇城市小川町西北小川1</t>
  </si>
  <si>
    <t>0964-43-0041</t>
  </si>
  <si>
    <t>0964-43-3905</t>
  </si>
  <si>
    <t>海　　東</t>
  </si>
  <si>
    <t>宇城市小川町南海東2050</t>
  </si>
  <si>
    <t>0964-43-0164</t>
  </si>
  <si>
    <t>0964-45-2009</t>
  </si>
  <si>
    <t>青　　海</t>
  </si>
  <si>
    <t>宇城市三角町郡浦88</t>
  </si>
  <si>
    <t>0964-54-0034</t>
  </si>
  <si>
    <t>0964-54-1168</t>
  </si>
  <si>
    <t>下益城郡美里町土喰330</t>
  </si>
  <si>
    <t>0964-47-0009</t>
  </si>
  <si>
    <t>0964-47-0555</t>
  </si>
  <si>
    <t>励　　徳</t>
  </si>
  <si>
    <t>下益城郡美里町畝野1944</t>
  </si>
  <si>
    <t>0964-48-0106</t>
  </si>
  <si>
    <t>0964-48-0115</t>
  </si>
  <si>
    <t>中    央</t>
  </si>
  <si>
    <t>下益城郡美里町馬場537-1</t>
  </si>
  <si>
    <t>0964-46-2004</t>
  </si>
  <si>
    <t>0964-46-3937</t>
  </si>
  <si>
    <t>玉 名 町</t>
  </si>
  <si>
    <t>玉名市岩崎1120</t>
  </si>
  <si>
    <t>0968-72-4195</t>
  </si>
  <si>
    <t>0968-72-4196</t>
  </si>
  <si>
    <t>築　　山</t>
  </si>
  <si>
    <t>玉名市築地1880</t>
  </si>
  <si>
    <t>0968-72-3328</t>
  </si>
  <si>
    <t>0968-72-3836</t>
  </si>
  <si>
    <t>滑　　石</t>
  </si>
  <si>
    <t>玉名市滑石1542</t>
  </si>
  <si>
    <t>0968-76-3349</t>
  </si>
  <si>
    <t>0968-76-1328</t>
  </si>
  <si>
    <t>大　　浜</t>
  </si>
  <si>
    <t>玉名市大浜町2100</t>
  </si>
  <si>
    <t>0968-76-0203</t>
  </si>
  <si>
    <t>0968-76-1359</t>
  </si>
  <si>
    <t>豊　　水</t>
  </si>
  <si>
    <t>玉名市小野尻373</t>
  </si>
  <si>
    <t>0968-76-0202</t>
  </si>
  <si>
    <t>0968-76-0215</t>
  </si>
  <si>
    <t>八　　嘉</t>
  </si>
  <si>
    <t>玉名市田崎835-25</t>
  </si>
  <si>
    <t>0968-72-2602</t>
  </si>
  <si>
    <t>0968-72-6278</t>
  </si>
  <si>
    <t>伊　　倉</t>
  </si>
  <si>
    <t>玉名市宮原678</t>
  </si>
  <si>
    <t>0968-72-3417</t>
  </si>
  <si>
    <t>0968-72-6277</t>
  </si>
  <si>
    <t>玉名市岱明町野口2460</t>
  </si>
  <si>
    <t>0968-57-0072</t>
  </si>
  <si>
    <t>0968-69-5023</t>
  </si>
  <si>
    <t>睦　　合</t>
  </si>
  <si>
    <t>玉名市岱明町古閑302</t>
  </si>
  <si>
    <t>0968-57-0001</t>
  </si>
  <si>
    <t>0968-57-4630</t>
  </si>
  <si>
    <t>　 鍋</t>
  </si>
  <si>
    <t>玉名市岱明町鍋345-2</t>
  </si>
  <si>
    <t>0968-57-0044</t>
  </si>
  <si>
    <t>0968-57-1195</t>
  </si>
  <si>
    <t>高　　道</t>
  </si>
  <si>
    <t>玉名市岱明町高道1230</t>
  </si>
  <si>
    <t>0968-57-0404</t>
  </si>
  <si>
    <t>0968-57-4626</t>
  </si>
  <si>
    <t>横　　島</t>
  </si>
  <si>
    <t>玉名市横島町横島3810</t>
  </si>
  <si>
    <t>0968-84-2015</t>
  </si>
  <si>
    <t>0968-84-2012</t>
  </si>
  <si>
    <t>玉　　水</t>
  </si>
  <si>
    <t>0968-82-2261</t>
  </si>
  <si>
    <t>0968-82-2056</t>
  </si>
  <si>
    <t>小　　天</t>
  </si>
  <si>
    <t>玉名市天水町小天6966</t>
  </si>
  <si>
    <t>0968-82-2103</t>
  </si>
  <si>
    <t>0968-82-2148</t>
  </si>
  <si>
    <t>荒尾第一</t>
  </si>
  <si>
    <t>荒尾市荒尾981-2</t>
  </si>
  <si>
    <t>0968-63-0065</t>
  </si>
  <si>
    <t>0968-63-0079</t>
  </si>
  <si>
    <t>0968-63-0138</t>
  </si>
  <si>
    <t>0968-63-1521</t>
  </si>
  <si>
    <t>平　　井</t>
  </si>
  <si>
    <t>荒尾市上井手1108</t>
  </si>
  <si>
    <t>0968-66-0854</t>
  </si>
  <si>
    <t>0968-66-2389</t>
  </si>
  <si>
    <t>府　　本</t>
  </si>
  <si>
    <t>荒尾市樺2313-2</t>
  </si>
  <si>
    <t>0968-68-0004</t>
  </si>
  <si>
    <t>0968-68-0802</t>
  </si>
  <si>
    <t>八　　幡</t>
  </si>
  <si>
    <t>荒尾市野原1461</t>
  </si>
  <si>
    <t>0968-68-0009</t>
  </si>
  <si>
    <t>0968-68-3979</t>
  </si>
  <si>
    <t>0968-63-0156</t>
  </si>
  <si>
    <t>0968-63-0169</t>
  </si>
  <si>
    <t>荒尾市荒尾4238</t>
  </si>
  <si>
    <t>0968-66-0461</t>
  </si>
  <si>
    <t>0968-66-0886</t>
  </si>
  <si>
    <t>荒尾市荒尾4043</t>
  </si>
  <si>
    <t>0968-63-0158</t>
  </si>
  <si>
    <t>0968-63-0160</t>
  </si>
  <si>
    <t>学 校 名</t>
    <phoneticPr fontId="3"/>
  </si>
  <si>
    <t>へき地</t>
    <phoneticPr fontId="3"/>
  </si>
  <si>
    <t>清　　里</t>
  </si>
  <si>
    <t>荒尾市牛水1555</t>
  </si>
  <si>
    <t>0968-68-0191</t>
  </si>
  <si>
    <t>0968-68-5468</t>
  </si>
  <si>
    <t>荒尾市桜山町3丁目25-1</t>
  </si>
  <si>
    <t>0968-68-0201</t>
  </si>
  <si>
    <t>0968-68-7260</t>
  </si>
  <si>
    <t>山　　北</t>
  </si>
  <si>
    <t>玉名郡玉東町上白木370-1</t>
  </si>
  <si>
    <t>0968-85-2142</t>
  </si>
  <si>
    <t>0968-85-2191</t>
  </si>
  <si>
    <t>木　　葉</t>
  </si>
  <si>
    <t>玉名郡玉東町木葉1113</t>
  </si>
  <si>
    <t>0968-85-2053</t>
  </si>
  <si>
    <t>0968-85-2953</t>
  </si>
  <si>
    <t xml:space="preserve">  －</t>
  </si>
  <si>
    <t>－</t>
  </si>
  <si>
    <t>ＦＡＸ番号</t>
    <phoneticPr fontId="3"/>
  </si>
  <si>
    <t>山鹿市菊鹿町下永野841</t>
  </si>
  <si>
    <t>普通（健康スポーツコース）
普通（国際経済コース）
情報（ＯＡ会計コース）
情報（経営情報コース）</t>
    <rPh sb="14" eb="16">
      <t>フツウ</t>
    </rPh>
    <rPh sb="38" eb="40">
      <t>ジョウホウ</t>
    </rPh>
    <phoneticPr fontId="3"/>
  </si>
  <si>
    <t>設置者</t>
    <phoneticPr fontId="3"/>
  </si>
  <si>
    <t>学校名</t>
    <phoneticPr fontId="3"/>
  </si>
  <si>
    <t>（１）全日制高等学校</t>
  </si>
  <si>
    <t>電話番号</t>
  </si>
  <si>
    <t>県立</t>
  </si>
  <si>
    <t>096-343-6195</t>
  </si>
  <si>
    <t>096-346-8943</t>
  </si>
  <si>
    <t>熊　　本</t>
  </si>
  <si>
    <t>096-371-3611</t>
  </si>
  <si>
    <t>096-371-3623</t>
  </si>
  <si>
    <t>第　　一</t>
  </si>
  <si>
    <t>熊本市中央区古城町3-1</t>
  </si>
  <si>
    <t>096-354-4933</t>
  </si>
  <si>
    <t>096-324-0748</t>
  </si>
  <si>
    <t>第　　二</t>
  </si>
  <si>
    <t>096-368-4125</t>
  </si>
  <si>
    <t>096-365-5636</t>
  </si>
  <si>
    <t>熊 本 西</t>
  </si>
  <si>
    <t>熊本市西区城山大塘5-5-15</t>
  </si>
  <si>
    <t>096-329-3711</t>
  </si>
  <si>
    <t>096-329-6471</t>
  </si>
  <si>
    <t>熊 本 北</t>
  </si>
  <si>
    <t>096-338-1110</t>
  </si>
  <si>
    <t>096-339-9098</t>
  </si>
  <si>
    <t>東　　稜</t>
  </si>
  <si>
    <t>096-369-1008</t>
  </si>
  <si>
    <t>096-369-7116</t>
  </si>
  <si>
    <t>湧 心 館</t>
  </si>
  <si>
    <t>096-372-5311</t>
  </si>
  <si>
    <t>096-364-9382</t>
  </si>
  <si>
    <t>玉　　名</t>
  </si>
  <si>
    <t>玉名市中1853</t>
  </si>
  <si>
    <t>0968-73-2101</t>
  </si>
  <si>
    <t>0968-73-3436</t>
  </si>
  <si>
    <t>荒尾市荒尾2620-1</t>
  </si>
  <si>
    <t>0968-63-0384</t>
  </si>
  <si>
    <t>0968-63-0385</t>
  </si>
  <si>
    <t>鹿　　本</t>
  </si>
  <si>
    <t>山鹿市鹿校通3丁目5-1</t>
  </si>
  <si>
    <t>0968-44-5101</t>
  </si>
  <si>
    <t>0968-44-6899</t>
  </si>
  <si>
    <t>菊　　池</t>
  </si>
  <si>
    <t>0968-25-3175</t>
  </si>
  <si>
    <t>0968-25-5758</t>
  </si>
  <si>
    <t>大　　津</t>
  </si>
  <si>
    <t>菊池郡大津町大津1340</t>
  </si>
  <si>
    <t>096-293-2751</t>
  </si>
  <si>
    <t>096-292-1850</t>
  </si>
  <si>
    <t>小　　国</t>
  </si>
  <si>
    <t>0967-46-2425</t>
  </si>
  <si>
    <t>0967-46-5779</t>
  </si>
  <si>
    <t>高　　森</t>
  </si>
  <si>
    <t>阿蘇郡高森町高森1557</t>
  </si>
  <si>
    <t>0967-62-0185</t>
  </si>
  <si>
    <t>0967-62-0937</t>
  </si>
  <si>
    <t>御　　船</t>
  </si>
  <si>
    <t>上益城郡御船町木倉1253</t>
  </si>
  <si>
    <t>096-282-0056</t>
  </si>
  <si>
    <t>096-282-1286</t>
  </si>
  <si>
    <t>甲　　佐</t>
  </si>
  <si>
    <t>上益城郡甲佐町横田327</t>
  </si>
  <si>
    <t>096-234-0041</t>
  </si>
  <si>
    <t>096-234-4425</t>
  </si>
  <si>
    <t>宇土市古城町63</t>
  </si>
  <si>
    <t>0964-22-0043</t>
  </si>
  <si>
    <t>0964-22-4753</t>
  </si>
  <si>
    <t>松　　橋</t>
  </si>
  <si>
    <t>宇城市松橋町久具300</t>
  </si>
  <si>
    <t>0964-32-0511</t>
  </si>
  <si>
    <t>0964-33-4742</t>
  </si>
  <si>
    <t>八代市永碇町856</t>
  </si>
  <si>
    <t>0965-33-4138</t>
  </si>
  <si>
    <t>0965-35-8463</t>
  </si>
  <si>
    <t>八代市渡町松上1576</t>
  </si>
  <si>
    <t>0965-35-5455</t>
  </si>
  <si>
    <t>0965-35-5680</t>
  </si>
  <si>
    <t>八 代 東</t>
  </si>
  <si>
    <t>八代市鷹辻町4-2</t>
  </si>
  <si>
    <t>0965-33-1600</t>
  </si>
  <si>
    <t>0965-35-8857</t>
  </si>
  <si>
    <t>人　　吉</t>
  </si>
  <si>
    <t>人吉市北泉田町350</t>
  </si>
  <si>
    <t>0966-22-2261</t>
  </si>
  <si>
    <t>0966-22-1522</t>
  </si>
  <si>
    <t>人　　吉
五木分校</t>
  </si>
  <si>
    <t>球磨郡五木村甲2672-61</t>
  </si>
  <si>
    <t>0966-37-2877</t>
  </si>
  <si>
    <t>0966-25-9121</t>
  </si>
  <si>
    <t>天　　草</t>
  </si>
  <si>
    <t>天草市本渡町本渡557</t>
  </si>
  <si>
    <t>0969-23-5533</t>
  </si>
  <si>
    <t>0969-25-1168</t>
  </si>
  <si>
    <t>天　　草
倉岳校</t>
  </si>
  <si>
    <t>0969-64-3121</t>
  </si>
  <si>
    <t>0969-64-3642</t>
  </si>
  <si>
    <t>天草市久玉町1216-5</t>
  </si>
  <si>
    <t>0969-73-3105</t>
  </si>
  <si>
    <t>0969-72-6605</t>
  </si>
  <si>
    <t xml:space="preserve">上 天 草
</t>
  </si>
  <si>
    <t>上天草市大矢野町中5424</t>
  </si>
  <si>
    <t>0964-56-0007</t>
  </si>
  <si>
    <t>0964-26-5025</t>
  </si>
  <si>
    <t>熊本商業</t>
  </si>
  <si>
    <t>096-384-1551</t>
  </si>
  <si>
    <t>096-386-5040</t>
  </si>
  <si>
    <t>球磨郡錦町西192</t>
  </si>
  <si>
    <t>0966-38-2052</t>
  </si>
  <si>
    <t>0966-25-2125</t>
  </si>
  <si>
    <t>鹿本商工</t>
  </si>
  <si>
    <t>山鹿市鹿本町御宇田312</t>
  </si>
  <si>
    <t>0968-46-3191</t>
  </si>
  <si>
    <t>0968-42-3031</t>
  </si>
  <si>
    <t>熊本工業</t>
  </si>
  <si>
    <t>熊本市中央区上京塚町5-1</t>
  </si>
  <si>
    <t>096-383-2105</t>
  </si>
  <si>
    <t>096-385-4482</t>
  </si>
  <si>
    <t>玉名工業</t>
  </si>
  <si>
    <t>玉名市岱明町下前原368</t>
  </si>
  <si>
    <t>0968-73-2215</t>
  </si>
  <si>
    <t>0968-73-2605</t>
  </si>
  <si>
    <t>小川工業</t>
  </si>
  <si>
    <t>宇城市小川町北新田770</t>
  </si>
  <si>
    <t>0964-43-1151</t>
  </si>
  <si>
    <t>0964-43-4970</t>
  </si>
  <si>
    <t>八代工業</t>
  </si>
  <si>
    <t>八代市大福寺町473</t>
  </si>
  <si>
    <t>0965-33-2663</t>
  </si>
  <si>
    <t>0965-33-2698</t>
  </si>
  <si>
    <t>球磨工業</t>
  </si>
  <si>
    <t>人吉市城本町800</t>
  </si>
  <si>
    <t>0966-22-4189</t>
  </si>
  <si>
    <t>0966-22-5049</t>
  </si>
  <si>
    <t>天草工業</t>
  </si>
  <si>
    <t>0969-23-2330</t>
  </si>
  <si>
    <t>0969-23-2105</t>
  </si>
  <si>
    <t>熊本農業</t>
  </si>
  <si>
    <t>096-357-8800</t>
  </si>
  <si>
    <t>096-357-6699</t>
  </si>
  <si>
    <t>北　　稜</t>
  </si>
  <si>
    <t>玉名市立願寺247</t>
  </si>
  <si>
    <t>0968-73-2123</t>
  </si>
  <si>
    <t>0968-74-4101</t>
  </si>
  <si>
    <t>山鹿市鹿本町来民2055</t>
  </si>
  <si>
    <t>0968-46-3101</t>
  </si>
  <si>
    <t>0968-46-5855</t>
  </si>
  <si>
    <t>菊池農業</t>
  </si>
  <si>
    <t>菊池市泗水町吉富250</t>
  </si>
  <si>
    <t>0968-38-2621</t>
  </si>
  <si>
    <t>0968-38-6707</t>
  </si>
  <si>
    <t>翔　　陽</t>
  </si>
  <si>
    <t>菊池郡大津町室1782</t>
  </si>
  <si>
    <t>096-293-2055</t>
  </si>
  <si>
    <t>096-294-0691</t>
  </si>
  <si>
    <t>総合学科</t>
  </si>
  <si>
    <t>上益城郡山都町城平954</t>
  </si>
  <si>
    <t>0967-72-0024</t>
  </si>
  <si>
    <t>0967-73-1030</t>
  </si>
  <si>
    <t>八代農業</t>
  </si>
  <si>
    <t>八代市鏡町鏡村129</t>
  </si>
  <si>
    <t>0965-52-0076</t>
  </si>
  <si>
    <t>0965-52-5048</t>
  </si>
  <si>
    <t>八代市泉町柿迫3636</t>
  </si>
  <si>
    <t>0965-67-2012</t>
  </si>
  <si>
    <t>0965-67-3503</t>
  </si>
  <si>
    <t>グリーンライフ</t>
  </si>
  <si>
    <t>芦　　北</t>
  </si>
  <si>
    <t>0966-82-2034</t>
  </si>
  <si>
    <t>0966-82-5606</t>
  </si>
  <si>
    <t>球磨郡あさぎり町上北310</t>
  </si>
  <si>
    <t>0966-45-1131</t>
  </si>
  <si>
    <t>0966-45-0466</t>
  </si>
  <si>
    <t>096-344-7289</t>
  </si>
  <si>
    <t>熊本市立
千 原 台</t>
  </si>
  <si>
    <t>普 通</t>
  </si>
  <si>
    <t>郵便番号</t>
    <rPh sb="0" eb="2">
      <t>ユウビン</t>
    </rPh>
    <rPh sb="2" eb="4">
      <t>バンゴウ</t>
    </rPh>
    <phoneticPr fontId="3"/>
  </si>
  <si>
    <t>住  所</t>
    <rPh sb="0" eb="1">
      <t>ジュウ</t>
    </rPh>
    <rPh sb="3" eb="4">
      <t>ショ</t>
    </rPh>
    <phoneticPr fontId="3"/>
  </si>
  <si>
    <t>学級数</t>
    <phoneticPr fontId="3"/>
  </si>
  <si>
    <t>普　通</t>
    <rPh sb="0" eb="1">
      <t>ススム</t>
    </rPh>
    <rPh sb="2" eb="3">
      <t>ツウ</t>
    </rPh>
    <phoneticPr fontId="3"/>
  </si>
  <si>
    <t>学校長名</t>
    <rPh sb="0" eb="3">
      <t>ガッコウチョウ</t>
    </rPh>
    <rPh sb="3" eb="4">
      <t>メイ</t>
    </rPh>
    <phoneticPr fontId="3"/>
  </si>
  <si>
    <t>郵 便 番 号</t>
    <rPh sb="0" eb="7">
      <t>ユウビンバンゴウ</t>
    </rPh>
    <phoneticPr fontId="3"/>
  </si>
  <si>
    <t>住  所</t>
    <rPh sb="0" eb="4">
      <t>ジュウショ</t>
    </rPh>
    <phoneticPr fontId="3"/>
  </si>
  <si>
    <t>学校長名</t>
    <rPh sb="0" eb="2">
      <t>ガッコウ</t>
    </rPh>
    <rPh sb="2" eb="3">
      <t>チョウ</t>
    </rPh>
    <rPh sb="3" eb="4">
      <t>メイ</t>
    </rPh>
    <phoneticPr fontId="3"/>
  </si>
  <si>
    <t xml:space="preserve"> 幼児・児童・生徒数</t>
  </si>
  <si>
    <t>096-368-3147</t>
  </si>
  <si>
    <t>096-368-3148</t>
  </si>
  <si>
    <t>096-368-2135</t>
  </si>
  <si>
    <t>096-368-2137</t>
  </si>
  <si>
    <t>ひのくに
高等支援</t>
  </si>
  <si>
    <t>合志市合生4360-7</t>
  </si>
  <si>
    <t>096-249-1001</t>
  </si>
  <si>
    <t>096-249-1102</t>
  </si>
  <si>
    <t>熊本支援</t>
  </si>
  <si>
    <t>096-371-2323</t>
  </si>
  <si>
    <t>096-371-0078</t>
  </si>
  <si>
    <t>松橋西支援</t>
  </si>
  <si>
    <t>0964-33-2797</t>
  </si>
  <si>
    <t>0964-33-2737</t>
  </si>
  <si>
    <t>松橋支援</t>
  </si>
  <si>
    <t>宇城市松橋町南豊崎252</t>
  </si>
  <si>
    <t>0964-32-0729</t>
  </si>
  <si>
    <t>0964-32-0565</t>
  </si>
  <si>
    <t>松橋東支援</t>
  </si>
  <si>
    <t>宇城市松橋町豊福2910</t>
  </si>
  <si>
    <t>0964-32-1726</t>
  </si>
  <si>
    <t>0964-32-2280</t>
  </si>
  <si>
    <t>荒尾支援</t>
  </si>
  <si>
    <t>0968-62-1131</t>
  </si>
  <si>
    <t>0968-69-1064</t>
  </si>
  <si>
    <t>大津支援</t>
  </si>
  <si>
    <t>096-293-0486</t>
  </si>
  <si>
    <t>096-293-8052</t>
  </si>
  <si>
    <t>菊池支援</t>
  </si>
  <si>
    <t>096-242-0069</t>
  </si>
  <si>
    <t>黒石原支援</t>
  </si>
  <si>
    <t>合志市須屋2659</t>
  </si>
  <si>
    <t>096-242-0156</t>
  </si>
  <si>
    <t>096-242-5341</t>
  </si>
  <si>
    <t>小国支援</t>
  </si>
  <si>
    <t>阿蘇郡小国町宮原2635-2</t>
  </si>
  <si>
    <t>0967-46-4370</t>
  </si>
  <si>
    <t>0967-46-5980</t>
  </si>
  <si>
    <t>芦北支援</t>
  </si>
  <si>
    <t>0966-82-4627</t>
  </si>
  <si>
    <t>0966-82-4606</t>
  </si>
  <si>
    <t>球磨支援</t>
  </si>
  <si>
    <t>0966-42-3792</t>
  </si>
  <si>
    <t>0966-42-6938</t>
  </si>
  <si>
    <t>天草支援</t>
  </si>
  <si>
    <t>天草市本町新休972</t>
  </si>
  <si>
    <t>0969-23-0141</t>
  </si>
  <si>
    <t>0969-22-5673</t>
  </si>
  <si>
    <t>苓北支援</t>
  </si>
  <si>
    <t>0969-35-1780</t>
  </si>
  <si>
    <t>0969-35-2766</t>
  </si>
  <si>
    <t>八代市高島町1-6</t>
  </si>
  <si>
    <t>0965-32-3251</t>
  </si>
  <si>
    <t>0965-39-5007</t>
  </si>
  <si>
    <t xml:space="preserve"> 高等部
 学科名</t>
    <phoneticPr fontId="3"/>
  </si>
  <si>
    <t>幼稚部</t>
    <phoneticPr fontId="3"/>
  </si>
  <si>
    <t>小学部</t>
    <phoneticPr fontId="3"/>
  </si>
  <si>
    <t>中学部</t>
    <phoneticPr fontId="3"/>
  </si>
  <si>
    <t>高等部</t>
    <phoneticPr fontId="3"/>
  </si>
  <si>
    <t>計</t>
    <phoneticPr fontId="3"/>
  </si>
  <si>
    <t>中学校</t>
    <rPh sb="0" eb="3">
      <t>チュウガッコウ</t>
    </rPh>
    <phoneticPr fontId="3"/>
  </si>
  <si>
    <t>096-380-5712</t>
  </si>
  <si>
    <t>　 楠</t>
  </si>
  <si>
    <t>熊本市北区楠3丁目2番1号</t>
  </si>
  <si>
    <t>096-338-1735</t>
  </si>
  <si>
    <t>096-338-1961</t>
  </si>
  <si>
    <t>武　　蔵</t>
  </si>
  <si>
    <t>熊本市北区武蔵ヶ丘4丁目19番1号</t>
  </si>
  <si>
    <t>096-338-5430</t>
  </si>
  <si>
    <t>096-338-5468</t>
  </si>
  <si>
    <t>東　　町</t>
  </si>
  <si>
    <t>熊本市東区東町4丁目15番1号</t>
  </si>
  <si>
    <t>096-367-8113</t>
  </si>
  <si>
    <t>096-367-8178</t>
  </si>
  <si>
    <t>設 置 者</t>
    <phoneticPr fontId="3"/>
  </si>
  <si>
    <t>出 水 南</t>
  </si>
  <si>
    <t>熊本市中央区出水7丁目86番1号</t>
  </si>
  <si>
    <t>096-378-6429</t>
  </si>
  <si>
    <t>096-378-6910</t>
  </si>
  <si>
    <t>清　　水</t>
  </si>
  <si>
    <t>熊本市北区清水新地2丁目3番1号</t>
  </si>
  <si>
    <t>096-345-2753</t>
  </si>
  <si>
    <t>096-345-2758</t>
  </si>
  <si>
    <t>井　　芹</t>
  </si>
  <si>
    <t>熊本市西区上熊本3丁目27番1号</t>
  </si>
  <si>
    <t>096-359-0747</t>
  </si>
  <si>
    <t>096-359-0757</t>
  </si>
  <si>
    <t>長　　嶺</t>
  </si>
  <si>
    <t>熊本市東区長嶺南7丁目21番40号</t>
  </si>
  <si>
    <t>096-368-9926</t>
  </si>
  <si>
    <t>096-368-9936</t>
  </si>
  <si>
    <t>力　　合</t>
  </si>
  <si>
    <t>096-358-6454</t>
  </si>
  <si>
    <t>096-358-6487</t>
  </si>
  <si>
    <t>龍　　田</t>
  </si>
  <si>
    <t>096-339-9965</t>
  </si>
  <si>
    <t>096-339-0136</t>
  </si>
  <si>
    <t>日　　吉</t>
  </si>
  <si>
    <t>熊本市南区近見5丁目5番1号</t>
  </si>
  <si>
    <t>096-351-6442</t>
  </si>
  <si>
    <t>096-351-6447</t>
  </si>
  <si>
    <t>桜　　木</t>
  </si>
  <si>
    <t>熊本市東区桜木4丁目13番23号</t>
  </si>
  <si>
    <t>096-365-1641</t>
  </si>
  <si>
    <t>096-365-1705</t>
  </si>
  <si>
    <t>富　　合</t>
  </si>
  <si>
    <t>熊本市南区富合町平原56番地</t>
  </si>
  <si>
    <t>096-357-4343</t>
  </si>
  <si>
    <t>096-357-4344</t>
  </si>
  <si>
    <t>宇 城 市</t>
  </si>
  <si>
    <t>三　　角</t>
  </si>
  <si>
    <t>宇城市三角町波多2946</t>
  </si>
  <si>
    <t>0964-52-2136</t>
  </si>
  <si>
    <t>0964-52-2081</t>
  </si>
  <si>
    <t>不 知 火</t>
  </si>
  <si>
    <t>宇城市不知火町長崎45</t>
  </si>
  <si>
    <t>0964-32-0211</t>
  </si>
  <si>
    <t>0964-32-0304</t>
  </si>
  <si>
    <t>小　　川</t>
  </si>
  <si>
    <t>宇城市小川町南部田287-2</t>
  </si>
  <si>
    <t>0964-43-0036</t>
  </si>
  <si>
    <t>0964-43-0167</t>
  </si>
  <si>
    <t>豊　　野</t>
  </si>
  <si>
    <t>宇城市豊野町糸石3536</t>
  </si>
  <si>
    <t>0964-45-2004</t>
  </si>
  <si>
    <t>0964-45-2104</t>
  </si>
  <si>
    <t>宇城市松橋町松橋522-1</t>
  </si>
  <si>
    <t>0964-33-1130</t>
  </si>
  <si>
    <t>0964-33-1131</t>
  </si>
  <si>
    <t>美 里 町</t>
  </si>
  <si>
    <t>中　　央</t>
  </si>
  <si>
    <t>下益城郡美里町萱野810</t>
  </si>
  <si>
    <t>0964-46-2017</t>
  </si>
  <si>
    <t>0964-46-2027</t>
  </si>
  <si>
    <t>砥　　用</t>
  </si>
  <si>
    <t>下益城郡美里町原町330</t>
  </si>
  <si>
    <t>0964-47-0004</t>
  </si>
  <si>
    <t>0964-47-0364</t>
  </si>
  <si>
    <t>玉 名 市</t>
  </si>
  <si>
    <t>玉名市中尾380</t>
  </si>
  <si>
    <t>0968-72-4191</t>
  </si>
  <si>
    <t>0968-72-4210</t>
  </si>
  <si>
    <t>玉　　南</t>
  </si>
  <si>
    <t>玉名市伊倉北方2636</t>
  </si>
  <si>
    <t>0968-73-3171</t>
  </si>
  <si>
    <t>0968-73-3172</t>
  </si>
  <si>
    <t>玉　　陵</t>
  </si>
  <si>
    <t>玉名市玉名900</t>
  </si>
  <si>
    <t>0968-72-2597</t>
  </si>
  <si>
    <t>0968-72-2397</t>
  </si>
  <si>
    <t>玉名市大浜町1765-8</t>
  </si>
  <si>
    <t>0968-76-0136</t>
  </si>
  <si>
    <t>0968-76-0140</t>
  </si>
  <si>
    <t>0967-25-2012</t>
  </si>
  <si>
    <t>0967-25-2017</t>
  </si>
  <si>
    <t>山　　東</t>
  </si>
  <si>
    <t>熊本市北区植木町有泉841番地</t>
  </si>
  <si>
    <t>096-272-0857</t>
  </si>
  <si>
    <t>096-272-0860</t>
  </si>
  <si>
    <t>吉　　松</t>
  </si>
  <si>
    <t>熊本市北区植木町豊田474番地</t>
  </si>
  <si>
    <t>096-272-0838</t>
  </si>
  <si>
    <t>096-272-0885</t>
  </si>
  <si>
    <t>田　　底</t>
  </si>
  <si>
    <t>熊本市北区植木町正清515番地</t>
  </si>
  <si>
    <t>096-274-6250</t>
  </si>
  <si>
    <t>096-274-6262</t>
  </si>
  <si>
    <t>児童数</t>
  </si>
  <si>
    <t>宇　　土</t>
  </si>
  <si>
    <t>宇土市高柳町104-1</t>
  </si>
  <si>
    <t>0964-22-1101</t>
  </si>
  <si>
    <t>0964-22-0063</t>
  </si>
  <si>
    <t>緑　　川</t>
  </si>
  <si>
    <t>宇土市野鶴町246</t>
  </si>
  <si>
    <t>0964-22-0613</t>
  </si>
  <si>
    <t>0964-22-0615</t>
  </si>
  <si>
    <t>網　　津</t>
  </si>
  <si>
    <t>宇土市網津町2082-3</t>
  </si>
  <si>
    <t>0964-24-3213</t>
  </si>
  <si>
    <t>0964-24-3216</t>
  </si>
  <si>
    <t>宇土市古保里町695</t>
  </si>
  <si>
    <t>0964-22-0145</t>
  </si>
  <si>
    <t>0964-22-4892</t>
  </si>
  <si>
    <t>走　　潟</t>
  </si>
  <si>
    <t>宇土市走潟町743</t>
  </si>
  <si>
    <t>0964-22-0315</t>
  </si>
  <si>
    <t>0964-22-0363</t>
  </si>
  <si>
    <t>岱　　明</t>
  </si>
  <si>
    <t>玉名市岱明町浜田120</t>
  </si>
  <si>
    <t>0968-57-0402</t>
  </si>
  <si>
    <t>0968-57-0466</t>
  </si>
  <si>
    <t>天　　水</t>
  </si>
  <si>
    <t>玉名市天水町小天7032</t>
  </si>
  <si>
    <t>0968-82-2044</t>
  </si>
  <si>
    <t>0968-82-2418</t>
  </si>
  <si>
    <t>荒 尾 市</t>
  </si>
  <si>
    <t>荒尾市荒尾1828</t>
  </si>
  <si>
    <t>0968-62-7840</t>
  </si>
  <si>
    <t>0968-63-0191</t>
  </si>
  <si>
    <t>荒尾第三</t>
  </si>
  <si>
    <t>荒尾市本井手700</t>
  </si>
  <si>
    <t>0968-66-0462</t>
  </si>
  <si>
    <t>0968-66-0977</t>
  </si>
  <si>
    <t>荒尾第四</t>
  </si>
  <si>
    <t>荒尾市野原1528</t>
  </si>
  <si>
    <t>0968-68-0014</t>
  </si>
  <si>
    <t>玉 東 町</t>
  </si>
  <si>
    <t>玉　　東</t>
  </si>
  <si>
    <t>玉名郡玉東町白木34</t>
  </si>
  <si>
    <t>0968-85-2116</t>
  </si>
  <si>
    <t>0968-85-2198</t>
  </si>
  <si>
    <t>和 水 町</t>
  </si>
  <si>
    <t>菊　　水</t>
  </si>
  <si>
    <t>玉名郡和水町江田4250</t>
  </si>
  <si>
    <t>0968-86-2004</t>
  </si>
  <si>
    <t>0968-75-6060</t>
  </si>
  <si>
    <t>三 加 和</t>
  </si>
  <si>
    <t>玉名郡和水町板楠1001</t>
  </si>
  <si>
    <t>0968-34-2134</t>
  </si>
  <si>
    <t>0968-34-2660</t>
  </si>
  <si>
    <t>南 関 町</t>
  </si>
  <si>
    <t>玉名郡南関町小原2121-1</t>
  </si>
  <si>
    <t>0968-53-0005</t>
  </si>
  <si>
    <t>0968-53-0209</t>
  </si>
  <si>
    <t>長 洲 町</t>
  </si>
  <si>
    <t>玉名郡長洲町腹赤732</t>
  </si>
  <si>
    <t>0968-78-0707</t>
  </si>
  <si>
    <t>0968-78-7105</t>
  </si>
  <si>
    <t>長　　洲</t>
  </si>
  <si>
    <t>玉名郡長洲町長洲805-1</t>
  </si>
  <si>
    <t>0968-78-0105</t>
  </si>
  <si>
    <t>0968-78-7106</t>
  </si>
  <si>
    <t>山 鹿 市</t>
  </si>
  <si>
    <t>山　　鹿</t>
  </si>
  <si>
    <t>山鹿市山鹿446</t>
  </si>
  <si>
    <t>0968-43-1185</t>
  </si>
  <si>
    <t>0968-43-5818</t>
  </si>
  <si>
    <t>米 野 岳</t>
  </si>
  <si>
    <t>山鹿市鹿央町岩原1350</t>
  </si>
  <si>
    <t>0968-36-3151</t>
  </si>
  <si>
    <t>0968-36-3152</t>
  </si>
  <si>
    <t>菊　　鹿</t>
  </si>
  <si>
    <t>山鹿市菊鹿町下内田485</t>
  </si>
  <si>
    <t>0968-48-2034</t>
  </si>
  <si>
    <t>0968-48-3194</t>
  </si>
  <si>
    <t>山鹿市鹿本町来民1267-1</t>
  </si>
  <si>
    <t>0968-46-2076</t>
  </si>
  <si>
    <t>0968-42-3040</t>
  </si>
  <si>
    <t>鹿　　北</t>
  </si>
  <si>
    <t>山鹿市鹿北町四丁1464</t>
  </si>
  <si>
    <t>0968-32-2019</t>
  </si>
  <si>
    <t>0968-32-3797</t>
  </si>
  <si>
    <t>菊 池 市</t>
  </si>
  <si>
    <t>菊 池 北</t>
  </si>
  <si>
    <t>菊 池 南</t>
  </si>
  <si>
    <t>泗　　水</t>
  </si>
  <si>
    <t>七　　城</t>
  </si>
  <si>
    <t>旭　　志</t>
  </si>
  <si>
    <t>合 志 市</t>
  </si>
  <si>
    <t>合　　志</t>
  </si>
  <si>
    <t>西 合 志</t>
  </si>
  <si>
    <t>西合志南</t>
  </si>
  <si>
    <t>大 津 町</t>
  </si>
  <si>
    <t>大 津 北</t>
  </si>
  <si>
    <t>菊 陽 町</t>
  </si>
  <si>
    <t>菊　　陽</t>
  </si>
  <si>
    <t>武蔵ヶ丘</t>
  </si>
  <si>
    <t>阿 蘇 市</t>
  </si>
  <si>
    <t>一 の 宮</t>
  </si>
  <si>
    <t>波　　野</t>
  </si>
  <si>
    <t>南小国町</t>
  </si>
  <si>
    <t>南 小 国</t>
  </si>
  <si>
    <t>小 国 町</t>
  </si>
  <si>
    <t>高 森 町</t>
  </si>
  <si>
    <t>阿蘇郡高森町野尻1912</t>
  </si>
  <si>
    <t>0967-65-0023</t>
  </si>
  <si>
    <t>0967-65-0024</t>
  </si>
  <si>
    <t>西 原 村</t>
  </si>
  <si>
    <t>南阿蘇村</t>
  </si>
  <si>
    <t>御 船 町</t>
  </si>
  <si>
    <t>御  　船</t>
  </si>
  <si>
    <t>嘉 島 町</t>
  </si>
  <si>
    <t>嘉　　島</t>
  </si>
  <si>
    <t>益 城 町</t>
  </si>
  <si>
    <t>木　　山</t>
  </si>
  <si>
    <t>益　　城</t>
  </si>
  <si>
    <t>甲 佐 町</t>
  </si>
  <si>
    <t>山 都 町</t>
  </si>
  <si>
    <t>清　　和</t>
  </si>
  <si>
    <t>蘇　　陽</t>
  </si>
  <si>
    <t>矢　　部</t>
  </si>
  <si>
    <t>八 代 市</t>
  </si>
  <si>
    <t>第　　三</t>
  </si>
  <si>
    <t>第　　四</t>
  </si>
  <si>
    <t>第　　五</t>
  </si>
  <si>
    <t>第　　六</t>
  </si>
  <si>
    <t>第　　七</t>
  </si>
  <si>
    <t>第　　八</t>
  </si>
  <si>
    <t>日 奈 久</t>
  </si>
  <si>
    <t>二　　見</t>
  </si>
  <si>
    <t>千　　丁</t>
  </si>
  <si>
    <t>　 泉</t>
  </si>
  <si>
    <t>東　　陽</t>
  </si>
  <si>
    <t>　 鏡</t>
  </si>
  <si>
    <t>坂　　本</t>
  </si>
  <si>
    <t>竜　　北</t>
  </si>
  <si>
    <t>氷川町及び八代市中学校組合</t>
  </si>
  <si>
    <t>氷　　川</t>
  </si>
  <si>
    <t>大　　野</t>
  </si>
  <si>
    <t>096-339-5103</t>
  </si>
  <si>
    <t>096-386-3305</t>
  </si>
  <si>
    <t>熊本市東区長嶺南7丁目22番1号</t>
  </si>
  <si>
    <t>096-368-9925</t>
  </si>
  <si>
    <t>096-331-3013</t>
  </si>
  <si>
    <t>日 吉 東</t>
  </si>
  <si>
    <t>熊本市南区近見5丁目1番1号</t>
  </si>
  <si>
    <t>096-323-3264</t>
  </si>
  <si>
    <t>096-311-2201</t>
  </si>
  <si>
    <t>桜 木 東</t>
  </si>
  <si>
    <t>熊本市東区桜木6丁目10番1号</t>
  </si>
  <si>
    <t>096-360-3341</t>
  </si>
  <si>
    <t>096-331-1043</t>
  </si>
  <si>
    <t>富     合</t>
  </si>
  <si>
    <t>熊本市南区富合町清藤472番地</t>
  </si>
  <si>
    <t>096-357-4511</t>
  </si>
  <si>
    <t>096-358-5881</t>
  </si>
  <si>
    <t>杉　　上</t>
  </si>
  <si>
    <t>0964-28-2120</t>
  </si>
  <si>
    <t>0964-28-0204</t>
  </si>
  <si>
    <t>隈　　庄</t>
  </si>
  <si>
    <t>熊本市南区城南町隈庄270番地</t>
  </si>
  <si>
    <t>0964-28-2045</t>
  </si>
  <si>
    <t>0964-28-2130</t>
  </si>
  <si>
    <t>豊　　田</t>
  </si>
  <si>
    <t>熊本市南区城南町塚原259番地</t>
  </si>
  <si>
    <t>0964-28-2044</t>
  </si>
  <si>
    <t>0964-28-0163</t>
  </si>
  <si>
    <t>植　　木</t>
  </si>
  <si>
    <t>熊本市北区植木町広住1番地</t>
  </si>
  <si>
    <t>096-272-0009</t>
  </si>
  <si>
    <t>096-272-0016</t>
  </si>
  <si>
    <t>山　　本</t>
  </si>
  <si>
    <t>熊本市北区植木町内1424番地</t>
  </si>
  <si>
    <t>096-272-0839</t>
  </si>
  <si>
    <t>096-273-3993</t>
  </si>
  <si>
    <t>田　　原</t>
  </si>
  <si>
    <t>096-272-0141</t>
  </si>
  <si>
    <t>096-272-0941</t>
  </si>
  <si>
    <t>菱　　形</t>
  </si>
  <si>
    <t>熊本市北区植木町円台寺124番地</t>
  </si>
  <si>
    <t>096-272-3951</t>
  </si>
  <si>
    <t>096-272-3954</t>
  </si>
  <si>
    <t>桜　　井</t>
  </si>
  <si>
    <t>熊本市北区植木町滴水2255番地 　</t>
  </si>
  <si>
    <t>096-272-0054</t>
  </si>
  <si>
    <t>096-272-0909</t>
  </si>
  <si>
    <t>宇土市下網田町1842</t>
  </si>
  <si>
    <t>0964-27-0006</t>
  </si>
  <si>
    <t>0964-27-0067</t>
  </si>
  <si>
    <t>宇 土 東</t>
  </si>
  <si>
    <t>宇土市築籠町46</t>
  </si>
  <si>
    <t>0964-23-3013</t>
  </si>
  <si>
    <t>0964-23-3940</t>
  </si>
  <si>
    <t>宇城市三角町三角浦574-1</t>
  </si>
  <si>
    <t>0964-52-2070</t>
  </si>
  <si>
    <t>0964-52-2072</t>
  </si>
  <si>
    <t>松　　合</t>
  </si>
  <si>
    <t>宇城市不知火町松合1578</t>
  </si>
  <si>
    <t>0964-42-2011</t>
  </si>
  <si>
    <t>0964-42-2024</t>
  </si>
  <si>
    <t>宇城市不知火町高良1952</t>
  </si>
  <si>
    <t>0964-32-0212</t>
  </si>
  <si>
    <t>0964-32-0310</t>
  </si>
  <si>
    <t>宇城市松橋町松橋1666</t>
  </si>
  <si>
    <t>0964-32-0068</t>
  </si>
  <si>
    <t>0964-32-0073</t>
  </si>
  <si>
    <t>当　　尾</t>
  </si>
  <si>
    <t>宇城市松橋町曲野1856</t>
  </si>
  <si>
    <t>0964-32-0268</t>
  </si>
  <si>
    <t>0964-32-1250</t>
  </si>
  <si>
    <t>豊　　川</t>
  </si>
  <si>
    <t>宇城市松橋町南豊崎582</t>
  </si>
  <si>
    <t>0964-32-0271</t>
  </si>
  <si>
    <t>0964-32-5720</t>
  </si>
  <si>
    <t>豊　　福</t>
  </si>
  <si>
    <t>宇城市松橋町豊福1604</t>
  </si>
  <si>
    <t>0964-32-0329</t>
  </si>
  <si>
    <t>0964-32-0319</t>
  </si>
  <si>
    <t>小野部田</t>
  </si>
  <si>
    <t>宇城市小川町南小野1402</t>
  </si>
  <si>
    <t>0964-43-0039</t>
  </si>
  <si>
    <t>河　　江</t>
  </si>
  <si>
    <t>0964-43-0109</t>
  </si>
  <si>
    <t>0964-43-0229</t>
  </si>
  <si>
    <t>生徒数</t>
  </si>
  <si>
    <t>学級数</t>
  </si>
  <si>
    <t>県　立</t>
  </si>
  <si>
    <t>八　　　代</t>
  </si>
  <si>
    <t xml:space="preserve">（ 　）は学校教育法第８１条の学級再掲   </t>
    <rPh sb="15" eb="17">
      <t>ガッキュウ</t>
    </rPh>
    <phoneticPr fontId="3"/>
  </si>
  <si>
    <t>熊 本 市</t>
  </si>
  <si>
    <t>出　　水</t>
  </si>
  <si>
    <t>熊本市中央区出水5丁目3番1号</t>
  </si>
  <si>
    <t>096-371-2277</t>
  </si>
  <si>
    <t>096-371-2296</t>
  </si>
  <si>
    <t>白　　川</t>
  </si>
  <si>
    <t>熊本市中央区大江3丁目1番12号</t>
  </si>
  <si>
    <t>096-364-6181</t>
  </si>
  <si>
    <t>096-364-6389</t>
  </si>
  <si>
    <t>藤　　園</t>
  </si>
  <si>
    <t>熊本市中央区千葉城町5番2号</t>
  </si>
  <si>
    <t>096-353-6417</t>
  </si>
  <si>
    <t>096-353-6421</t>
  </si>
  <si>
    <t>熊本市西区八島2丁目14番1号</t>
  </si>
  <si>
    <t>096-354-5635</t>
  </si>
  <si>
    <t>096-351-8428</t>
  </si>
  <si>
    <t>城　　南</t>
  </si>
  <si>
    <t>熊本市南区八幡8丁目1番1号</t>
  </si>
  <si>
    <t>096-357-7175</t>
  </si>
  <si>
    <t>096-358-1296</t>
  </si>
  <si>
    <t>京　　陵</t>
  </si>
  <si>
    <t>熊本市中央区京町本丁1番14号</t>
  </si>
  <si>
    <t>096-354-1316</t>
  </si>
  <si>
    <t>096-351-5610</t>
  </si>
  <si>
    <t>清水が丘分校</t>
  </si>
  <si>
    <t>熊本市北区打越町38番1号</t>
  </si>
  <si>
    <t>096-344-7600</t>
  </si>
  <si>
    <t>096-346-2077</t>
  </si>
  <si>
    <t>江　　南</t>
  </si>
  <si>
    <t>熊本市中央区本山町75番地</t>
  </si>
  <si>
    <t>096-325-0259</t>
  </si>
  <si>
    <t>096-351-8896</t>
  </si>
  <si>
    <t>江　　原</t>
  </si>
  <si>
    <t>熊本市中央区琴平2丁目9番59号</t>
  </si>
  <si>
    <t>096-372-1710</t>
  </si>
  <si>
    <t>096-372-1748</t>
  </si>
  <si>
    <t>竜　　南</t>
  </si>
  <si>
    <t>熊本市中央区坪井4丁目16番1号</t>
  </si>
  <si>
    <t>096-343-3203</t>
  </si>
  <si>
    <t>096-343-3267</t>
  </si>
  <si>
    <t>桜　　山</t>
  </si>
  <si>
    <t>熊本市中央区黒髪5丁目13番1号</t>
  </si>
  <si>
    <t>096-344-3828</t>
  </si>
  <si>
    <t>096-344-3896</t>
  </si>
  <si>
    <t>西　　山</t>
  </si>
  <si>
    <t>熊本市中央区島崎1丁目27番1号</t>
  </si>
  <si>
    <t>096-354-0091</t>
  </si>
  <si>
    <t>096-351-1853</t>
  </si>
  <si>
    <t>湖　　東</t>
  </si>
  <si>
    <t>熊本市東区湖東1丁目13番1号</t>
  </si>
  <si>
    <t>096-368-2118</t>
  </si>
  <si>
    <t>096-368-2218</t>
  </si>
  <si>
    <t>託　　麻</t>
  </si>
  <si>
    <t>熊本市南区出仲間6丁目4番1号</t>
  </si>
  <si>
    <t>096-378-0338</t>
  </si>
  <si>
    <t>096-378-0536</t>
  </si>
  <si>
    <t>三　　和</t>
  </si>
  <si>
    <t>熊本市西区上高橋1丁目4番1号</t>
  </si>
  <si>
    <t>096-329-0518</t>
  </si>
  <si>
    <t>096-329-0803</t>
  </si>
  <si>
    <t>城　　西</t>
  </si>
  <si>
    <t>096-329-2792</t>
  </si>
  <si>
    <t>096-329-2817</t>
  </si>
  <si>
    <t>帯　　山</t>
  </si>
  <si>
    <t>熊本市中央区帯山1丁目35番32号</t>
  </si>
  <si>
    <t>096-383-1288</t>
  </si>
  <si>
    <t>096-383-1349</t>
  </si>
  <si>
    <t>錦 ヶ 丘</t>
  </si>
  <si>
    <t>096-368-3166</t>
  </si>
  <si>
    <t>096-368-3739</t>
  </si>
  <si>
    <t>東　　野</t>
  </si>
  <si>
    <t>熊本市東区東野3丁目6番50号</t>
  </si>
  <si>
    <t>096-369-5459</t>
  </si>
  <si>
    <t>096-369-5641</t>
  </si>
  <si>
    <t>西　　原</t>
  </si>
  <si>
    <t>熊本市東区保田窪4丁目9番1号</t>
  </si>
  <si>
    <t>096-383-6124</t>
  </si>
  <si>
    <t>096-383-6125</t>
  </si>
  <si>
    <t>芳　　野</t>
  </si>
  <si>
    <t>熊本市西区河内町野出1420番地46</t>
  </si>
  <si>
    <t>096-277-2004</t>
  </si>
  <si>
    <t>096-277-2032</t>
  </si>
  <si>
    <t>河　　内</t>
  </si>
  <si>
    <t>096-276-0030</t>
  </si>
  <si>
    <t>096-276-0034</t>
  </si>
  <si>
    <t>飽　　田</t>
  </si>
  <si>
    <t>熊本市南区孫代町72番地</t>
  </si>
  <si>
    <t>096-227-0004</t>
  </si>
  <si>
    <t>096-227-0353</t>
  </si>
  <si>
    <t>天　　明</t>
  </si>
  <si>
    <t>熊本市南区奥古閑町2146番地1</t>
  </si>
  <si>
    <t>096-223-0038</t>
  </si>
  <si>
    <t>096-223-0283</t>
  </si>
  <si>
    <t>二　　岡</t>
  </si>
  <si>
    <t>熊本市東区戸島3丁目15番2号</t>
  </si>
  <si>
    <t>096-380-2155</t>
  </si>
  <si>
    <t>096-380-4197</t>
  </si>
  <si>
    <t>北　　部</t>
  </si>
  <si>
    <t>熊本市北区鹿子木町1番地</t>
  </si>
  <si>
    <t>096-245-0002</t>
  </si>
  <si>
    <t>096-245-0543</t>
  </si>
  <si>
    <t>東　　部</t>
  </si>
  <si>
    <t>熊本市東区上南部2丁目21番1号</t>
  </si>
  <si>
    <t>096-380-2053</t>
  </si>
  <si>
    <t>有　　明</t>
  </si>
  <si>
    <t>城　　北</t>
  </si>
  <si>
    <t>096-364-4668</t>
  </si>
  <si>
    <t>096-372-5372</t>
  </si>
  <si>
    <t>普　通</t>
  </si>
  <si>
    <t>氷 川 町</t>
  </si>
  <si>
    <t>熊本市</t>
    <rPh sb="0" eb="3">
      <t>クマモトシ</t>
    </rPh>
    <phoneticPr fontId="3"/>
  </si>
  <si>
    <t>玉名郡和水町江田2891</t>
  </si>
  <si>
    <t>南関第一</t>
  </si>
  <si>
    <t>玉名郡南関町関町188</t>
  </si>
  <si>
    <t>0968-53-0009</t>
  </si>
  <si>
    <t>0968-53-0086</t>
  </si>
  <si>
    <t>南関第二</t>
  </si>
  <si>
    <t>玉名郡南関町高久野754</t>
  </si>
  <si>
    <t>0968-53-0412</t>
  </si>
  <si>
    <t>0968-53-0554</t>
  </si>
  <si>
    <t>南関第三</t>
  </si>
  <si>
    <t>玉名郡南関町相谷1800</t>
  </si>
  <si>
    <t>0968-53-0101</t>
  </si>
  <si>
    <t>0968-53-0140</t>
  </si>
  <si>
    <t>南関第四</t>
  </si>
  <si>
    <t>玉名郡南関町上坂下3528</t>
  </si>
  <si>
    <t>0968-53-9204</t>
  </si>
  <si>
    <t>0968-53-9233</t>
  </si>
  <si>
    <t>六　　栄</t>
  </si>
  <si>
    <t>玉名郡長洲町宮野957-1</t>
  </si>
  <si>
    <t>0968-78-0705</t>
  </si>
  <si>
    <t>0968-78-7101</t>
  </si>
  <si>
    <t>腹　　赤</t>
  </si>
  <si>
    <t>玉名郡長洲町腹赤125</t>
  </si>
  <si>
    <t>0968-78-0704</t>
  </si>
  <si>
    <t>玉名郡長洲町長洲1776</t>
  </si>
  <si>
    <t>0968-78-0109</t>
  </si>
  <si>
    <t>玉名郡長洲町高浜1250</t>
  </si>
  <si>
    <t>0968-78-0605</t>
  </si>
  <si>
    <t>0968-78-7104</t>
  </si>
  <si>
    <t>山鹿市山鹿351</t>
  </si>
  <si>
    <t>0968-43-1171</t>
  </si>
  <si>
    <t>0968-43-1173</t>
  </si>
  <si>
    <t>山鹿市熊入町300</t>
  </si>
  <si>
    <t>0968-43-1178</t>
  </si>
  <si>
    <t>0968-42-8238</t>
  </si>
  <si>
    <t>平 小 城</t>
  </si>
  <si>
    <t>山鹿市平山5364</t>
  </si>
  <si>
    <t>0968-43-1175</t>
  </si>
  <si>
    <t>0968-42-1718</t>
  </si>
  <si>
    <t>三　　岳</t>
  </si>
  <si>
    <t>山鹿市津留2795</t>
  </si>
  <si>
    <t>0968-43-1176</t>
  </si>
  <si>
    <t>0968-42-8488</t>
  </si>
  <si>
    <t>三　　玉</t>
  </si>
  <si>
    <t>山鹿市久原2935</t>
  </si>
  <si>
    <t>0968-43-1177</t>
  </si>
  <si>
    <t>0968-42-8410</t>
  </si>
  <si>
    <t>大　　道</t>
  </si>
  <si>
    <t>山鹿市方保田1874</t>
  </si>
  <si>
    <t>0968-46-2168</t>
  </si>
  <si>
    <t>0968-42-9266</t>
  </si>
  <si>
    <t>山鹿市鹿本町御宇田258</t>
  </si>
  <si>
    <t>児童数</t>
    <rPh sb="0" eb="2">
      <t>ジドウ</t>
    </rPh>
    <phoneticPr fontId="3"/>
  </si>
  <si>
    <t>壺　　川</t>
  </si>
  <si>
    <t>熊本市中央区壺川1丁目4番5号</t>
  </si>
  <si>
    <t>096-312-1587</t>
  </si>
  <si>
    <t>碩　　台</t>
  </si>
  <si>
    <t>熊本市中央区井川淵町4番8号</t>
  </si>
  <si>
    <t>096-343-1178</t>
  </si>
  <si>
    <t>096-341-1503</t>
  </si>
  <si>
    <t>熊本市中央区新屋敷1丁目7番13号</t>
  </si>
  <si>
    <t>096-366-4205</t>
  </si>
  <si>
    <t>096-375-1168</t>
  </si>
  <si>
    <t>城　　東</t>
  </si>
  <si>
    <t>熊本市中央区千葉城町5番1号　</t>
  </si>
  <si>
    <t>096-356-0759</t>
  </si>
  <si>
    <t>096-312-1590</t>
  </si>
  <si>
    <t>慶　　徳</t>
  </si>
  <si>
    <t>熊本市中央区山崎町72番地</t>
  </si>
  <si>
    <t>096-322-0134</t>
  </si>
  <si>
    <t>096-312-1580</t>
  </si>
  <si>
    <t>一　　新</t>
  </si>
  <si>
    <t>熊本市中央区新町3丁目10番45号</t>
  </si>
  <si>
    <t>096-354-3040</t>
  </si>
  <si>
    <t>096-312-1585</t>
  </si>
  <si>
    <t>五　　福</t>
  </si>
  <si>
    <t>熊本市中央区細工町2丁目25番地</t>
  </si>
  <si>
    <t>096-356-0739</t>
  </si>
  <si>
    <t>096-312-1570</t>
  </si>
  <si>
    <t>向　　山</t>
  </si>
  <si>
    <t>熊本市中央区本山4丁目5番11号</t>
  </si>
  <si>
    <t>096-354-5495</t>
  </si>
  <si>
    <t>黒　　髪</t>
  </si>
  <si>
    <t>熊本市中央区黒髪2丁目2番1号</t>
  </si>
  <si>
    <t>096-343-0178</t>
  </si>
  <si>
    <t>096-341-1387</t>
  </si>
  <si>
    <t>大　　江</t>
  </si>
  <si>
    <t>熊本市中央区大江3丁目5番31号</t>
  </si>
  <si>
    <t>096-366-8947</t>
  </si>
  <si>
    <t>096-375-1176</t>
  </si>
  <si>
    <t>本　　荘</t>
  </si>
  <si>
    <t>熊本市中央区本荘6丁目5番47号</t>
  </si>
  <si>
    <t>096-364-2929</t>
  </si>
  <si>
    <t>096-375-1187</t>
  </si>
  <si>
    <t>春　　竹</t>
  </si>
  <si>
    <t>熊本市中央区琴平1丁目9番43号</t>
  </si>
  <si>
    <t>096-362-3315</t>
  </si>
  <si>
    <t>096-375-1185</t>
  </si>
  <si>
    <t>古　　町</t>
  </si>
  <si>
    <t>熊本市西区二本木4丁目9番65号</t>
  </si>
  <si>
    <t>096-325-7422</t>
  </si>
  <si>
    <t>096-312-1571</t>
  </si>
  <si>
    <t>春　　日</t>
  </si>
  <si>
    <t>熊本市西区春日5丁目3番5号</t>
  </si>
  <si>
    <t>096-352-1922</t>
  </si>
  <si>
    <t>096-312-1567</t>
  </si>
  <si>
    <t>熊本市西区島崎3丁目12番60号</t>
  </si>
  <si>
    <t>096-325-2739</t>
  </si>
  <si>
    <t>096-312-1595</t>
  </si>
  <si>
    <t>花　　園</t>
  </si>
  <si>
    <t>熊本市西区花園6丁目9番15号</t>
  </si>
  <si>
    <t>096-355-0258</t>
  </si>
  <si>
    <t>096-312-1581</t>
  </si>
  <si>
    <t>池　　田</t>
  </si>
  <si>
    <t>熊本市西区池田1丁目28番5号</t>
  </si>
  <si>
    <t>096-354-0218</t>
  </si>
  <si>
    <t>096-312-1557</t>
  </si>
  <si>
    <t>熊本市中央区出水1丁目1番75号</t>
  </si>
  <si>
    <t>096-371-1465</t>
  </si>
  <si>
    <t>096-375-1180</t>
  </si>
  <si>
    <t>白　　坪</t>
  </si>
  <si>
    <t>熊本市西区蓮台寺4丁目4番1号</t>
  </si>
  <si>
    <t>096-354-5575</t>
  </si>
  <si>
    <t>096-312-1011</t>
  </si>
  <si>
    <t>画　　図</t>
  </si>
  <si>
    <t>096-378-0710</t>
  </si>
  <si>
    <t>096-334-1201</t>
  </si>
  <si>
    <t>砂　　取</t>
  </si>
  <si>
    <t>熊本市中央区神水1丁目1番1号</t>
  </si>
  <si>
    <t>096-382-7033</t>
  </si>
  <si>
    <t>096-386-5215</t>
  </si>
  <si>
    <t>健　　軍</t>
  </si>
  <si>
    <t>熊本市東区健軍2丁目25番56号</t>
  </si>
  <si>
    <t>096-369-2004</t>
  </si>
  <si>
    <t>096-331-1530</t>
  </si>
  <si>
    <t>熊本市北区清水本町14番58号</t>
  </si>
  <si>
    <t>096-343-4628</t>
  </si>
  <si>
    <t>096-341-1516</t>
  </si>
  <si>
    <t>096-325-0072</t>
  </si>
  <si>
    <t>096-312-1565</t>
  </si>
  <si>
    <t>川　　尻</t>
  </si>
  <si>
    <t>熊本市南区川尻4丁目1番1号</t>
  </si>
  <si>
    <t>096-357-9100</t>
  </si>
  <si>
    <t>096-311-3545</t>
  </si>
  <si>
    <t>尾 ノ 上</t>
  </si>
  <si>
    <t>熊本市東区尾ﾉ上2丁目8番1号</t>
  </si>
  <si>
    <t>096-381-0165</t>
  </si>
  <si>
    <t>096-386-5226</t>
  </si>
  <si>
    <t>096-357-9417</t>
  </si>
  <si>
    <t>096-311-3510</t>
  </si>
  <si>
    <t>田　　迎</t>
  </si>
  <si>
    <t>熊本市南区出仲間8丁目3番30号</t>
  </si>
  <si>
    <t>096-378-2818</t>
  </si>
  <si>
    <t>096-334-1210</t>
  </si>
  <si>
    <t>御　　幸</t>
  </si>
  <si>
    <t>096-379-1921</t>
  </si>
  <si>
    <t>096-334-1205</t>
  </si>
  <si>
    <t>池　　上</t>
  </si>
  <si>
    <t>熊本市西区池上町850番地</t>
  </si>
  <si>
    <t>096-322-0400</t>
  </si>
  <si>
    <t>096-312-1578</t>
  </si>
  <si>
    <t>城　　山</t>
  </si>
  <si>
    <t>096-329-4866</t>
  </si>
  <si>
    <t>096-311-4062</t>
  </si>
  <si>
    <t>高　　橋</t>
  </si>
  <si>
    <t>熊本市西区高橋町1丁目6番1号</t>
  </si>
  <si>
    <t>096-329-8101</t>
  </si>
  <si>
    <t>096-311-4060</t>
  </si>
  <si>
    <t>託 麻 原</t>
  </si>
  <si>
    <t>熊本市中央区渡鹿2丁目3番1号</t>
  </si>
  <si>
    <t>096-366-5201</t>
  </si>
  <si>
    <t>096-375-1172</t>
  </si>
  <si>
    <t>秋　　津</t>
  </si>
  <si>
    <t>熊本市東区秋津3丁目9番20号</t>
  </si>
  <si>
    <t>096-367-4868</t>
  </si>
  <si>
    <t>096-331-1531</t>
  </si>
  <si>
    <t>泉 ヶ 丘</t>
  </si>
  <si>
    <t>熊本市東区水源1丁目7番1号</t>
  </si>
  <si>
    <t>096-369-2007</t>
  </si>
  <si>
    <t>096-331-1541</t>
  </si>
  <si>
    <t>096-338-1377</t>
  </si>
  <si>
    <t>小　　島</t>
  </si>
  <si>
    <t>096-329-0912</t>
  </si>
  <si>
    <t>096-311-4064</t>
  </si>
  <si>
    <t>中　　島</t>
  </si>
  <si>
    <t>熊本市西区中島町538番地</t>
  </si>
  <si>
    <t>096-329-7120</t>
  </si>
  <si>
    <t>096-311-4065</t>
  </si>
  <si>
    <t>熊本市中央区帯山4丁目11番11号</t>
  </si>
  <si>
    <t>096-382-5102</t>
  </si>
  <si>
    <t>096-386-5218</t>
  </si>
  <si>
    <t>白　　山</t>
  </si>
  <si>
    <t>熊本市中央区菅原町9番1号</t>
  </si>
  <si>
    <t>096-366-6216</t>
  </si>
  <si>
    <t>096-375-1178</t>
  </si>
  <si>
    <t>若　　葉</t>
  </si>
  <si>
    <t>熊本市東区若葉4丁目23番1号</t>
  </si>
  <si>
    <t>096-368-2750</t>
  </si>
  <si>
    <t>096-331-1545</t>
  </si>
  <si>
    <t>熊本市北区清水新地1丁目4番1号</t>
  </si>
  <si>
    <t>096-344-8521</t>
  </si>
  <si>
    <t>096-341-1507</t>
  </si>
  <si>
    <t>熊本市東区新南部3丁目4番60号</t>
  </si>
  <si>
    <t>096-382-3461</t>
  </si>
  <si>
    <t>096-386-5225</t>
  </si>
  <si>
    <t>高 平 台</t>
  </si>
  <si>
    <t>熊本市北区高平1丁目17番28号</t>
  </si>
  <si>
    <t>096-325-3257</t>
  </si>
  <si>
    <t>096-312-3121</t>
  </si>
  <si>
    <t>熊本市北区楠5丁目15番1号</t>
  </si>
  <si>
    <t>096-338-7780</t>
  </si>
  <si>
    <t>096-386-3303</t>
  </si>
  <si>
    <t>熊本市東区花立2丁目23番1号</t>
  </si>
  <si>
    <t>096-368-6095</t>
  </si>
  <si>
    <t>096-331-1514</t>
  </si>
  <si>
    <t>熊本市北区武蔵ｹ丘3丁目15番1号</t>
  </si>
  <si>
    <t>096-339-3393</t>
  </si>
  <si>
    <t>096-386-3307</t>
  </si>
  <si>
    <t>帯 山 西</t>
  </si>
  <si>
    <t>096-381-7755</t>
  </si>
  <si>
    <t>096-386-5227</t>
  </si>
  <si>
    <t>月　　出</t>
  </si>
  <si>
    <t>熊本市東区月出6丁目2番40号</t>
  </si>
  <si>
    <t>096-382-5747</t>
  </si>
  <si>
    <t>096-386-5217</t>
  </si>
  <si>
    <t>熊本市中央区出水4丁目1番1号</t>
  </si>
  <si>
    <t>096-363-5671</t>
  </si>
  <si>
    <t>096-375-1182</t>
  </si>
  <si>
    <t>川　　上</t>
  </si>
  <si>
    <t>熊本市北区西梶尾町480番地</t>
  </si>
  <si>
    <t>096-245-0018</t>
  </si>
  <si>
    <t>096-275-2078</t>
  </si>
  <si>
    <t>西　　里</t>
  </si>
  <si>
    <t>熊本市北区下硯川町1784番地</t>
  </si>
  <si>
    <t>096-245-0004</t>
  </si>
  <si>
    <t>096-275-2080</t>
  </si>
  <si>
    <t>熊本市西区河内町野出1419番地</t>
  </si>
  <si>
    <t>096-277-2006</t>
  </si>
  <si>
    <t>096-278-2010</t>
  </si>
  <si>
    <t>096-276-0031</t>
  </si>
  <si>
    <t>096-278-1016</t>
  </si>
  <si>
    <t>飽 田 東</t>
  </si>
  <si>
    <t>熊本市南区砂原町115番地</t>
  </si>
  <si>
    <t>096-227-0003</t>
  </si>
  <si>
    <t>096-228-1051</t>
  </si>
  <si>
    <t>飽 田 南</t>
  </si>
  <si>
    <t>熊本市南区護藤町999番地</t>
  </si>
  <si>
    <t>096-357-9240</t>
  </si>
  <si>
    <t>096-311-3520</t>
  </si>
  <si>
    <t>飽 田 西</t>
  </si>
  <si>
    <t>熊本市南区並建町1005番地</t>
  </si>
  <si>
    <t>096-227-0028</t>
  </si>
  <si>
    <t>096-228-1058</t>
  </si>
  <si>
    <t>中　　緑</t>
  </si>
  <si>
    <t>096-228-2051</t>
  </si>
  <si>
    <t>銭　　塘</t>
  </si>
  <si>
    <t>熊本市南区銭塘町990番地</t>
  </si>
  <si>
    <t>096-223-0028</t>
  </si>
  <si>
    <t>096-228-2055</t>
  </si>
  <si>
    <t>奥 古 閑</t>
  </si>
  <si>
    <t>熊本市南区奥古閑町4072番地</t>
  </si>
  <si>
    <t>096-223-0045</t>
  </si>
  <si>
    <t>096-228-2057</t>
  </si>
  <si>
    <t>川　　口</t>
  </si>
  <si>
    <t>熊本市南区川口町3045番地</t>
  </si>
  <si>
    <t>096-223-0025</t>
  </si>
  <si>
    <t>096-228-2060</t>
  </si>
  <si>
    <t>託 麻 北</t>
  </si>
  <si>
    <t>熊本市東区上南部3丁目34番1号</t>
  </si>
  <si>
    <t>096-380-2004</t>
  </si>
  <si>
    <t>096-386-4337</t>
  </si>
  <si>
    <t>託 麻 西</t>
  </si>
  <si>
    <t>熊本市東区御領2丁目3番30号</t>
  </si>
  <si>
    <t>096-380-2123</t>
  </si>
  <si>
    <t>096-386-4341</t>
  </si>
  <si>
    <t>託 麻 東</t>
  </si>
  <si>
    <t>熊本市東区戸島3丁目15番1号　</t>
  </si>
  <si>
    <t>096-380-2156</t>
  </si>
  <si>
    <t>096-386-4345</t>
  </si>
  <si>
    <t>熊本市東区東町3丁目3番1号</t>
  </si>
  <si>
    <t>096-367-0357</t>
  </si>
  <si>
    <t>096-331-1528</t>
  </si>
  <si>
    <t>麻 生 田</t>
  </si>
  <si>
    <t>熊本市北区麻生田3丁目9番1号</t>
  </si>
  <si>
    <t>096-338-0349</t>
  </si>
  <si>
    <t>096-386-3213</t>
  </si>
  <si>
    <t>健 軍 東</t>
  </si>
  <si>
    <t>熊本市東区東町4丁目15番2号</t>
  </si>
  <si>
    <t>096-367-8117</t>
  </si>
  <si>
    <t>096-331-1526</t>
  </si>
  <si>
    <t>熊本市南区南高江4丁目2番70号</t>
  </si>
  <si>
    <t>096-358-2380</t>
  </si>
  <si>
    <t>096-311-3588</t>
  </si>
  <si>
    <t>北 部 東</t>
  </si>
  <si>
    <t>096-344-5630</t>
  </si>
  <si>
    <t>096-341-1501</t>
  </si>
  <si>
    <t>田 迎 南</t>
  </si>
  <si>
    <t>096-378-6405</t>
  </si>
  <si>
    <t>弓　　削</t>
  </si>
  <si>
    <t>096-338-9390</t>
  </si>
  <si>
    <t>096-386-3301</t>
  </si>
  <si>
    <t>託 麻 南</t>
  </si>
  <si>
    <t>熊本市東区長嶺東3丁目2番20号</t>
  </si>
  <si>
    <t>096-389-0850</t>
  </si>
  <si>
    <t>096-386-4347</t>
  </si>
  <si>
    <t>熊本市東区山ノ内4丁目1番1号</t>
  </si>
  <si>
    <t>096-367-0800</t>
  </si>
  <si>
    <t>096-331-1503</t>
  </si>
  <si>
    <t>楡　　木</t>
  </si>
  <si>
    <t>熊本市北区楡木3丁目9番1号</t>
  </si>
  <si>
    <t>下益城城南</t>
  </si>
  <si>
    <t>熊本市南区城南町宮地1020番地1</t>
  </si>
  <si>
    <t>0964-28-2006</t>
  </si>
  <si>
    <t>0964-28-0165</t>
  </si>
  <si>
    <t>鹿　　南</t>
  </si>
  <si>
    <t>熊本市北区植木町滴水1110番地</t>
  </si>
  <si>
    <t>096-272-0073</t>
  </si>
  <si>
    <t>096-272-0191</t>
  </si>
  <si>
    <t>五　　霊</t>
  </si>
  <si>
    <t>熊本市北区植木町一木163番地</t>
  </si>
  <si>
    <t>096-272-0103</t>
  </si>
  <si>
    <t>096-272-0160</t>
  </si>
  <si>
    <t>植 木 北</t>
  </si>
  <si>
    <t>熊本市北区植木町舟島455番地1</t>
  </si>
  <si>
    <t>096-272-0209</t>
  </si>
  <si>
    <t>096-272-0431</t>
  </si>
  <si>
    <t>宇 土 市</t>
  </si>
  <si>
    <t>鶴　　城</t>
  </si>
  <si>
    <t>宇土市新小路町151</t>
  </si>
  <si>
    <t>0964-22-0140</t>
  </si>
  <si>
    <t>0964-22-5265</t>
  </si>
  <si>
    <t>住　　吉</t>
  </si>
  <si>
    <t>宇土市笹原町1700</t>
  </si>
  <si>
    <t>0964-22-0346</t>
  </si>
  <si>
    <t>0964-22-0302</t>
  </si>
  <si>
    <t>網　　田</t>
  </si>
  <si>
    <t>宇土市下網田町1120</t>
  </si>
  <si>
    <t>0964-27-0011</t>
  </si>
  <si>
    <t>0964-27-0062</t>
  </si>
  <si>
    <t>0968-48-2016</t>
  </si>
  <si>
    <t>0968-48-3691</t>
  </si>
  <si>
    <t>普　通
商　業
機　械
電気建築システム（電気コース）
電気建築システム（建築コース）</t>
    <rPh sb="0" eb="1">
      <t>ススム</t>
    </rPh>
    <rPh sb="2" eb="3">
      <t>ツウ</t>
    </rPh>
    <rPh sb="4" eb="5">
      <t>ショウ</t>
    </rPh>
    <rPh sb="6" eb="7">
      <t>ギョウ</t>
    </rPh>
    <rPh sb="8" eb="9">
      <t>キ</t>
    </rPh>
    <rPh sb="10" eb="11">
      <t>カイ</t>
    </rPh>
    <rPh sb="12" eb="14">
      <t>デンキ</t>
    </rPh>
    <rPh sb="14" eb="16">
      <t>ケンチク</t>
    </rPh>
    <rPh sb="21" eb="23">
      <t>デンキ</t>
    </rPh>
    <rPh sb="28" eb="30">
      <t>デンキ</t>
    </rPh>
    <rPh sb="30" eb="32">
      <t>ケンチク</t>
    </rPh>
    <rPh sb="37" eb="39">
      <t>ケンチク</t>
    </rPh>
    <phoneticPr fontId="3"/>
  </si>
  <si>
    <t>0968-68-6002</t>
  </si>
  <si>
    <t>096-334-1170</t>
  </si>
  <si>
    <t>郷　慶次</t>
    <rPh sb="0" eb="1">
      <t>ゴウ</t>
    </rPh>
    <rPh sb="2" eb="4">
      <t>ケイジ</t>
    </rPh>
    <phoneticPr fontId="3"/>
  </si>
  <si>
    <t>八代支援</t>
    <rPh sb="2" eb="4">
      <t>シエン</t>
    </rPh>
    <phoneticPr fontId="3"/>
  </si>
  <si>
    <t>水俣市洗切町11-1</t>
    <rPh sb="3" eb="6">
      <t>アライキリマチ</t>
    </rPh>
    <phoneticPr fontId="3"/>
  </si>
  <si>
    <t>中島　一成</t>
    <rPh sb="0" eb="2">
      <t>ナカシマ</t>
    </rPh>
    <rPh sb="3" eb="5">
      <t>カズナリ</t>
    </rPh>
    <phoneticPr fontId="3"/>
  </si>
  <si>
    <t>山下　由美</t>
    <rPh sb="0" eb="2">
      <t>ヤマシタ</t>
    </rPh>
    <rPh sb="3" eb="5">
      <t>ユミ</t>
    </rPh>
    <phoneticPr fontId="3"/>
  </si>
  <si>
    <t>小松　一明</t>
    <rPh sb="0" eb="2">
      <t>コマツ</t>
    </rPh>
    <rPh sb="3" eb="5">
      <t>カズアキ</t>
    </rPh>
    <phoneticPr fontId="3"/>
  </si>
  <si>
    <t>井上　龍一</t>
    <rPh sb="0" eb="2">
      <t>イノウエ</t>
    </rPh>
    <rPh sb="3" eb="5">
      <t>リュウイチ</t>
    </rPh>
    <phoneticPr fontId="3"/>
  </si>
  <si>
    <t xml:space="preserve">（本渡校舎）
天草市本渡町本戸馬場495
（マリン校舎）
天草郡苓北町富岡3757
</t>
    <rPh sb="1" eb="3">
      <t>ホンド</t>
    </rPh>
    <rPh sb="7" eb="9">
      <t>アマクサ</t>
    </rPh>
    <rPh sb="9" eb="10">
      <t>シ</t>
    </rPh>
    <rPh sb="10" eb="12">
      <t>ホンド</t>
    </rPh>
    <rPh sb="12" eb="13">
      <t>マチ</t>
    </rPh>
    <rPh sb="13" eb="14">
      <t>ホン</t>
    </rPh>
    <rPh sb="14" eb="15">
      <t>ト</t>
    </rPh>
    <rPh sb="15" eb="17">
      <t>ババ</t>
    </rPh>
    <rPh sb="32" eb="34">
      <t>アマクサ</t>
    </rPh>
    <rPh sb="34" eb="35">
      <t>グン</t>
    </rPh>
    <rPh sb="35" eb="38">
      <t>レイホクマチ</t>
    </rPh>
    <rPh sb="38" eb="40">
      <t>トミオカ</t>
    </rPh>
    <phoneticPr fontId="3"/>
  </si>
  <si>
    <t>岩村　浩一</t>
    <rPh sb="0" eb="2">
      <t>イワムラ</t>
    </rPh>
    <rPh sb="3" eb="5">
      <t>コウイチ</t>
    </rPh>
    <phoneticPr fontId="3"/>
  </si>
  <si>
    <t>光永　幸生</t>
    <rPh sb="0" eb="2">
      <t>ミツナガ</t>
    </rPh>
    <rPh sb="3" eb="4">
      <t>シアワ</t>
    </rPh>
    <rPh sb="4" eb="5">
      <t>ウ</t>
    </rPh>
    <phoneticPr fontId="3"/>
  </si>
  <si>
    <t>普　通
普　通（英語コース）</t>
  </si>
  <si>
    <t>普　通
理　数
美　術</t>
  </si>
  <si>
    <t>普　通
理　数
英　語</t>
  </si>
  <si>
    <t>普　通
情報処理</t>
  </si>
  <si>
    <t>普　通
商　業</t>
  </si>
  <si>
    <t>普　通
普　通（芸術コース）
電子機械</t>
  </si>
  <si>
    <t xml:space="preserve">普　通
普　通（福祉教養コース)
ビジネス情報
</t>
  </si>
  <si>
    <t>機　械
電　気
電　子
工業化学
土　木</t>
  </si>
  <si>
    <t>機　械
建　築
土　木
設備工業
情報電子</t>
  </si>
  <si>
    <t>機　械
電　気
工業化学
インテリア
情報技術</t>
  </si>
  <si>
    <t>花　　陵</t>
  </si>
  <si>
    <t>熊本市西区小島8丁目17番1号</t>
  </si>
  <si>
    <t>熊本市東区錦ヶ丘22番1号</t>
  </si>
  <si>
    <t>熊本市南区島町5丁目8番1号</t>
  </si>
  <si>
    <t>熊本市北区龍田7丁目8番1号</t>
  </si>
  <si>
    <t>096-325-8267</t>
  </si>
  <si>
    <t>096-312-1575</t>
  </si>
  <si>
    <t>熊本市東区下江津8丁目1番6号</t>
  </si>
  <si>
    <t>熊本市南区近見1丁目9番30号</t>
  </si>
  <si>
    <t>熊本市南区刈草2丁目10番1号</t>
  </si>
  <si>
    <t>熊本市南区御幸笛田7丁目16番1号</t>
  </si>
  <si>
    <t>熊本市西区城山大塘1丁目23番1号</t>
  </si>
  <si>
    <t>熊本市西区小島7丁目9番1号</t>
  </si>
  <si>
    <t>熊本市北区龍田7丁目7番1号</t>
  </si>
  <si>
    <t>096-386-3309</t>
  </si>
  <si>
    <t>熊本市中央区帯山1丁目29番8号</t>
  </si>
  <si>
    <t>熊本市南区田井島3丁目12番1号</t>
  </si>
  <si>
    <t>山 ノ 内</t>
  </si>
  <si>
    <t>熊本市北区鶴羽田2丁目7番1号</t>
  </si>
  <si>
    <t>熊本市南区美登里町800番地</t>
  </si>
  <si>
    <t>096-223-1415</t>
  </si>
  <si>
    <t>田 迎 西</t>
  </si>
  <si>
    <t>熊本市南区馬渡2丁目5番1号</t>
  </si>
  <si>
    <t>096-378-0550</t>
  </si>
  <si>
    <t>096-378-0581</t>
  </si>
  <si>
    <t>力 合 西</t>
  </si>
  <si>
    <t>熊本市南区荒尾1丁目11番1号</t>
  </si>
  <si>
    <t>096-358-8700</t>
  </si>
  <si>
    <t>096-358-8701</t>
  </si>
  <si>
    <t>龍 田 西</t>
  </si>
  <si>
    <t>熊本市北区龍田陳内丁2目17番1号</t>
  </si>
  <si>
    <t>096-339-3301</t>
  </si>
  <si>
    <t>096-339-6602</t>
  </si>
  <si>
    <t>岡澤　正康</t>
    <rPh sb="0" eb="2">
      <t>おかざわ</t>
    </rPh>
    <rPh sb="3" eb="5">
      <t>まさやす</t>
    </rPh>
    <phoneticPr fontId="3" type="Hiragana" alignment="distributed"/>
  </si>
  <si>
    <t>池上　秀昭</t>
    <rPh sb="0" eb="2">
      <t>いけがみ</t>
    </rPh>
    <rPh sb="3" eb="5">
      <t>ひであき</t>
    </rPh>
    <phoneticPr fontId="3" type="Hiragana" alignment="distributed"/>
  </si>
  <si>
    <t>宇城市小川町新田1675-1</t>
  </si>
  <si>
    <t>0964-43-0202</t>
  </si>
  <si>
    <t>氷 川 町　</t>
  </si>
  <si>
    <t>三次　圭介</t>
  </si>
  <si>
    <t>万　　田</t>
  </si>
  <si>
    <t>荒尾市万田696番地1</t>
  </si>
  <si>
    <t>緑 ケ 丘</t>
  </si>
  <si>
    <t xml:space="preserve">阿　　蘇 </t>
  </si>
  <si>
    <t>南阿蘇</t>
  </si>
  <si>
    <t>学校長名</t>
  </si>
  <si>
    <t xml:space="preserve"> 盲</t>
  </si>
  <si>
    <t>熊本市東区東町3丁目14-1</t>
  </si>
  <si>
    <t>熊本聾</t>
  </si>
  <si>
    <t>熊本市東区東町3丁目14-2</t>
  </si>
  <si>
    <t>園　芸
工　芸
窯　業
クリーニング</t>
  </si>
  <si>
    <t>熊本市中央区出水5丁目5-16</t>
  </si>
  <si>
    <t>熊本かがやきの森支援</t>
  </si>
  <si>
    <t>熊本市西区横手5丁目16-28</t>
  </si>
  <si>
    <t>096-319-2000</t>
  </si>
  <si>
    <t>096-319-2111</t>
  </si>
  <si>
    <t>宇城市松橋町松橋308-1</t>
  </si>
  <si>
    <t>普　通
園　芸
工　芸</t>
  </si>
  <si>
    <t>菊池郡大津町室1381</t>
  </si>
  <si>
    <t>合志市合生4300</t>
  </si>
  <si>
    <t>096-242-0200</t>
  </si>
  <si>
    <t>葦北郡芦北町芦北2829-8</t>
  </si>
  <si>
    <t>球磨郡多良木町多良木4217</t>
  </si>
  <si>
    <t>天草郡苓北町志岐1120</t>
  </si>
  <si>
    <t>郡　一路</t>
  </si>
  <si>
    <t>0968-32-3334</t>
  </si>
  <si>
    <t>0968-32-3338</t>
  </si>
  <si>
    <t>末廣　克郎</t>
    <rPh sb="0" eb="2">
      <t>スエヒロ</t>
    </rPh>
    <rPh sb="3" eb="5">
      <t>カツロウ</t>
    </rPh>
    <phoneticPr fontId="3"/>
  </si>
  <si>
    <t>農　業
園芸・果樹
畜　産
農業経済
農業土木
食品工業
生　活</t>
    <rPh sb="14" eb="16">
      <t>ノウギョウ</t>
    </rPh>
    <rPh sb="16" eb="18">
      <t>ケイザイ</t>
    </rPh>
    <rPh sb="19" eb="21">
      <t>ノウギョウ</t>
    </rPh>
    <rPh sb="21" eb="23">
      <t>ドボク</t>
    </rPh>
    <phoneticPr fontId="3"/>
  </si>
  <si>
    <t>丁　薫</t>
    <rPh sb="0" eb="1">
      <t>チョウ</t>
    </rPh>
    <rPh sb="2" eb="3">
      <t>カオル</t>
    </rPh>
    <phoneticPr fontId="3"/>
  </si>
  <si>
    <t>古田　陽一</t>
    <rPh sb="0" eb="2">
      <t>フルタ</t>
    </rPh>
    <rPh sb="3" eb="5">
      <t>ヨウイチ</t>
    </rPh>
    <phoneticPr fontId="3"/>
  </si>
  <si>
    <t>森山　大介</t>
    <rPh sb="0" eb="2">
      <t>モリヤマ</t>
    </rPh>
    <rPh sb="3" eb="5">
      <t>ダイスケ</t>
    </rPh>
    <phoneticPr fontId="3"/>
  </si>
  <si>
    <t>商　業</t>
    <rPh sb="0" eb="1">
      <t>ショウ</t>
    </rPh>
    <rPh sb="2" eb="3">
      <t>ギョウ</t>
    </rPh>
    <phoneticPr fontId="3"/>
  </si>
  <si>
    <t>総合学科</t>
    <rPh sb="0" eb="2">
      <t>ソウゴウ</t>
    </rPh>
    <rPh sb="2" eb="4">
      <t>ガッカ</t>
    </rPh>
    <phoneticPr fontId="3"/>
  </si>
  <si>
    <t>村上　正則</t>
    <rPh sb="0" eb="2">
      <t>ムラカミ</t>
    </rPh>
    <rPh sb="3" eb="5">
      <t>マサノリ</t>
    </rPh>
    <phoneticPr fontId="3"/>
  </si>
  <si>
    <t>髙橋　博之</t>
    <rPh sb="0" eb="2">
      <t>たかはし</t>
    </rPh>
    <rPh sb="3" eb="4">
      <t>はく</t>
    </rPh>
    <rPh sb="4" eb="5">
      <t>の</t>
    </rPh>
    <phoneticPr fontId="3" type="Hiragana" alignment="distributed"/>
  </si>
  <si>
    <t>山鹿市南島1125</t>
    <rPh sb="3" eb="5">
      <t>ミナミジマ</t>
    </rPh>
    <phoneticPr fontId="3"/>
  </si>
  <si>
    <t>池田　功</t>
    <rPh sb="0" eb="2">
      <t>イケダ</t>
    </rPh>
    <rPh sb="3" eb="4">
      <t>イサオ</t>
    </rPh>
    <phoneticPr fontId="3"/>
  </si>
  <si>
    <t>西澤　賴孝</t>
    <rPh sb="0" eb="2">
      <t>ニシザワ</t>
    </rPh>
    <rPh sb="3" eb="4">
      <t>タヨル</t>
    </rPh>
    <rPh sb="4" eb="5">
      <t>タカシ</t>
    </rPh>
    <phoneticPr fontId="3"/>
  </si>
  <si>
    <t>平田　浩一</t>
    <rPh sb="0" eb="2">
      <t>ヒラタ</t>
    </rPh>
    <rPh sb="3" eb="5">
      <t>コウイチ</t>
    </rPh>
    <phoneticPr fontId="3"/>
  </si>
  <si>
    <t>地域未来探究
商業
情報処理</t>
    <rPh sb="0" eb="2">
      <t>チイキ</t>
    </rPh>
    <rPh sb="2" eb="4">
      <t>ミライ</t>
    </rPh>
    <rPh sb="4" eb="6">
      <t>タンキュウ</t>
    </rPh>
    <rPh sb="7" eb="9">
      <t>ショウギョウ</t>
    </rPh>
    <rPh sb="10" eb="12">
      <t>ジョウホウ</t>
    </rPh>
    <rPh sb="12" eb="14">
      <t>ショリ</t>
    </rPh>
    <phoneticPr fontId="3"/>
  </si>
  <si>
    <t>江藤　義英</t>
    <rPh sb="0" eb="2">
      <t>エトウ</t>
    </rPh>
    <rPh sb="3" eb="4">
      <t>ギ</t>
    </rPh>
    <phoneticPr fontId="3"/>
  </si>
  <si>
    <t>木庭　敬勝</t>
    <rPh sb="0" eb="2">
      <t>コバ</t>
    </rPh>
    <rPh sb="3" eb="4">
      <t>ケイ</t>
    </rPh>
    <rPh sb="4" eb="5">
      <t>カツ</t>
    </rPh>
    <phoneticPr fontId="3"/>
  </si>
  <si>
    <t>普通（体育コース）
普通（福祉コース）
総合農業
食品科学
生活経営</t>
    <rPh sb="0" eb="2">
      <t>フツウ</t>
    </rPh>
    <rPh sb="3" eb="5">
      <t>タイイク</t>
    </rPh>
    <rPh sb="10" eb="12">
      <t>フツウ</t>
    </rPh>
    <rPh sb="13" eb="15">
      <t>フクシ</t>
    </rPh>
    <rPh sb="20" eb="22">
      <t>ソウゴウ</t>
    </rPh>
    <rPh sb="22" eb="24">
      <t>ノウギョウ</t>
    </rPh>
    <rPh sb="25" eb="27">
      <t>ショクヒン</t>
    </rPh>
    <rPh sb="27" eb="29">
      <t>カガク</t>
    </rPh>
    <rPh sb="30" eb="32">
      <t>セイカツ</t>
    </rPh>
    <rPh sb="32" eb="34">
      <t>ケイエイ</t>
    </rPh>
    <phoneticPr fontId="3"/>
  </si>
  <si>
    <t>熊本市中央区坪井4丁目15-1</t>
    <rPh sb="3" eb="6">
      <t>チュウオウク</t>
    </rPh>
    <phoneticPr fontId="1"/>
  </si>
  <si>
    <t>普通
普通（国際コース)
普通（芸術コース）
普通（服飾デザインコース）</t>
    <rPh sb="3" eb="5">
      <t>フツウ</t>
    </rPh>
    <rPh sb="6" eb="8">
      <t>コクサイ</t>
    </rPh>
    <rPh sb="13" eb="15">
      <t>フツウ</t>
    </rPh>
    <rPh sb="16" eb="18">
      <t>ゲイジュツ</t>
    </rPh>
    <rPh sb="23" eb="25">
      <t>フツウ</t>
    </rPh>
    <rPh sb="26" eb="28">
      <t>フクショク</t>
    </rPh>
    <phoneticPr fontId="1"/>
  </si>
  <si>
    <t>熊本市西区島崎2丁目37-1</t>
    <rPh sb="3" eb="5">
      <t>ニシク</t>
    </rPh>
    <phoneticPr fontId="1"/>
  </si>
  <si>
    <t>児童・生徒数</t>
    <rPh sb="3" eb="5">
      <t>セイト</t>
    </rPh>
    <phoneticPr fontId="3"/>
  </si>
  <si>
    <t>小計</t>
    <rPh sb="0" eb="2">
      <t>ショウケイ</t>
    </rPh>
    <phoneticPr fontId="3"/>
  </si>
  <si>
    <t>学級数</t>
    <rPh sb="0" eb="2">
      <t>ガッキュウ</t>
    </rPh>
    <rPh sb="2" eb="3">
      <t>スウ</t>
    </rPh>
    <phoneticPr fontId="3"/>
  </si>
  <si>
    <t>熊本市</t>
    <rPh sb="0" eb="2">
      <t>クマモト</t>
    </rPh>
    <rPh sb="2" eb="3">
      <t>シ</t>
    </rPh>
    <phoneticPr fontId="3"/>
  </si>
  <si>
    <t>八代市</t>
    <rPh sb="0" eb="3">
      <t>ヤツシロシ</t>
    </rPh>
    <phoneticPr fontId="3"/>
  </si>
  <si>
    <t>産 山 村</t>
    <rPh sb="0" eb="1">
      <t>サン</t>
    </rPh>
    <rPh sb="2" eb="3">
      <t>ヤマ</t>
    </rPh>
    <rPh sb="4" eb="5">
      <t>ムラ</t>
    </rPh>
    <phoneticPr fontId="3"/>
  </si>
  <si>
    <t>860-0811</t>
  </si>
  <si>
    <t>860-0082</t>
  </si>
  <si>
    <t xml:space="preserve"> </t>
    <phoneticPr fontId="3"/>
  </si>
  <si>
    <t>861-1102</t>
  </si>
  <si>
    <t xml:space="preserve"> 学　科</t>
    <phoneticPr fontId="3"/>
  </si>
  <si>
    <t>生徒数</t>
    <phoneticPr fontId="3"/>
  </si>
  <si>
    <t>860-0862</t>
  </si>
  <si>
    <t>862-0972</t>
  </si>
  <si>
    <t>860-0003</t>
  </si>
  <si>
    <t>862-0901</t>
  </si>
  <si>
    <t>860-0067</t>
  </si>
  <si>
    <t>861-8082</t>
  </si>
  <si>
    <t>862-0933</t>
  </si>
  <si>
    <t>862-8603</t>
  </si>
  <si>
    <t>熊本市中央区出水4丁目1-2</t>
    <phoneticPr fontId="3"/>
  </si>
  <si>
    <t>865-0064</t>
  </si>
  <si>
    <t>岱　　志</t>
    <rPh sb="0" eb="1">
      <t>タイ</t>
    </rPh>
    <rPh sb="3" eb="4">
      <t>シ</t>
    </rPh>
    <phoneticPr fontId="3"/>
  </si>
  <si>
    <t>864-0041</t>
  </si>
  <si>
    <t>861-0532</t>
  </si>
  <si>
    <t>861-1331</t>
  </si>
  <si>
    <t>869-1233</t>
  </si>
  <si>
    <t>869-2612</t>
  </si>
  <si>
    <t>869-2593</t>
  </si>
  <si>
    <t>三津家民也</t>
    <rPh sb="0" eb="1">
      <t>サン</t>
    </rPh>
    <rPh sb="1" eb="2">
      <t>ツ</t>
    </rPh>
    <rPh sb="2" eb="3">
      <t>イエ</t>
    </rPh>
    <rPh sb="3" eb="5">
      <t>タミヤ</t>
    </rPh>
    <phoneticPr fontId="3"/>
  </si>
  <si>
    <t>869-1602</t>
  </si>
  <si>
    <t>861-3204</t>
  </si>
  <si>
    <t>861-4606</t>
  </si>
  <si>
    <t>869-0454</t>
  </si>
  <si>
    <t>869-0532</t>
  </si>
  <si>
    <t>866-0885</t>
  </si>
  <si>
    <t>866-0061</t>
  </si>
  <si>
    <t>866-0866</t>
  </si>
  <si>
    <t>学校名</t>
    <phoneticPr fontId="3"/>
  </si>
  <si>
    <t>ＦＡＸ番号</t>
    <phoneticPr fontId="3"/>
  </si>
  <si>
    <t>867-0063</t>
  </si>
  <si>
    <t>868-8511</t>
  </si>
  <si>
    <t>868-0201</t>
  </si>
  <si>
    <t>868-0501</t>
  </si>
  <si>
    <t>863-0003</t>
  </si>
  <si>
    <t>861-6402</t>
  </si>
  <si>
    <t>863-1902</t>
  </si>
  <si>
    <t>869-3603</t>
  </si>
  <si>
    <t>862-0954</t>
  </si>
  <si>
    <t>868-0303</t>
  </si>
  <si>
    <t>861-0304</t>
  </si>
  <si>
    <t>862-0953</t>
  </si>
  <si>
    <t>869-0295</t>
  </si>
  <si>
    <t>869-0631</t>
  </si>
  <si>
    <t>原田　茂</t>
    <rPh sb="0" eb="2">
      <t>ハラダ</t>
    </rPh>
    <rPh sb="3" eb="4">
      <t>シゲル</t>
    </rPh>
    <phoneticPr fontId="3"/>
  </si>
  <si>
    <t>866-0082</t>
  </si>
  <si>
    <t>868-8515</t>
  </si>
  <si>
    <t>863-0043</t>
  </si>
  <si>
    <t>861-4105</t>
  </si>
  <si>
    <t>865-0061</t>
  </si>
  <si>
    <t>861-0331</t>
  </si>
  <si>
    <t>861-1201</t>
  </si>
  <si>
    <t>869-1235</t>
  </si>
  <si>
    <t>菅田　雅之</t>
    <rPh sb="0" eb="2">
      <t>スガタ</t>
    </rPh>
    <rPh sb="3" eb="5">
      <t>マサユキ</t>
    </rPh>
    <phoneticPr fontId="3"/>
  </si>
  <si>
    <t>861-3515</t>
  </si>
  <si>
    <t>869-4201</t>
  </si>
  <si>
    <t>869-4401</t>
  </si>
  <si>
    <t>869-5431</t>
  </si>
  <si>
    <t>農　業
林　業
福　祉</t>
    <phoneticPr fontId="3"/>
  </si>
  <si>
    <t>868-0422</t>
  </si>
  <si>
    <t>天草拓心</t>
    <rPh sb="0" eb="2">
      <t>アマクサ</t>
    </rPh>
    <rPh sb="2" eb="3">
      <t>タク</t>
    </rPh>
    <rPh sb="3" eb="4">
      <t>シン</t>
    </rPh>
    <phoneticPr fontId="3"/>
  </si>
  <si>
    <t>863-0002
863-2507</t>
  </si>
  <si>
    <t xml:space="preserve">普　通
商　業
生物生産
食品科学
生活科学
普通（総合コース）
海洋科学
 （海洋航海コース）
海洋科学
 （栽培・食品コース）
</t>
    <rPh sb="4" eb="5">
      <t>ショウ</t>
    </rPh>
    <rPh sb="6" eb="7">
      <t>ギョウ</t>
    </rPh>
    <rPh sb="8" eb="10">
      <t>セイブツ</t>
    </rPh>
    <rPh sb="10" eb="12">
      <t>セイサン</t>
    </rPh>
    <rPh sb="13" eb="15">
      <t>ショクヒン</t>
    </rPh>
    <rPh sb="15" eb="17">
      <t>カガク</t>
    </rPh>
    <rPh sb="18" eb="20">
      <t>セイカツ</t>
    </rPh>
    <rPh sb="20" eb="22">
      <t>カガク</t>
    </rPh>
    <rPh sb="24" eb="26">
      <t>フツウ</t>
    </rPh>
    <rPh sb="27" eb="29">
      <t>ソウゴウ</t>
    </rPh>
    <rPh sb="34" eb="36">
      <t>カイヨウ</t>
    </rPh>
    <rPh sb="36" eb="38">
      <t>カガク</t>
    </rPh>
    <rPh sb="41" eb="43">
      <t>カイヨウ</t>
    </rPh>
    <rPh sb="43" eb="45">
      <t>コウカイ</t>
    </rPh>
    <rPh sb="50" eb="52">
      <t>カイヨウ</t>
    </rPh>
    <rPh sb="52" eb="54">
      <t>カガク</t>
    </rPh>
    <rPh sb="57" eb="58">
      <t>サイ</t>
    </rPh>
    <rPh sb="58" eb="59">
      <t>バイ</t>
    </rPh>
    <rPh sb="60" eb="62">
      <t>ショクヒン</t>
    </rPh>
    <phoneticPr fontId="3"/>
  </si>
  <si>
    <t>860-0863</t>
  </si>
  <si>
    <t>860-0073</t>
  </si>
  <si>
    <t>096-355-7261</t>
    <phoneticPr fontId="3"/>
  </si>
  <si>
    <t>862-0971</t>
  </si>
  <si>
    <t>862-0970</t>
  </si>
  <si>
    <t>862-0911</t>
  </si>
  <si>
    <t>864-0032</t>
  </si>
  <si>
    <t>865-0016</t>
  </si>
  <si>
    <t>（２）定時制高等学校</t>
    <phoneticPr fontId="3"/>
  </si>
  <si>
    <t>普　通
情報科学
 （情報処理コース）
情報科学
 （科学技術コース)
情報科学
 （情報科学専修コース）</t>
    <rPh sb="20" eb="22">
      <t>ジョウホウ</t>
    </rPh>
    <rPh sb="22" eb="24">
      <t>カガク</t>
    </rPh>
    <rPh sb="36" eb="38">
      <t>ジョウホウ</t>
    </rPh>
    <rPh sb="38" eb="40">
      <t>カガク</t>
    </rPh>
    <rPh sb="43" eb="45">
      <t>ジョウホウ</t>
    </rPh>
    <rPh sb="45" eb="47">
      <t>カガク</t>
    </rPh>
    <rPh sb="47" eb="49">
      <t>センシュウ</t>
    </rPh>
    <phoneticPr fontId="3"/>
  </si>
  <si>
    <t>学 校 名</t>
    <phoneticPr fontId="3"/>
  </si>
  <si>
    <t>郵便番号</t>
    <rPh sb="0" eb="4">
      <t>ユウビンバンゴウ</t>
    </rPh>
    <phoneticPr fontId="3"/>
  </si>
  <si>
    <t>松﨑聡一郎</t>
    <rPh sb="0" eb="2">
      <t>マツザキ</t>
    </rPh>
    <rPh sb="2" eb="5">
      <t>ソウイチロウ</t>
    </rPh>
    <phoneticPr fontId="3"/>
  </si>
  <si>
    <t>861-1101</t>
  </si>
  <si>
    <t>862-0941</t>
  </si>
  <si>
    <t>860-0046</t>
  </si>
  <si>
    <t>869-0502</t>
  </si>
  <si>
    <t>869-0543</t>
  </si>
  <si>
    <t>869-0524</t>
  </si>
  <si>
    <t>荒尾市増永字西長浦2299-3</t>
    <phoneticPr fontId="3"/>
  </si>
  <si>
    <t>堀川　丞美</t>
    <rPh sb="0" eb="2">
      <t>ホリカワ</t>
    </rPh>
    <rPh sb="3" eb="4">
      <t>ジョウ</t>
    </rPh>
    <rPh sb="4" eb="5">
      <t>ビ</t>
    </rPh>
    <phoneticPr fontId="3"/>
  </si>
  <si>
    <t>869-2501</t>
  </si>
  <si>
    <t>869-5461</t>
  </si>
  <si>
    <t>863-0005</t>
  </si>
  <si>
    <t>863-2503</t>
  </si>
  <si>
    <t>高野　寛美</t>
    <rPh sb="0" eb="2">
      <t>タカノ</t>
    </rPh>
    <rPh sb="3" eb="5">
      <t>ヒロミ</t>
    </rPh>
    <phoneticPr fontId="3"/>
  </si>
  <si>
    <t>860-0833</t>
  </si>
  <si>
    <t>-</t>
    <phoneticPr fontId="3"/>
  </si>
  <si>
    <t>866-0014</t>
  </si>
  <si>
    <t>860-0001</t>
  </si>
  <si>
    <t>860-0054</t>
  </si>
  <si>
    <t>861-4113</t>
  </si>
  <si>
    <t>860-0081</t>
  </si>
  <si>
    <t>860-0086</t>
  </si>
  <si>
    <t>860-0822</t>
  </si>
  <si>
    <t>860-0813</t>
  </si>
  <si>
    <t>862-0909</t>
  </si>
  <si>
    <t>862-0963</t>
  </si>
  <si>
    <t>860-0061</t>
  </si>
  <si>
    <t>861-5287</t>
  </si>
  <si>
    <t>862-0924</t>
  </si>
  <si>
    <t>861-2106</t>
  </si>
  <si>
    <t>862-0912</t>
  </si>
  <si>
    <t>861-8041</t>
  </si>
  <si>
    <t>861-8010</t>
  </si>
  <si>
    <t>861-8003</t>
  </si>
  <si>
    <t>862-0926</t>
  </si>
  <si>
    <t>861-8001</t>
  </si>
  <si>
    <t>861-8075</t>
  </si>
  <si>
    <t>860-0079</t>
  </si>
  <si>
    <t>861-5521</t>
  </si>
  <si>
    <t>861-5343</t>
  </si>
  <si>
    <t>861-5347</t>
  </si>
  <si>
    <t>861-5254</t>
  </si>
  <si>
    <t>861-4125</t>
  </si>
  <si>
    <t>861-8039</t>
  </si>
  <si>
    <t>861-4133</t>
  </si>
  <si>
    <t>861-8006</t>
  </si>
  <si>
    <t>861-4101</t>
  </si>
  <si>
    <t>861-2101</t>
  </si>
  <si>
    <t>861-4154</t>
  </si>
  <si>
    <t>861-4202</t>
  </si>
  <si>
    <t>861-0133</t>
  </si>
  <si>
    <t>861-0135</t>
  </si>
  <si>
    <t>861-0114</t>
  </si>
  <si>
    <t>869-0433</t>
  </si>
  <si>
    <t>869-0402</t>
  </si>
  <si>
    <t>869-3173</t>
  </si>
  <si>
    <t>869-3205</t>
  </si>
  <si>
    <t>869-0562</t>
  </si>
  <si>
    <t>869-0605</t>
  </si>
  <si>
    <t>861-4301</t>
  </si>
  <si>
    <t>本村　由紀博</t>
    <rPh sb="0" eb="2">
      <t>モトムラ</t>
    </rPh>
    <rPh sb="3" eb="6">
      <t>ユキヒロ</t>
    </rPh>
    <phoneticPr fontId="3"/>
  </si>
  <si>
    <t>861-4405</t>
  </si>
  <si>
    <t>861-4727</t>
  </si>
  <si>
    <t>865-0063</t>
  </si>
  <si>
    <t>865-0041</t>
  </si>
  <si>
    <t>865-0005</t>
  </si>
  <si>
    <t>865-0055</t>
  </si>
  <si>
    <t>869-0203</t>
  </si>
  <si>
    <t>861-5401</t>
  </si>
  <si>
    <t>864-0012</t>
  </si>
  <si>
    <t>864-0163</t>
  </si>
  <si>
    <t>869-0312</t>
  </si>
  <si>
    <t>865-0136</t>
  </si>
  <si>
    <t>861-0913</t>
  </si>
  <si>
    <t>861-0811</t>
  </si>
  <si>
    <t>869-0103</t>
  </si>
  <si>
    <t>869-0123</t>
  </si>
  <si>
    <t>861-0501</t>
  </si>
  <si>
    <t>861-0551</t>
  </si>
  <si>
    <t>861-0561</t>
  </si>
  <si>
    <t>林田　浩昭</t>
    <rPh sb="0" eb="2">
      <t>ハヤシダ</t>
    </rPh>
    <rPh sb="3" eb="5">
      <t>ヒロアキ</t>
    </rPh>
    <phoneticPr fontId="3"/>
  </si>
  <si>
    <t>861-0406</t>
  </si>
  <si>
    <t>861-0601</t>
  </si>
  <si>
    <t>電 話 番 号</t>
    <phoneticPr fontId="3"/>
  </si>
  <si>
    <t>860-0076</t>
  </si>
  <si>
    <t>860-0841</t>
  </si>
  <si>
    <t>862-0975</t>
  </si>
  <si>
    <t>860-0016</t>
  </si>
  <si>
    <t>860-0004</t>
  </si>
  <si>
    <t>860-0041</t>
  </si>
  <si>
    <t>860-0821</t>
  </si>
  <si>
    <t>860-0051</t>
  </si>
  <si>
    <t>860-0047</t>
  </si>
  <si>
    <t>860-0072</t>
  </si>
  <si>
    <t>860-0055</t>
  </si>
  <si>
    <t>862-0960</t>
  </si>
  <si>
    <t>860-8074</t>
  </si>
  <si>
    <t>861-4115</t>
  </si>
  <si>
    <t>861-4134</t>
  </si>
  <si>
    <t>861-4172</t>
  </si>
  <si>
    <t>860-0062</t>
  </si>
  <si>
    <t>860-0048</t>
  </si>
  <si>
    <t>861-2104</t>
  </si>
  <si>
    <t>862-0907</t>
  </si>
  <si>
    <t>861-5272</t>
  </si>
  <si>
    <t>862-0957</t>
  </si>
  <si>
    <t>861-2103</t>
  </si>
  <si>
    <t>862-0913</t>
  </si>
  <si>
    <t>861-8028</t>
  </si>
  <si>
    <t>860-0085</t>
  </si>
  <si>
    <t>861-8035</t>
  </si>
  <si>
    <t>861-2118</t>
  </si>
  <si>
    <t>861-8081</t>
  </si>
  <si>
    <t>862-0920</t>
  </si>
  <si>
    <t>861-4106</t>
  </si>
  <si>
    <t>862-0965</t>
  </si>
  <si>
    <t>861-8002</t>
  </si>
  <si>
    <t>熊本市北区弓削3丁目20番1号</t>
    <rPh sb="5" eb="7">
      <t>ユゲ</t>
    </rPh>
    <rPh sb="8" eb="10">
      <t>チョウメ</t>
    </rPh>
    <rPh sb="12" eb="13">
      <t>バン</t>
    </rPh>
    <rPh sb="14" eb="15">
      <t>ゴウ</t>
    </rPh>
    <phoneticPr fontId="3"/>
  </si>
  <si>
    <t>861-8038</t>
  </si>
  <si>
    <t>862-0914</t>
  </si>
  <si>
    <t>861-8083</t>
  </si>
  <si>
    <t>861-5516</t>
  </si>
  <si>
    <t>861-5522</t>
  </si>
  <si>
    <t>861-5517</t>
  </si>
  <si>
    <t>861-5255</t>
  </si>
  <si>
    <t>861-4117</t>
  </si>
  <si>
    <t>861-5263</t>
  </si>
  <si>
    <t>861-4122</t>
  </si>
  <si>
    <t>861-4126</t>
  </si>
  <si>
    <t>861-4123</t>
  </si>
  <si>
    <t>861-4151</t>
  </si>
  <si>
    <t>861-4234</t>
  </si>
  <si>
    <t>861-4203</t>
  </si>
  <si>
    <t>861-4226</t>
  </si>
  <si>
    <t>861-0131</t>
  </si>
  <si>
    <t>861-0102</t>
  </si>
  <si>
    <t>861-0162</t>
  </si>
  <si>
    <t>861-0153</t>
  </si>
  <si>
    <t>861-0123</t>
  </si>
  <si>
    <t>861-0106</t>
  </si>
  <si>
    <t>861-0117</t>
  </si>
  <si>
    <t>862-0968</t>
  </si>
  <si>
    <t>861-4136</t>
  </si>
  <si>
    <t>861-8005</t>
  </si>
  <si>
    <t>869-0452</t>
  </si>
  <si>
    <t>869-0463</t>
  </si>
  <si>
    <t>869-0461</t>
  </si>
  <si>
    <t>869-0415</t>
  </si>
  <si>
    <t>869-0404</t>
  </si>
  <si>
    <t>869-0408</t>
  </si>
  <si>
    <t>869-3207</t>
  </si>
  <si>
    <t>869-3472</t>
  </si>
  <si>
    <t>下川　穣</t>
    <rPh sb="0" eb="2">
      <t>しもかわ</t>
    </rPh>
    <rPh sb="3" eb="4">
      <t>みのる</t>
    </rPh>
    <phoneticPr fontId="3" type="Hiragana" alignment="distributed"/>
  </si>
  <si>
    <t>869-0552</t>
  </si>
  <si>
    <t>869-0511</t>
  </si>
  <si>
    <t>池田　由美</t>
    <rPh sb="0" eb="2">
      <t>イケダ</t>
    </rPh>
    <rPh sb="3" eb="5">
      <t>ユミ</t>
    </rPh>
    <phoneticPr fontId="3"/>
  </si>
  <si>
    <t>869-0603</t>
  </si>
  <si>
    <t>869-0633</t>
  </si>
  <si>
    <t>869-0622</t>
  </si>
  <si>
    <t>869-0612</t>
  </si>
  <si>
    <t>869-3202</t>
  </si>
  <si>
    <t>藤川　裕典</t>
    <rPh sb="0" eb="2">
      <t>ふじかわ</t>
    </rPh>
    <rPh sb="3" eb="5">
      <t>ひろのり</t>
    </rPh>
    <phoneticPr fontId="3" type="Hiragana" alignment="distributed"/>
  </si>
  <si>
    <t>861-4721</t>
  </si>
  <si>
    <t>861-4703</t>
  </si>
  <si>
    <t>861-4406</t>
  </si>
  <si>
    <t>山下　徹</t>
  </si>
  <si>
    <t>865-0065</t>
  </si>
  <si>
    <t>865-0056</t>
  </si>
  <si>
    <t>865-0031</t>
  </si>
  <si>
    <t>865-0042</t>
  </si>
  <si>
    <t>865-0048</t>
  </si>
  <si>
    <t>865-0072</t>
  </si>
  <si>
    <t>869-0222</t>
  </si>
  <si>
    <t>869-0233</t>
  </si>
  <si>
    <t>869-0211</t>
  </si>
  <si>
    <t>869-0202</t>
  </si>
  <si>
    <t>861-5403</t>
  </si>
  <si>
    <t>864-0002</t>
  </si>
  <si>
    <t>864-0021</t>
  </si>
  <si>
    <t>864-0026</t>
  </si>
  <si>
    <t>864-0013</t>
  </si>
  <si>
    <t>864-0165</t>
  </si>
  <si>
    <t>864-0022</t>
  </si>
  <si>
    <t>869-0313</t>
  </si>
  <si>
    <t>869-0303</t>
  </si>
  <si>
    <t>861-0803</t>
  </si>
  <si>
    <t>861-0833</t>
  </si>
  <si>
    <t>861-0812</t>
  </si>
  <si>
    <t>861-0822</t>
  </si>
  <si>
    <t>869-0101</t>
  </si>
  <si>
    <t>869-0121</t>
  </si>
  <si>
    <t>861-0511</t>
  </si>
  <si>
    <t>861-0556</t>
  </si>
  <si>
    <t>861-0522</t>
  </si>
  <si>
    <t>早田　宗生</t>
    <rPh sb="0" eb="2">
      <t>ハヤタ</t>
    </rPh>
    <rPh sb="3" eb="5">
      <t>ムネオ</t>
    </rPh>
    <phoneticPr fontId="3"/>
  </si>
  <si>
    <t>861-0382</t>
  </si>
  <si>
    <t>861-0405</t>
  </si>
  <si>
    <t>861-0535</t>
  </si>
  <si>
    <t>861-2222</t>
  </si>
  <si>
    <t>校 長 名</t>
    <phoneticPr fontId="3"/>
  </si>
  <si>
    <t>産山学園</t>
    <rPh sb="0" eb="4">
      <t>ウブヤマガクエン</t>
    </rPh>
    <phoneticPr fontId="3"/>
  </si>
  <si>
    <t>高森東学園義務教育学校</t>
    <rPh sb="0" eb="2">
      <t>タカモリ</t>
    </rPh>
    <rPh sb="2" eb="3">
      <t>ヒガシ</t>
    </rPh>
    <rPh sb="3" eb="5">
      <t>ガクエン</t>
    </rPh>
    <rPh sb="5" eb="7">
      <t>ギム</t>
    </rPh>
    <rPh sb="7" eb="9">
      <t>キョウイク</t>
    </rPh>
    <rPh sb="9" eb="11">
      <t>ガッコウ</t>
    </rPh>
    <phoneticPr fontId="3"/>
  </si>
  <si>
    <t>869-1824</t>
  </si>
  <si>
    <t>吉田　道広</t>
    <rPh sb="0" eb="2">
      <t>ヨシダ</t>
    </rPh>
    <rPh sb="3" eb="4">
      <t>ミチ</t>
    </rPh>
    <rPh sb="4" eb="5">
      <t>ヒロ</t>
    </rPh>
    <phoneticPr fontId="3"/>
  </si>
  <si>
    <t>熊本市東区東町3丁目14-3</t>
    <phoneticPr fontId="3"/>
  </si>
  <si>
    <t>096-331-5656　　</t>
    <phoneticPr fontId="3"/>
  </si>
  <si>
    <t>１　　高 等 学 校</t>
    <phoneticPr fontId="3"/>
  </si>
  <si>
    <t>２　　特 別 支 援 学 校</t>
    <rPh sb="3" eb="4">
      <t>トク</t>
    </rPh>
    <rPh sb="5" eb="6">
      <t>ベツ</t>
    </rPh>
    <rPh sb="7" eb="8">
      <t>ササ</t>
    </rPh>
    <rPh sb="9" eb="10">
      <t>エン</t>
    </rPh>
    <phoneticPr fontId="3"/>
  </si>
  <si>
    <t>４　　小　学　校</t>
    <rPh sb="3" eb="4">
      <t>ショウ</t>
    </rPh>
    <rPh sb="5" eb="6">
      <t>マナブ</t>
    </rPh>
    <rPh sb="7" eb="8">
      <t>コウ</t>
    </rPh>
    <phoneticPr fontId="3"/>
  </si>
  <si>
    <t>５　　義　務　教　育　学　校</t>
    <rPh sb="3" eb="4">
      <t>ヨシ</t>
    </rPh>
    <rPh sb="5" eb="6">
      <t>ム</t>
    </rPh>
    <rPh sb="7" eb="8">
      <t>キョウ</t>
    </rPh>
    <rPh sb="9" eb="10">
      <t>イク</t>
    </rPh>
    <rPh sb="11" eb="12">
      <t>マナブ</t>
    </rPh>
    <rPh sb="13" eb="14">
      <t>コウ</t>
    </rPh>
    <phoneticPr fontId="3"/>
  </si>
  <si>
    <t>郷　慶次</t>
    <rPh sb="0" eb="1">
      <t>ゴウ</t>
    </rPh>
    <rPh sb="2" eb="4">
      <t>ケイジ</t>
    </rPh>
    <phoneticPr fontId="2"/>
  </si>
  <si>
    <t>熊本市中央区出水4丁目1-2</t>
  </si>
  <si>
    <t xml:space="preserve">水　　俣
</t>
    <phoneticPr fontId="3"/>
  </si>
  <si>
    <t>熊本市中央区神水1丁目1-2</t>
    <phoneticPr fontId="3"/>
  </si>
  <si>
    <t>德永　憲治</t>
    <rPh sb="0" eb="2">
      <t>トクナガ</t>
    </rPh>
    <rPh sb="3" eb="5">
      <t>ケンジ</t>
    </rPh>
    <phoneticPr fontId="3"/>
  </si>
  <si>
    <t>廣瀬　光昭</t>
    <rPh sb="0" eb="2">
      <t>ヒロセ</t>
    </rPh>
    <rPh sb="3" eb="5">
      <t>ミツアキ</t>
    </rPh>
    <phoneticPr fontId="3"/>
  </si>
  <si>
    <t>商　業
情報管理
機　械
電子機械</t>
    <phoneticPr fontId="3"/>
  </si>
  <si>
    <t>吉塚　治生</t>
    <rPh sb="0" eb="1">
      <t>ヨシ</t>
    </rPh>
    <rPh sb="1" eb="2">
      <t>ツカ</t>
    </rPh>
    <rPh sb="3" eb="5">
      <t>ハルオ</t>
    </rPh>
    <phoneticPr fontId="3"/>
  </si>
  <si>
    <t>熊本市南区元三町5丁目1-1</t>
    <phoneticPr fontId="3"/>
  </si>
  <si>
    <t xml:space="preserve">普　通（人文コース)
ビジネスマネジメント
園芸科学
造　園
家政科学
</t>
    <phoneticPr fontId="3"/>
  </si>
  <si>
    <t>石川　正</t>
    <rPh sb="0" eb="2">
      <t>イシカワ</t>
    </rPh>
    <rPh sb="3" eb="4">
      <t>タダシ</t>
    </rPh>
    <phoneticPr fontId="3"/>
  </si>
  <si>
    <t>大嶋　康裕</t>
    <rPh sb="0" eb="2">
      <t>オオシマ</t>
    </rPh>
    <rPh sb="3" eb="5">
      <t>ヤスヒロ</t>
    </rPh>
    <phoneticPr fontId="3"/>
  </si>
  <si>
    <t>普　通
食農科学
 （農業科学コース）
食農科学
 （食・生活コース）
林業科学</t>
    <rPh sb="0" eb="1">
      <t>ススム</t>
    </rPh>
    <rPh sb="2" eb="3">
      <t>ツウ</t>
    </rPh>
    <rPh sb="4" eb="5">
      <t>ショク</t>
    </rPh>
    <rPh sb="5" eb="6">
      <t>ノウ</t>
    </rPh>
    <rPh sb="6" eb="8">
      <t>カガク</t>
    </rPh>
    <rPh sb="11" eb="13">
      <t>ノウギョウ</t>
    </rPh>
    <rPh sb="13" eb="15">
      <t>カガク</t>
    </rPh>
    <rPh sb="20" eb="21">
      <t>ショク</t>
    </rPh>
    <rPh sb="21" eb="22">
      <t>ノウ</t>
    </rPh>
    <rPh sb="22" eb="24">
      <t>カガク</t>
    </rPh>
    <rPh sb="27" eb="28">
      <t>ショク</t>
    </rPh>
    <rPh sb="29" eb="31">
      <t>セイカツ</t>
    </rPh>
    <rPh sb="36" eb="38">
      <t>リンギョウ</t>
    </rPh>
    <rPh sb="38" eb="40">
      <t>カガク</t>
    </rPh>
    <phoneticPr fontId="3"/>
  </si>
  <si>
    <t>農　業
園　芸
畜産科学
食品化学
生活文化</t>
    <phoneticPr fontId="3"/>
  </si>
  <si>
    <t>園芸科学
食品科学
農業工学
福祉家庭</t>
    <phoneticPr fontId="3"/>
  </si>
  <si>
    <t>普　通</t>
    <phoneticPr fontId="3"/>
  </si>
  <si>
    <t>熊本はばたき高等支援</t>
    <rPh sb="0" eb="2">
      <t>クマモト</t>
    </rPh>
    <rPh sb="6" eb="8">
      <t>コウトウ</t>
    </rPh>
    <rPh sb="8" eb="10">
      <t>シエン</t>
    </rPh>
    <phoneticPr fontId="3"/>
  </si>
  <si>
    <t>小野　龍也</t>
    <rPh sb="0" eb="2">
      <t>オノ</t>
    </rPh>
    <rPh sb="3" eb="5">
      <t>タツヤ</t>
    </rPh>
    <phoneticPr fontId="3"/>
  </si>
  <si>
    <t>藤田　泰資</t>
    <rPh sb="0" eb="2">
      <t>フジタ</t>
    </rPh>
    <rPh sb="3" eb="4">
      <t>ヤスシ</t>
    </rPh>
    <rPh sb="4" eb="5">
      <t>シ</t>
    </rPh>
    <phoneticPr fontId="3"/>
  </si>
  <si>
    <t>國友　昭彦</t>
    <rPh sb="0" eb="1">
      <t>クニ</t>
    </rPh>
    <rPh sb="1" eb="2">
      <t>トモ</t>
    </rPh>
    <rPh sb="3" eb="5">
      <t>アキヒコ</t>
    </rPh>
    <phoneticPr fontId="3"/>
  </si>
  <si>
    <t>古林　理恵</t>
    <rPh sb="0" eb="2">
      <t>コバヤシ</t>
    </rPh>
    <rPh sb="3" eb="5">
      <t>リエ</t>
    </rPh>
    <phoneticPr fontId="3"/>
  </si>
  <si>
    <t>西　雅子</t>
    <rPh sb="0" eb="1">
      <t>ニシ</t>
    </rPh>
    <rPh sb="2" eb="4">
      <t>マサコ</t>
    </rPh>
    <phoneticPr fontId="3"/>
  </si>
  <si>
    <t>松本　俊博</t>
    <rPh sb="0" eb="2">
      <t>マツモト</t>
    </rPh>
    <rPh sb="3" eb="5">
      <t>トシヒロ</t>
    </rPh>
    <phoneticPr fontId="3"/>
  </si>
  <si>
    <t>佐渡　清</t>
    <rPh sb="0" eb="2">
      <t>さわたり</t>
    </rPh>
    <rPh sb="3" eb="4">
      <t>きよし</t>
    </rPh>
    <phoneticPr fontId="3" type="Hiragana" alignment="distributed"/>
  </si>
  <si>
    <t>篤永　高志</t>
    <rPh sb="0" eb="1">
      <t>トク</t>
    </rPh>
    <rPh sb="1" eb="2">
      <t>ナガ</t>
    </rPh>
    <rPh sb="3" eb="5">
      <t>タカシ</t>
    </rPh>
    <phoneticPr fontId="3"/>
  </si>
  <si>
    <t>村上　清</t>
    <rPh sb="0" eb="2">
      <t>ムラカミ</t>
    </rPh>
    <rPh sb="3" eb="4">
      <t>キヨシ</t>
    </rPh>
    <phoneticPr fontId="3"/>
  </si>
  <si>
    <t>島木　浩次</t>
    <rPh sb="0" eb="1">
      <t>シマ</t>
    </rPh>
    <rPh sb="1" eb="2">
      <t>キ</t>
    </rPh>
    <rPh sb="3" eb="5">
      <t>コウジ</t>
    </rPh>
    <phoneticPr fontId="3"/>
  </si>
  <si>
    <t>工　孝幸</t>
    <rPh sb="0" eb="1">
      <t>タクミ</t>
    </rPh>
    <rPh sb="2" eb="4">
      <t>タカユキ</t>
    </rPh>
    <phoneticPr fontId="3"/>
  </si>
  <si>
    <t>田島　廣幸</t>
    <rPh sb="0" eb="2">
      <t>タシマ</t>
    </rPh>
    <rPh sb="3" eb="5">
      <t>ヒロユキ</t>
    </rPh>
    <phoneticPr fontId="3"/>
  </si>
  <si>
    <t>水 俣 市</t>
  </si>
  <si>
    <t>水俣第一</t>
  </si>
  <si>
    <t>水俣第二</t>
  </si>
  <si>
    <t xml:space="preserve">   浜分校</t>
  </si>
  <si>
    <t xml:space="preserve">     袋</t>
  </si>
  <si>
    <t>芦 北 町</t>
  </si>
  <si>
    <t>田　　浦</t>
  </si>
  <si>
    <t>佐　　敷</t>
  </si>
  <si>
    <t>湯　　浦</t>
  </si>
  <si>
    <t>津奈木町</t>
  </si>
  <si>
    <t>津 奈 木</t>
  </si>
  <si>
    <t>人 吉 市</t>
  </si>
  <si>
    <t>錦　　町</t>
  </si>
  <si>
    <t>　 錦</t>
  </si>
  <si>
    <t>多良木町</t>
  </si>
  <si>
    <t>多 良 木</t>
  </si>
  <si>
    <t>湯 前 町</t>
  </si>
  <si>
    <t>湯　　前</t>
  </si>
  <si>
    <t>水 上 村</t>
  </si>
  <si>
    <t>水　　上</t>
  </si>
  <si>
    <t>相 良 村</t>
  </si>
  <si>
    <t xml:space="preserve">相    良 </t>
  </si>
  <si>
    <t>五 木 村</t>
  </si>
  <si>
    <t>五　　木</t>
  </si>
  <si>
    <t>山 江 村</t>
  </si>
  <si>
    <t>山　　江</t>
  </si>
  <si>
    <t>球 磨 村</t>
  </si>
  <si>
    <t>球　　磨</t>
  </si>
  <si>
    <t>あさぎり町</t>
  </si>
  <si>
    <t>あさぎり</t>
  </si>
  <si>
    <t>上天草市</t>
  </si>
  <si>
    <t>維　　和</t>
  </si>
  <si>
    <t>湯　　島</t>
  </si>
  <si>
    <t>861-6102</t>
  </si>
  <si>
    <t>姫　　戸</t>
  </si>
  <si>
    <t>大 矢 野</t>
  </si>
  <si>
    <t>松　　島</t>
  </si>
  <si>
    <t>龍 ヶ 岳</t>
  </si>
  <si>
    <t>天 草 市</t>
  </si>
  <si>
    <t>牛　　深</t>
  </si>
  <si>
    <t>栖　　本</t>
  </si>
  <si>
    <t>新　　和</t>
  </si>
  <si>
    <t>御 所 浦</t>
  </si>
  <si>
    <t>本　　渡</t>
  </si>
  <si>
    <t>倉　　岳</t>
  </si>
  <si>
    <t>五　　和</t>
  </si>
  <si>
    <t>本 渡 東</t>
  </si>
  <si>
    <t>稜　　南</t>
  </si>
  <si>
    <t>河　　浦</t>
  </si>
  <si>
    <t>牛 深 東</t>
  </si>
  <si>
    <t>苓 北 町</t>
  </si>
  <si>
    <t>苓　　北</t>
  </si>
  <si>
    <t>県立</t>
    <phoneticPr fontId="3"/>
  </si>
  <si>
    <t>坂上　幸代</t>
    <rPh sb="0" eb="2">
      <t>サカウエ</t>
    </rPh>
    <rPh sb="3" eb="5">
      <t>サチヨ</t>
    </rPh>
    <phoneticPr fontId="3"/>
  </si>
  <si>
    <t>五瀬　浩</t>
    <phoneticPr fontId="3"/>
  </si>
  <si>
    <t>坂本　治美</t>
    <phoneticPr fontId="3"/>
  </si>
  <si>
    <t>髙木佐由理</t>
    <phoneticPr fontId="3"/>
  </si>
  <si>
    <t>松永　健身</t>
    <rPh sb="0" eb="2">
      <t>マツナガ</t>
    </rPh>
    <rPh sb="3" eb="4">
      <t>ケン</t>
    </rPh>
    <rPh sb="4" eb="5">
      <t>ミ</t>
    </rPh>
    <phoneticPr fontId="3"/>
  </si>
  <si>
    <t>隈部　修一</t>
    <rPh sb="0" eb="2">
      <t>クマベ</t>
    </rPh>
    <rPh sb="3" eb="5">
      <t>シュウイチ</t>
    </rPh>
    <phoneticPr fontId="3"/>
  </si>
  <si>
    <t>境　敬一郎</t>
    <rPh sb="0" eb="1">
      <t>サカイ</t>
    </rPh>
    <rPh sb="2" eb="5">
      <t>ケイイチロウ</t>
    </rPh>
    <phoneticPr fontId="3"/>
  </si>
  <si>
    <t>準
へ</t>
    <rPh sb="0" eb="1">
      <t>ジュン</t>
    </rPh>
    <phoneticPr fontId="2"/>
  </si>
  <si>
    <t>宮﨑　知一</t>
    <rPh sb="0" eb="2">
      <t>ミヤザキ</t>
    </rPh>
    <rPh sb="3" eb="5">
      <t>トモカズ</t>
    </rPh>
    <phoneticPr fontId="2"/>
  </si>
  <si>
    <t>井津　章</t>
    <rPh sb="0" eb="1">
      <t>イ</t>
    </rPh>
    <rPh sb="1" eb="2">
      <t>ツ</t>
    </rPh>
    <rPh sb="3" eb="4">
      <t>アキラ</t>
    </rPh>
    <phoneticPr fontId="2"/>
  </si>
  <si>
    <t>普　通
保健理療
理　療(専)
保健理療(専)</t>
    <phoneticPr fontId="3"/>
  </si>
  <si>
    <t>天草市亀場町亀川38-36</t>
    <phoneticPr fontId="3"/>
  </si>
  <si>
    <t>機　械
電　気
土　木
情報技術</t>
    <phoneticPr fontId="3"/>
  </si>
  <si>
    <t>鹿本農業</t>
    <phoneticPr fontId="3"/>
  </si>
  <si>
    <t>矢　　部</t>
    <phoneticPr fontId="3"/>
  </si>
  <si>
    <t>八代農業
泉分校</t>
    <phoneticPr fontId="3"/>
  </si>
  <si>
    <t>葦北郡芦北町乙千屋
20-2</t>
    <phoneticPr fontId="3"/>
  </si>
  <si>
    <t>0969-23-2141
0969-35-1155</t>
    <phoneticPr fontId="3"/>
  </si>
  <si>
    <t>0969-23-0784
0969-35-2326</t>
    <phoneticPr fontId="3"/>
  </si>
  <si>
    <t>小計</t>
    <rPh sb="0" eb="1">
      <t>ショウ</t>
    </rPh>
    <rPh sb="1" eb="2">
      <t>ケイ</t>
    </rPh>
    <phoneticPr fontId="3"/>
  </si>
  <si>
    <t>県立 計</t>
    <rPh sb="0" eb="2">
      <t>ケンリツ</t>
    </rPh>
    <rPh sb="3" eb="4">
      <t>ケイ</t>
    </rPh>
    <phoneticPr fontId="3"/>
  </si>
  <si>
    <t>熊本市立
必 由 館</t>
    <phoneticPr fontId="3"/>
  </si>
  <si>
    <t>096-343-0236</t>
    <phoneticPr fontId="3"/>
  </si>
  <si>
    <t>096-355-2947</t>
    <phoneticPr fontId="3"/>
  </si>
  <si>
    <t>河田　輝彦</t>
    <rPh sb="0" eb="2">
      <t>カワタ</t>
    </rPh>
    <rPh sb="3" eb="5">
      <t>テルヒコ</t>
    </rPh>
    <phoneticPr fontId="3"/>
  </si>
  <si>
    <t>中川　英明</t>
    <rPh sb="0" eb="2">
      <t>ナカガワ</t>
    </rPh>
    <rPh sb="3" eb="5">
      <t>ヒデアキ</t>
    </rPh>
    <phoneticPr fontId="3"/>
  </si>
  <si>
    <t>中学校</t>
    <phoneticPr fontId="3"/>
  </si>
  <si>
    <t>(市町村立)　※熊本市及び山鹿市を除く市町村立学校は、教育事務所別に掲載
中学校（熊本市）</t>
    <rPh sb="1" eb="4">
      <t>シチョウソン</t>
    </rPh>
    <rPh sb="4" eb="5">
      <t>リツ</t>
    </rPh>
    <rPh sb="27" eb="29">
      <t>キョウイク</t>
    </rPh>
    <rPh sb="29" eb="31">
      <t>ジム</t>
    </rPh>
    <rPh sb="31" eb="32">
      <t>ショ</t>
    </rPh>
    <rPh sb="32" eb="33">
      <t>ベツ</t>
    </rPh>
    <phoneticPr fontId="3"/>
  </si>
  <si>
    <t>（市町村立）※熊本市及び山鹿市を除く市町村立学校は、教育事務所別に掲載
小学校（熊本市）</t>
    <rPh sb="1" eb="4">
      <t>シチョウソン</t>
    </rPh>
    <rPh sb="4" eb="5">
      <t>リツ</t>
    </rPh>
    <rPh sb="28" eb="30">
      <t>ジム</t>
    </rPh>
    <rPh sb="30" eb="31">
      <t>ショ</t>
    </rPh>
    <rPh sb="36" eb="39">
      <t>ショウガッコウ</t>
    </rPh>
    <phoneticPr fontId="3"/>
  </si>
  <si>
    <t>（市町村立）※熊本市及び山鹿市を除く市町村立学校は、教育事務所別に掲載
義務教育学校（阿蘇）</t>
    <rPh sb="1" eb="4">
      <t>シチョウソン</t>
    </rPh>
    <rPh sb="4" eb="5">
      <t>リツ</t>
    </rPh>
    <rPh sb="36" eb="38">
      <t>ギム</t>
    </rPh>
    <phoneticPr fontId="3"/>
  </si>
  <si>
    <t>１　　熊本県教育委員会</t>
    <rPh sb="3" eb="6">
      <t>クマモトケン</t>
    </rPh>
    <rPh sb="6" eb="8">
      <t>キョウイク</t>
    </rPh>
    <rPh sb="8" eb="11">
      <t>イインカイ</t>
    </rPh>
    <phoneticPr fontId="3"/>
  </si>
  <si>
    <t>　教育委員</t>
    <rPh sb="1" eb="3">
      <t>キョウイク</t>
    </rPh>
    <rPh sb="3" eb="5">
      <t>イイン</t>
    </rPh>
    <phoneticPr fontId="3"/>
  </si>
  <si>
    <t>職　　名</t>
    <phoneticPr fontId="3"/>
  </si>
  <si>
    <t>氏　　名</t>
    <rPh sb="0" eb="4">
      <t>シメイ</t>
    </rPh>
    <phoneticPr fontId="3"/>
  </si>
  <si>
    <t>委　  　員</t>
  </si>
  <si>
    <t>木之内　均</t>
  </si>
  <si>
    <t>委　　　員</t>
  </si>
  <si>
    <t>吉田　道雄</t>
    <rPh sb="0" eb="2">
      <t>ヨシダ</t>
    </rPh>
    <rPh sb="3" eb="5">
      <t>ミチオ</t>
    </rPh>
    <phoneticPr fontId="3"/>
  </si>
  <si>
    <t>（教育長職務代理者）</t>
  </si>
  <si>
    <t>吉井　惠璃子</t>
  </si>
  <si>
    <t>櫻井　一郎</t>
  </si>
  <si>
    <t>　本　庁</t>
    <rPh sb="1" eb="2">
      <t>ホン</t>
    </rPh>
    <rPh sb="3" eb="4">
      <t>チョウ</t>
    </rPh>
    <phoneticPr fontId="3"/>
  </si>
  <si>
    <t>教育長</t>
  </si>
  <si>
    <t>古閑　陽一</t>
    <rPh sb="0" eb="2">
      <t>コガ</t>
    </rPh>
    <rPh sb="3" eb="5">
      <t>ヨウイチ</t>
    </rPh>
    <phoneticPr fontId="3"/>
  </si>
  <si>
    <t>施設課長</t>
  </si>
  <si>
    <t>川元　敦司</t>
    <rPh sb="0" eb="2">
      <t>カワモト</t>
    </rPh>
    <rPh sb="3" eb="4">
      <t>アツシ</t>
    </rPh>
    <rPh sb="4" eb="5">
      <t>ツカサ</t>
    </rPh>
    <phoneticPr fontId="3"/>
  </si>
  <si>
    <t>教育理事</t>
  </si>
  <si>
    <t>高校教育課長</t>
  </si>
  <si>
    <t>教育総務局長</t>
  </si>
  <si>
    <t>特別支援教育課長</t>
  </si>
  <si>
    <t>牛野　忠男</t>
    <rPh sb="0" eb="1">
      <t>ウシ</t>
    </rPh>
    <rPh sb="1" eb="2">
      <t>ノ</t>
    </rPh>
    <rPh sb="3" eb="5">
      <t>タダオ</t>
    </rPh>
    <phoneticPr fontId="3"/>
  </si>
  <si>
    <t>学校安全・安心推進課長</t>
    <rPh sb="0" eb="2">
      <t>ガッコウ</t>
    </rPh>
    <rPh sb="2" eb="4">
      <t>アンゼン</t>
    </rPh>
    <rPh sb="5" eb="7">
      <t>アンシン</t>
    </rPh>
    <rPh sb="7" eb="9">
      <t>スイシン</t>
    </rPh>
    <rPh sb="9" eb="10">
      <t>カ</t>
    </rPh>
    <rPh sb="10" eb="11">
      <t>チョウ</t>
    </rPh>
    <phoneticPr fontId="3"/>
  </si>
  <si>
    <t>重岡　忠希</t>
    <rPh sb="0" eb="2">
      <t>シゲオカ</t>
    </rPh>
    <rPh sb="3" eb="4">
      <t>タダ</t>
    </rPh>
    <rPh sb="4" eb="5">
      <t>ノゾミ</t>
    </rPh>
    <phoneticPr fontId="3"/>
  </si>
  <si>
    <t>体育保健課長</t>
  </si>
  <si>
    <t>義務教育課長</t>
  </si>
  <si>
    <t>磯谷　重和</t>
    <rPh sb="0" eb="1">
      <t>イソ</t>
    </rPh>
    <rPh sb="1" eb="2">
      <t>タニ</t>
    </rPh>
    <rPh sb="3" eb="4">
      <t>シゲ</t>
    </rPh>
    <rPh sb="4" eb="5">
      <t>カズ</t>
    </rPh>
    <phoneticPr fontId="3"/>
  </si>
  <si>
    <t>社会教育課長</t>
  </si>
  <si>
    <t>文化課長</t>
  </si>
  <si>
    <t>中村　誠希</t>
    <rPh sb="0" eb="2">
      <t>ナカムラ</t>
    </rPh>
    <rPh sb="3" eb="4">
      <t>マコト</t>
    </rPh>
    <rPh sb="4" eb="5">
      <t>ノゾミ</t>
    </rPh>
    <phoneticPr fontId="3"/>
  </si>
  <si>
    <t>人権同和教育課長</t>
  </si>
  <si>
    <t>井上　大介</t>
    <rPh sb="0" eb="2">
      <t>イノウエ</t>
    </rPh>
    <rPh sb="3" eb="4">
      <t>ダイ</t>
    </rPh>
    <rPh sb="4" eb="5">
      <t>スケ</t>
    </rPh>
    <phoneticPr fontId="3"/>
  </si>
  <si>
    <t>　教育事務所</t>
    <rPh sb="1" eb="3">
      <t>キョウイク</t>
    </rPh>
    <rPh sb="3" eb="5">
      <t>ジム</t>
    </rPh>
    <rPh sb="5" eb="6">
      <t>ショ</t>
    </rPh>
    <phoneticPr fontId="3"/>
  </si>
  <si>
    <t>宇　城　教育事務所</t>
  </si>
  <si>
    <t>宇城市松橋町久具400-1</t>
  </si>
  <si>
    <t>0964-32-3042</t>
  </si>
  <si>
    <t>0964-32-0771</t>
  </si>
  <si>
    <t>玉　名　教育事務所　</t>
  </si>
  <si>
    <t>玉名市岩崎1004-1</t>
  </si>
  <si>
    <t>0968-74-2301</t>
  </si>
  <si>
    <t>0968-74-2148</t>
  </si>
  <si>
    <t>菊　池　教育事務所　</t>
  </si>
  <si>
    <t>田上　浩輝</t>
    <rPh sb="0" eb="1">
      <t>タ</t>
    </rPh>
    <rPh sb="1" eb="2">
      <t>ウエ</t>
    </rPh>
    <rPh sb="3" eb="4">
      <t>ヒロシ</t>
    </rPh>
    <rPh sb="4" eb="5">
      <t>カガヤ</t>
    </rPh>
    <phoneticPr fontId="3"/>
  </si>
  <si>
    <t>菊池市大字隈府1272-10</t>
  </si>
  <si>
    <t>0968-25-4277</t>
  </si>
  <si>
    <t>阿　蘇　教育事務所　</t>
  </si>
  <si>
    <t>垣田　一博</t>
    <rPh sb="0" eb="1">
      <t>カキ</t>
    </rPh>
    <rPh sb="1" eb="2">
      <t>タ</t>
    </rPh>
    <rPh sb="3" eb="4">
      <t>イチ</t>
    </rPh>
    <rPh sb="4" eb="5">
      <t>ヒロシ</t>
    </rPh>
    <phoneticPr fontId="3"/>
  </si>
  <si>
    <t>阿蘇市一の宮町宮地2402</t>
  </si>
  <si>
    <t>0967-22-5544</t>
  </si>
  <si>
    <t>0967-22-0150</t>
  </si>
  <si>
    <t>上益城　教育事務所　</t>
  </si>
  <si>
    <t>石本　明史</t>
    <rPh sb="0" eb="2">
      <t>イシモト</t>
    </rPh>
    <rPh sb="3" eb="4">
      <t>アキラ</t>
    </rPh>
    <rPh sb="4" eb="5">
      <t>シ</t>
    </rPh>
    <phoneticPr fontId="3"/>
  </si>
  <si>
    <t>096-282-2229</t>
  </si>
  <si>
    <t>096-282-0771</t>
  </si>
  <si>
    <t>八　代　教育事務所　</t>
  </si>
  <si>
    <t>八代市西片町1660</t>
  </si>
  <si>
    <t>866-0811</t>
  </si>
  <si>
    <t>0965-33-7186</t>
  </si>
  <si>
    <t>0965-33-3194</t>
  </si>
  <si>
    <t>芦　北　教育事務所</t>
  </si>
  <si>
    <t>葦北郡芦北町芦北2670</t>
  </si>
  <si>
    <t>0966-82-4030</t>
  </si>
  <si>
    <t>0966-82-4415</t>
  </si>
  <si>
    <t>球　磨　教育事務所　</t>
  </si>
  <si>
    <t>栗原　邦広</t>
    <rPh sb="0" eb="2">
      <t>クリハラ</t>
    </rPh>
    <rPh sb="3" eb="4">
      <t>クニ</t>
    </rPh>
    <rPh sb="4" eb="5">
      <t>ヒロ</t>
    </rPh>
    <phoneticPr fontId="3"/>
  </si>
  <si>
    <t>人吉市西間下町86-1</t>
  </si>
  <si>
    <t>868-8503</t>
  </si>
  <si>
    <t>0966-24-7775</t>
  </si>
  <si>
    <t>0966-22-5109</t>
  </si>
  <si>
    <t>天　草　教育事務所　</t>
  </si>
  <si>
    <t>天草市今釜新町3530</t>
  </si>
  <si>
    <t>863-0013</t>
  </si>
  <si>
    <t>0969-22-4754</t>
  </si>
  <si>
    <t>0969-22-4378</t>
  </si>
  <si>
    <t>　地方機関</t>
    <rPh sb="1" eb="3">
      <t>チホウ</t>
    </rPh>
    <rPh sb="3" eb="5">
      <t>キカン</t>
    </rPh>
    <phoneticPr fontId="3"/>
  </si>
  <si>
    <t>所長・館長・
センター長名</t>
    <rPh sb="3" eb="5">
      <t>カンチョウ</t>
    </rPh>
    <rPh sb="11" eb="12">
      <t>チョウ</t>
    </rPh>
    <phoneticPr fontId="3"/>
  </si>
  <si>
    <t>郵便番号</t>
    <rPh sb="0" eb="2">
      <t>ユウビン</t>
    </rPh>
    <phoneticPr fontId="3"/>
  </si>
  <si>
    <t>熊本県立教育センター</t>
  </si>
  <si>
    <t>古田　亮</t>
    <rPh sb="0" eb="2">
      <t>フルタ</t>
    </rPh>
    <rPh sb="3" eb="4">
      <t>リョウ</t>
    </rPh>
    <phoneticPr fontId="3"/>
  </si>
  <si>
    <t>山鹿市小原　　（無番地）</t>
  </si>
  <si>
    <t>861-0543</t>
  </si>
  <si>
    <t>0968-44-6611</t>
  </si>
  <si>
    <t>0968-44-6495</t>
  </si>
  <si>
    <t>熊本県立図書館</t>
  </si>
  <si>
    <t>熊本市中央区出水2-5-1</t>
  </si>
  <si>
    <t>862-8612</t>
  </si>
  <si>
    <t>096-384-5000</t>
  </si>
  <si>
    <t>096-385-4214</t>
  </si>
  <si>
    <t>熊本県立天草青年の家</t>
  </si>
  <si>
    <t>上天草市松島町合津5500</t>
  </si>
  <si>
    <t>0969-56-1650</t>
  </si>
  <si>
    <t>0969-56-1195</t>
  </si>
  <si>
    <t>熊本県立菊池少年自然の家</t>
  </si>
  <si>
    <t>池田　幸春</t>
    <rPh sb="0" eb="2">
      <t>イケダ</t>
    </rPh>
    <rPh sb="3" eb="5">
      <t>ユキハル</t>
    </rPh>
    <phoneticPr fontId="3"/>
  </si>
  <si>
    <t>菊池市原4885-5</t>
  </si>
  <si>
    <t>861-1441</t>
  </si>
  <si>
    <t>0968-27-0066</t>
  </si>
  <si>
    <t>0968-27-0880</t>
  </si>
  <si>
    <t>熊本県立豊野少年自然の家</t>
  </si>
  <si>
    <t>松川　誠</t>
    <rPh sb="0" eb="2">
      <t>マツカワ</t>
    </rPh>
    <rPh sb="3" eb="4">
      <t>マコト</t>
    </rPh>
    <phoneticPr fontId="3"/>
  </si>
  <si>
    <t>宇城市豊野町山崎1775</t>
  </si>
  <si>
    <t>861-4305</t>
  </si>
  <si>
    <t>0964-45-3855</t>
  </si>
  <si>
    <t>0964-45-3890</t>
  </si>
  <si>
    <t>熊本県立あしきた青少年の家</t>
  </si>
  <si>
    <t>松本　弘二</t>
    <rPh sb="0" eb="2">
      <t>マツモト</t>
    </rPh>
    <rPh sb="3" eb="4">
      <t>ヒロシ</t>
    </rPh>
    <rPh sb="4" eb="5">
      <t>ニ</t>
    </rPh>
    <phoneticPr fontId="3"/>
  </si>
  <si>
    <t>葦北郡芦北町鶴木山</t>
  </si>
  <si>
    <t>869-5454</t>
  </si>
  <si>
    <t>0966-82-3092</t>
  </si>
  <si>
    <t>0966-82-3094</t>
  </si>
  <si>
    <t>熊本県立美術館</t>
  </si>
  <si>
    <t>宮尾　千加子</t>
    <rPh sb="0" eb="2">
      <t>ミヤオ</t>
    </rPh>
    <rPh sb="3" eb="6">
      <t>チカコ</t>
    </rPh>
    <phoneticPr fontId="3"/>
  </si>
  <si>
    <t>熊本市中央区二の丸2</t>
  </si>
  <si>
    <t>860-0008</t>
  </si>
  <si>
    <t>096-352-2111</t>
  </si>
  <si>
    <t>096-326-1512</t>
  </si>
  <si>
    <t>熊本県立装飾古墳館</t>
  </si>
  <si>
    <t>村﨑　孝宏</t>
    <rPh sb="0" eb="2">
      <t>ムラサキ</t>
    </rPh>
    <rPh sb="3" eb="5">
      <t>タカヒロ</t>
    </rPh>
    <phoneticPr fontId="3"/>
  </si>
  <si>
    <t>山鹿市鹿央町岩原3085</t>
  </si>
  <si>
    <t>0968-36-2151</t>
  </si>
  <si>
    <t>0968-36-2120</t>
  </si>
  <si>
    <t>熊本県立装飾古墳館分館
歴史公園鞠智城・温故創生館</t>
    <rPh sb="0" eb="4">
      <t>クマモトケンリツ</t>
    </rPh>
    <rPh sb="4" eb="6">
      <t>ソウショク</t>
    </rPh>
    <rPh sb="6" eb="8">
      <t>コフン</t>
    </rPh>
    <rPh sb="8" eb="9">
      <t>カン</t>
    </rPh>
    <rPh sb="9" eb="11">
      <t>ブンカン</t>
    </rPh>
    <rPh sb="12" eb="14">
      <t>レキシ</t>
    </rPh>
    <rPh sb="14" eb="16">
      <t>コウエン</t>
    </rPh>
    <rPh sb="16" eb="17">
      <t>キク</t>
    </rPh>
    <rPh sb="17" eb="18">
      <t>チ</t>
    </rPh>
    <rPh sb="18" eb="19">
      <t>ジョウ</t>
    </rPh>
    <rPh sb="20" eb="22">
      <t>オンコ</t>
    </rPh>
    <rPh sb="22" eb="24">
      <t>ソウセイ</t>
    </rPh>
    <rPh sb="24" eb="25">
      <t>カン</t>
    </rPh>
    <phoneticPr fontId="3"/>
  </si>
  <si>
    <t>山鹿市菊鹿町米原443-1</t>
    <rPh sb="0" eb="3">
      <t>ヤマガシ</t>
    </rPh>
    <rPh sb="3" eb="4">
      <t>キク</t>
    </rPh>
    <rPh sb="4" eb="5">
      <t>シカ</t>
    </rPh>
    <rPh sb="5" eb="6">
      <t>マチ</t>
    </rPh>
    <rPh sb="6" eb="8">
      <t>ヨネハラ</t>
    </rPh>
    <phoneticPr fontId="3"/>
  </si>
  <si>
    <t>861-0425</t>
  </si>
  <si>
    <t>熊本県生涯学習推進センター</t>
  </si>
  <si>
    <t>藤井　宥貴子</t>
    <rPh sb="0" eb="2">
      <t>フジイ</t>
    </rPh>
    <rPh sb="3" eb="4">
      <t>ユウ</t>
    </rPh>
    <rPh sb="4" eb="6">
      <t>タカコ</t>
    </rPh>
    <phoneticPr fontId="3"/>
  </si>
  <si>
    <t>熊本市中央区手取本町8-9</t>
  </si>
  <si>
    <t>860-8554</t>
  </si>
  <si>
    <t>096-355-4312</t>
  </si>
  <si>
    <t>　関連施設</t>
    <rPh sb="1" eb="3">
      <t>カンレン</t>
    </rPh>
    <rPh sb="3" eb="5">
      <t>シセツ</t>
    </rPh>
    <phoneticPr fontId="3"/>
  </si>
  <si>
    <t>熊本市東区石原2丁目9-1</t>
    <rPh sb="3" eb="5">
      <t>ヒガシク</t>
    </rPh>
    <phoneticPr fontId="3"/>
  </si>
  <si>
    <t>096-380-7599</t>
  </si>
  <si>
    <t>096-389-7280</t>
  </si>
  <si>
    <t>陸 上 競 技 場
（えがお健康スタジアム）</t>
    <rPh sb="14" eb="16">
      <t>ケンコウ</t>
    </rPh>
    <phoneticPr fontId="3"/>
  </si>
  <si>
    <t>熊本市東区平山町2776</t>
    <rPh sb="3" eb="5">
      <t>ヒガシク</t>
    </rPh>
    <phoneticPr fontId="3"/>
  </si>
  <si>
    <t>861-8012</t>
  </si>
  <si>
    <t>096-380-0782</t>
  </si>
  <si>
    <t>屋 内 運 動 広 場
（パークドーム熊本）</t>
  </si>
  <si>
    <t>熊本市東区平山町2972</t>
    <rPh sb="3" eb="5">
      <t>ヒガシク</t>
    </rPh>
    <phoneticPr fontId="3"/>
  </si>
  <si>
    <t>096-388-2180</t>
  </si>
  <si>
    <t>熊本県立総合体育館</t>
  </si>
  <si>
    <t>熊本市西区上熊本1丁目9-28</t>
    <rPh sb="3" eb="5">
      <t>ニシク</t>
    </rPh>
    <phoneticPr fontId="3"/>
  </si>
  <si>
    <t>096-356-1233</t>
  </si>
  <si>
    <t>096-356-1262</t>
  </si>
  <si>
    <t>藤崎台県営野球場
（リブワーク藤崎台球場）</t>
    <rPh sb="15" eb="17">
      <t>フジサキ</t>
    </rPh>
    <rPh sb="17" eb="18">
      <t>ダイ</t>
    </rPh>
    <rPh sb="18" eb="20">
      <t>キュウジョウ</t>
    </rPh>
    <phoneticPr fontId="3"/>
  </si>
  <si>
    <t>熊本市中央区宮内4-1</t>
    <rPh sb="3" eb="6">
      <t>チュウオウク</t>
    </rPh>
    <phoneticPr fontId="3"/>
  </si>
  <si>
    <t>860-0005</t>
  </si>
  <si>
    <t>上益城郡益城町砥川日平3586</t>
    <rPh sb="9" eb="10">
      <t>ヒ</t>
    </rPh>
    <rPh sb="10" eb="11">
      <t>ヒラ</t>
    </rPh>
    <phoneticPr fontId="3"/>
  </si>
  <si>
    <t>096-288-8805</t>
  </si>
  <si>
    <t>熊本県営八代運動公園</t>
  </si>
  <si>
    <t>八代市新港町4丁目1</t>
  </si>
  <si>
    <t>866-0034</t>
  </si>
  <si>
    <t>0965-37-0006</t>
  </si>
  <si>
    <t>熊本武道館</t>
    <rPh sb="0" eb="2">
      <t>クマモト</t>
    </rPh>
    <rPh sb="2" eb="5">
      <t>ブドウカン</t>
    </rPh>
    <phoneticPr fontId="3"/>
  </si>
  <si>
    <t>熊本市中央区水前寺5丁目23-2</t>
    <rPh sb="3" eb="6">
      <t>チュウオウク</t>
    </rPh>
    <phoneticPr fontId="3"/>
  </si>
  <si>
    <t>862-0950</t>
  </si>
  <si>
    <t>２　　市町村教育委員会</t>
    <rPh sb="3" eb="6">
      <t>シチョウソン</t>
    </rPh>
    <rPh sb="6" eb="8">
      <t>キョウイク</t>
    </rPh>
    <rPh sb="8" eb="11">
      <t>イインカイ</t>
    </rPh>
    <phoneticPr fontId="3"/>
  </si>
  <si>
    <r>
      <t xml:space="preserve">(注） 児童生徒数は公立小中学校の数
</t>
    </r>
    <r>
      <rPr>
        <sz val="11"/>
        <rFont val="ＭＳ Ｐゴシック"/>
        <family val="3"/>
        <charset val="128"/>
      </rPr>
      <t xml:space="preserve">     分校は（　）で別掲</t>
    </r>
    <rPh sb="1" eb="2">
      <t>チュウ</t>
    </rPh>
    <rPh sb="24" eb="26">
      <t>ブンコウ</t>
    </rPh>
    <rPh sb="31" eb="33">
      <t>ベッケイ</t>
    </rPh>
    <phoneticPr fontId="3"/>
  </si>
  <si>
    <t>(市)　</t>
    <rPh sb="1" eb="2">
      <t>シ</t>
    </rPh>
    <phoneticPr fontId="3"/>
  </si>
  <si>
    <t>教育委員会名</t>
    <phoneticPr fontId="3"/>
  </si>
  <si>
    <t>教 育 長 名</t>
    <phoneticPr fontId="3"/>
  </si>
  <si>
    <t>学 校 数</t>
    <phoneticPr fontId="3"/>
  </si>
  <si>
    <t>児童生徒数</t>
    <phoneticPr fontId="3"/>
  </si>
  <si>
    <t>小学校</t>
  </si>
  <si>
    <t>中学校</t>
  </si>
  <si>
    <t>熊本市</t>
  </si>
  <si>
    <t>860-8601</t>
  </si>
  <si>
    <t>熊本市中央区手取本町1-1</t>
    <rPh sb="3" eb="6">
      <t>チュウオウク</t>
    </rPh>
    <phoneticPr fontId="3"/>
  </si>
  <si>
    <t>096-328-2704</t>
  </si>
  <si>
    <t>096-359-6951</t>
  </si>
  <si>
    <t>遠藤　洋路</t>
    <rPh sb="0" eb="2">
      <t>エンドウ</t>
    </rPh>
    <rPh sb="3" eb="4">
      <t>ヨウ</t>
    </rPh>
    <rPh sb="4" eb="5">
      <t>ミチ</t>
    </rPh>
    <phoneticPr fontId="3"/>
  </si>
  <si>
    <t>八代市</t>
  </si>
  <si>
    <t>人吉市</t>
  </si>
  <si>
    <t>荒尾市</t>
  </si>
  <si>
    <t>864-8686</t>
  </si>
  <si>
    <t>荒尾市宮内出目390</t>
  </si>
  <si>
    <t>0968-63-1659</t>
  </si>
  <si>
    <t>0968-62-1218</t>
  </si>
  <si>
    <t>水俣市</t>
  </si>
  <si>
    <t>玉名市</t>
  </si>
  <si>
    <t>865-8501</t>
  </si>
  <si>
    <t>861-0592</t>
  </si>
  <si>
    <t>山鹿市山鹿987-3</t>
  </si>
  <si>
    <t>0968-43-1638</t>
  </si>
  <si>
    <t>0968-43-1218</t>
  </si>
  <si>
    <t>堀田　浩一郎</t>
  </si>
  <si>
    <t>菊池市</t>
  </si>
  <si>
    <t>宇土市</t>
  </si>
  <si>
    <t>宇土市新小路町95</t>
  </si>
  <si>
    <t>0964-22-6500</t>
  </si>
  <si>
    <t>0964-23-1002</t>
  </si>
  <si>
    <t>宇城市</t>
  </si>
  <si>
    <t>869-0592</t>
  </si>
  <si>
    <t>0964-32-1907</t>
  </si>
  <si>
    <t>0964-32-1137</t>
  </si>
  <si>
    <t>阿蘇市</t>
  </si>
  <si>
    <t>合志市</t>
  </si>
  <si>
    <t>(下益城郡)</t>
    <rPh sb="1" eb="5">
      <t>シモマシキグン</t>
    </rPh>
    <phoneticPr fontId="3"/>
  </si>
  <si>
    <t>美里町</t>
  </si>
  <si>
    <t>861-4492</t>
  </si>
  <si>
    <t>下益城郡美里町馬場1100</t>
  </si>
  <si>
    <t>0964-46-2115</t>
  </si>
  <si>
    <t>0964-46-2160</t>
  </si>
  <si>
    <t>(玉名郡)</t>
    <rPh sb="1" eb="4">
      <t>タマナグン</t>
    </rPh>
    <phoneticPr fontId="3"/>
  </si>
  <si>
    <t>玉東町</t>
  </si>
  <si>
    <t>玉名郡玉東町白木1-1</t>
  </si>
  <si>
    <t>0968-85-3609</t>
  </si>
  <si>
    <t>和水町</t>
  </si>
  <si>
    <t>865-0192</t>
  </si>
  <si>
    <t>玉名郡和水町江田3886</t>
  </si>
  <si>
    <t>0968-86-3131</t>
  </si>
  <si>
    <t>0968-86-4215</t>
  </si>
  <si>
    <t>南関町</t>
  </si>
  <si>
    <t>玉名郡南関町関町1324</t>
  </si>
  <si>
    <t>0968-53-0201</t>
  </si>
  <si>
    <t>0968-53-0071</t>
  </si>
  <si>
    <t>長洲町</t>
  </si>
  <si>
    <t>869-0198</t>
  </si>
  <si>
    <t>玉名郡長洲町長洲2766</t>
  </si>
  <si>
    <t>0968-78-3274</t>
  </si>
  <si>
    <t>0968-78-0939</t>
  </si>
  <si>
    <t>(菊池郡)</t>
    <rPh sb="1" eb="4">
      <t>キクチグン</t>
    </rPh>
    <phoneticPr fontId="3"/>
  </si>
  <si>
    <t>大津町</t>
  </si>
  <si>
    <t>菊陽町</t>
  </si>
  <si>
    <t>(阿蘇郡)</t>
    <rPh sb="1" eb="4">
      <t>アソグン</t>
    </rPh>
    <phoneticPr fontId="3"/>
  </si>
  <si>
    <t>小学校</t>
    <phoneticPr fontId="3"/>
  </si>
  <si>
    <t>小国町</t>
  </si>
  <si>
    <t>高森町</t>
  </si>
  <si>
    <t>阿蘇郡高森町高森2168</t>
  </si>
  <si>
    <t>0967-62-0227</t>
  </si>
  <si>
    <t>0967-62-2685</t>
  </si>
  <si>
    <t>佐藤　増夫</t>
  </si>
  <si>
    <t>西原村</t>
  </si>
  <si>
    <t>（義務教育学校）</t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</si>
  <si>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</si>
  <si>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</si>
  <si>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869-2703</t>
  </si>
  <si>
    <t>阿蘇郡産山村山鹿488-3</t>
  </si>
  <si>
    <t>0967-25-2214</t>
  </si>
  <si>
    <t>0967-23-9670</t>
  </si>
  <si>
    <t>星山　晃</t>
    <rPh sb="0" eb="2">
      <t>ホシヤマ</t>
    </rPh>
    <rPh sb="3" eb="4">
      <t>アキラ</t>
    </rPh>
    <phoneticPr fontId="3"/>
  </si>
  <si>
    <t>(上益城郡)</t>
    <rPh sb="1" eb="5">
      <t>カミマシキグン</t>
    </rPh>
    <phoneticPr fontId="3"/>
  </si>
  <si>
    <t>教育委員会名</t>
    <phoneticPr fontId="3"/>
  </si>
  <si>
    <t>教 育 長 名</t>
    <phoneticPr fontId="3"/>
  </si>
  <si>
    <t>児童生徒数</t>
    <phoneticPr fontId="3"/>
  </si>
  <si>
    <t>御船町</t>
  </si>
  <si>
    <t>益城町</t>
  </si>
  <si>
    <t>甲佐町</t>
  </si>
  <si>
    <t>山都町</t>
  </si>
  <si>
    <t>嘉島町</t>
  </si>
  <si>
    <t>(八代郡)</t>
    <rPh sb="1" eb="4">
      <t>ヤツシログン</t>
    </rPh>
    <phoneticPr fontId="3"/>
  </si>
  <si>
    <t>ＦＡＸ番号</t>
    <phoneticPr fontId="3"/>
  </si>
  <si>
    <t>氷川町</t>
  </si>
  <si>
    <t>（葦北郡）</t>
    <rPh sb="1" eb="3">
      <t>アシキタ</t>
    </rPh>
    <rPh sb="3" eb="4">
      <t>グン</t>
    </rPh>
    <rPh sb="4" eb="5">
      <t>ホクソギ</t>
    </rPh>
    <phoneticPr fontId="3"/>
  </si>
  <si>
    <t>学 校 数</t>
    <phoneticPr fontId="3"/>
  </si>
  <si>
    <t>芦北町</t>
  </si>
  <si>
    <t>(球磨郡)</t>
    <rPh sb="1" eb="3">
      <t>クマ</t>
    </rPh>
    <rPh sb="3" eb="4">
      <t>グン</t>
    </rPh>
    <phoneticPr fontId="3"/>
  </si>
  <si>
    <t>錦　町</t>
  </si>
  <si>
    <t>湯前町</t>
  </si>
  <si>
    <t>水上村</t>
  </si>
  <si>
    <t>相良村</t>
  </si>
  <si>
    <t>五木村</t>
  </si>
  <si>
    <t>山江村</t>
  </si>
  <si>
    <t>球磨村</t>
  </si>
  <si>
    <t>(天草郡)</t>
    <rPh sb="1" eb="4">
      <t>アマクサグン</t>
    </rPh>
    <phoneticPr fontId="3"/>
  </si>
  <si>
    <t>学 校 数</t>
  </si>
  <si>
    <t>児童生徒数</t>
    <phoneticPr fontId="3"/>
  </si>
  <si>
    <t>苓北町</t>
  </si>
  <si>
    <t>県立</t>
    <rPh sb="0" eb="2">
      <t>ケンリツ</t>
    </rPh>
    <phoneticPr fontId="3"/>
  </si>
  <si>
    <t>（県立・市町村立学校）</t>
    <rPh sb="1" eb="3">
      <t>ケンリツ</t>
    </rPh>
    <rPh sb="4" eb="7">
      <t>シチョウソン</t>
    </rPh>
    <rPh sb="7" eb="8">
      <t>リツ</t>
    </rPh>
    <rPh sb="8" eb="10">
      <t>ガッコウ</t>
    </rPh>
    <phoneticPr fontId="3"/>
  </si>
  <si>
    <r>
      <rPr>
        <sz val="11"/>
        <rFont val="ＭＳ Ｐゴシック"/>
        <family val="3"/>
        <charset val="128"/>
      </rPr>
      <t>区分</t>
    </r>
  </si>
  <si>
    <r>
      <rPr>
        <sz val="11"/>
        <rFont val="ＭＳ Ｐゴシック"/>
        <family val="3"/>
        <charset val="128"/>
      </rPr>
      <t>学校種別</t>
    </r>
  </si>
  <si>
    <r>
      <rPr>
        <sz val="11"/>
        <rFont val="ＭＳ Ｐゴシック"/>
        <family val="3"/>
        <charset val="128"/>
      </rPr>
      <t>設置者</t>
    </r>
  </si>
  <si>
    <r>
      <rPr>
        <sz val="11"/>
        <rFont val="ＭＳ Ｐゴシック"/>
        <family val="3"/>
        <charset val="128"/>
      </rPr>
      <t>学校名</t>
    </r>
  </si>
  <si>
    <r>
      <rPr>
        <sz val="11"/>
        <rFont val="ＭＳ Ｐゴシック"/>
        <family val="3"/>
        <charset val="128"/>
      </rPr>
      <t>住     所</t>
    </r>
  </si>
  <si>
    <t>新設</t>
    <rPh sb="0" eb="2">
      <t>シンセツ</t>
    </rPh>
    <phoneticPr fontId="3"/>
  </si>
  <si>
    <t>特別支援
学校</t>
    <rPh sb="0" eb="2">
      <t>トクベツ</t>
    </rPh>
    <rPh sb="2" eb="4">
      <t>シエン</t>
    </rPh>
    <rPh sb="5" eb="7">
      <t>ガッコウ</t>
    </rPh>
    <phoneticPr fontId="17"/>
  </si>
  <si>
    <t>閉校</t>
    <rPh sb="0" eb="2">
      <t>ヘイコウ</t>
    </rPh>
    <phoneticPr fontId="17"/>
  </si>
  <si>
    <t>幼稚園</t>
    <rPh sb="0" eb="3">
      <t>ヨウチエン</t>
    </rPh>
    <phoneticPr fontId="17"/>
  </si>
  <si>
    <t>小学校</t>
    <rPh sb="0" eb="3">
      <t>ショウガッコウ</t>
    </rPh>
    <phoneticPr fontId="18"/>
  </si>
  <si>
    <t>元田 晋也</t>
    <phoneticPr fontId="3"/>
  </si>
  <si>
    <t xml:space="preserve">（ 　）は学校教育法第８１条の学級再掲   </t>
    <phoneticPr fontId="3"/>
  </si>
  <si>
    <t>田尻 博道</t>
    <phoneticPr fontId="3"/>
  </si>
  <si>
    <t>設 置 者</t>
    <phoneticPr fontId="3"/>
  </si>
  <si>
    <t>中学校（阿蘇）</t>
    <phoneticPr fontId="3"/>
  </si>
  <si>
    <t>中学校（球磨）</t>
    <phoneticPr fontId="3"/>
  </si>
  <si>
    <t>３　　中　学　校</t>
    <phoneticPr fontId="3"/>
  </si>
  <si>
    <t>設 置 者</t>
    <phoneticPr fontId="3"/>
  </si>
  <si>
    <t>学 校 名</t>
    <phoneticPr fontId="3"/>
  </si>
  <si>
    <t>ＦＡＸ番号</t>
    <phoneticPr fontId="3"/>
  </si>
  <si>
    <t>熊 本 市</t>
    <phoneticPr fontId="3"/>
  </si>
  <si>
    <t>豊田 浩之</t>
    <phoneticPr fontId="3"/>
  </si>
  <si>
    <t>諏訪園 勉</t>
    <phoneticPr fontId="3"/>
  </si>
  <si>
    <t>海津 英孝</t>
    <phoneticPr fontId="3"/>
  </si>
  <si>
    <t>出﨑 友英</t>
    <phoneticPr fontId="3"/>
  </si>
  <si>
    <t>金森 勲</t>
    <phoneticPr fontId="3"/>
  </si>
  <si>
    <t>宗 裕紀</t>
    <phoneticPr fontId="3"/>
  </si>
  <si>
    <t>須佐美 徹</t>
    <phoneticPr fontId="3"/>
  </si>
  <si>
    <t>中学校（熊本市）</t>
    <phoneticPr fontId="3"/>
  </si>
  <si>
    <t>学 校 名</t>
    <phoneticPr fontId="3"/>
  </si>
  <si>
    <t>ＦＡＸ番号</t>
    <phoneticPr fontId="3"/>
  </si>
  <si>
    <t>生徒数</t>
    <phoneticPr fontId="3"/>
  </si>
  <si>
    <t>熊本市西区河内町船津2470番地1</t>
    <phoneticPr fontId="3"/>
  </si>
  <si>
    <t>大園 隆明</t>
    <phoneticPr fontId="3"/>
  </si>
  <si>
    <t>長尾 浩</t>
    <phoneticPr fontId="3"/>
  </si>
  <si>
    <t>加藤 哲也</t>
    <phoneticPr fontId="3"/>
  </si>
  <si>
    <t>中学校（宇城）</t>
    <phoneticPr fontId="3"/>
  </si>
  <si>
    <t xml:space="preserve">（ 　）は学校教育法第８１条の学級再掲   </t>
    <phoneticPr fontId="3"/>
  </si>
  <si>
    <t>中学校（玉名）</t>
    <phoneticPr fontId="3"/>
  </si>
  <si>
    <t>設 置 者</t>
    <phoneticPr fontId="3"/>
  </si>
  <si>
    <t>ＦＡＸ番号</t>
    <phoneticPr fontId="3"/>
  </si>
  <si>
    <t>松野 保生</t>
    <phoneticPr fontId="3"/>
  </si>
  <si>
    <t>中学校（山鹿市）</t>
    <phoneticPr fontId="3"/>
  </si>
  <si>
    <t>設 置 者</t>
    <phoneticPr fontId="3"/>
  </si>
  <si>
    <t>中学校（菊池）</t>
    <phoneticPr fontId="3"/>
  </si>
  <si>
    <t>へき地</t>
    <phoneticPr fontId="3"/>
  </si>
  <si>
    <t>中学校（上益城）</t>
    <phoneticPr fontId="3"/>
  </si>
  <si>
    <t>中学校（八代）</t>
    <phoneticPr fontId="3"/>
  </si>
  <si>
    <t>設置者</t>
    <phoneticPr fontId="3"/>
  </si>
  <si>
    <t>中学校（芦北）</t>
    <phoneticPr fontId="3"/>
  </si>
  <si>
    <t>へき地</t>
    <phoneticPr fontId="3"/>
  </si>
  <si>
    <t>中学校（天草）</t>
    <phoneticPr fontId="3"/>
  </si>
  <si>
    <t xml:space="preserve">（ 　）は学校教育法第８１条の学級再掲   </t>
    <phoneticPr fontId="3"/>
  </si>
  <si>
    <t>設 置 者</t>
    <phoneticPr fontId="3"/>
  </si>
  <si>
    <t>学 校 名</t>
    <phoneticPr fontId="3"/>
  </si>
  <si>
    <t>へき地</t>
    <phoneticPr fontId="3"/>
  </si>
  <si>
    <t>馬場　敬子</t>
    <phoneticPr fontId="3"/>
  </si>
  <si>
    <t>上野　多恵</t>
    <phoneticPr fontId="3"/>
  </si>
  <si>
    <t>松永　裕子</t>
    <phoneticPr fontId="3"/>
  </si>
  <si>
    <t>渡邊　亨</t>
    <phoneticPr fontId="3"/>
  </si>
  <si>
    <t>松尾　幸治</t>
    <phoneticPr fontId="3"/>
  </si>
  <si>
    <t>上島　和美</t>
    <phoneticPr fontId="3"/>
  </si>
  <si>
    <t>電 話 番 号</t>
    <phoneticPr fontId="3"/>
  </si>
  <si>
    <t xml:space="preserve">（ 　）は学校教育法第８１条の学級再掲   </t>
    <phoneticPr fontId="3"/>
  </si>
  <si>
    <t>設 置 者</t>
    <phoneticPr fontId="3"/>
  </si>
  <si>
    <t xml:space="preserve">（ 　）は学校教育法第８１条の学級再掲   </t>
    <phoneticPr fontId="3"/>
  </si>
  <si>
    <t>へき地</t>
    <phoneticPr fontId="3"/>
  </si>
  <si>
    <t>電 話 番 号</t>
    <phoneticPr fontId="3"/>
  </si>
  <si>
    <t>ＦＡＸ番号</t>
    <phoneticPr fontId="3"/>
  </si>
  <si>
    <t>下城　久秀</t>
    <phoneticPr fontId="3"/>
  </si>
  <si>
    <t>松島　和寿</t>
    <phoneticPr fontId="3"/>
  </si>
  <si>
    <t>佐藤　俊幸</t>
    <phoneticPr fontId="3"/>
  </si>
  <si>
    <t>倉迫　隆夫</t>
    <phoneticPr fontId="3"/>
  </si>
  <si>
    <t>蓮本　恒知</t>
    <phoneticPr fontId="3"/>
  </si>
  <si>
    <t>川野　智子</t>
    <phoneticPr fontId="3"/>
  </si>
  <si>
    <t>松下　公博</t>
    <phoneticPr fontId="3"/>
  </si>
  <si>
    <t>山本　一雄</t>
    <phoneticPr fontId="3"/>
  </si>
  <si>
    <t>笹原　英樹</t>
    <phoneticPr fontId="3"/>
  </si>
  <si>
    <t>石塚　雅浩</t>
    <phoneticPr fontId="3"/>
  </si>
  <si>
    <t>乙丸　孝嗣</t>
    <phoneticPr fontId="3"/>
  </si>
  <si>
    <t>布　雅之</t>
    <phoneticPr fontId="3"/>
  </si>
  <si>
    <t>松本　公一</t>
    <phoneticPr fontId="3"/>
  </si>
  <si>
    <t>塚本　知樹</t>
    <phoneticPr fontId="3"/>
  </si>
  <si>
    <t>杉水　修</t>
    <phoneticPr fontId="3"/>
  </si>
  <si>
    <t>梶尾　典子</t>
    <phoneticPr fontId="3"/>
  </si>
  <si>
    <t>小学校（熊本市）</t>
    <phoneticPr fontId="3"/>
  </si>
  <si>
    <t>学 校 名</t>
    <phoneticPr fontId="3"/>
  </si>
  <si>
    <t>井手田　邦弥</t>
    <phoneticPr fontId="3"/>
  </si>
  <si>
    <t>大木　洋一郎</t>
    <phoneticPr fontId="3"/>
  </si>
  <si>
    <t>斉藤　正信</t>
    <phoneticPr fontId="3"/>
  </si>
  <si>
    <t>福田　浩則</t>
    <phoneticPr fontId="3"/>
  </si>
  <si>
    <t>西川　英臣</t>
    <phoneticPr fontId="3"/>
  </si>
  <si>
    <t>澤田　伸一</t>
    <phoneticPr fontId="3"/>
  </si>
  <si>
    <t>長尾　秀樹</t>
    <phoneticPr fontId="3"/>
  </si>
  <si>
    <t>川上　哲也</t>
    <phoneticPr fontId="3"/>
  </si>
  <si>
    <t>津田　英樹</t>
    <phoneticPr fontId="3"/>
  </si>
  <si>
    <t>木下　浩文</t>
    <phoneticPr fontId="3"/>
  </si>
  <si>
    <t>平野　修</t>
    <phoneticPr fontId="3"/>
  </si>
  <si>
    <t>森　春美</t>
    <phoneticPr fontId="3"/>
  </si>
  <si>
    <t>上妻　薫</t>
    <phoneticPr fontId="3"/>
  </si>
  <si>
    <t>浅井　弘美</t>
    <phoneticPr fontId="3"/>
  </si>
  <si>
    <t>鳥井　昭宏</t>
    <phoneticPr fontId="3"/>
  </si>
  <si>
    <t>田口　広明</t>
    <phoneticPr fontId="3"/>
  </si>
  <si>
    <t>中嶋　哲也</t>
    <phoneticPr fontId="3"/>
  </si>
  <si>
    <t>渕上　圭一</t>
    <phoneticPr fontId="3"/>
  </si>
  <si>
    <t>熊本市北区植木町富応1302番5</t>
    <phoneticPr fontId="3"/>
  </si>
  <si>
    <t>野田　建男</t>
    <phoneticPr fontId="3"/>
  </si>
  <si>
    <t>古家　慎也</t>
    <phoneticPr fontId="3"/>
  </si>
  <si>
    <t>西田　範行</t>
    <phoneticPr fontId="3"/>
  </si>
  <si>
    <t>緒方　裕</t>
    <phoneticPr fontId="3"/>
  </si>
  <si>
    <t>小学校（宇城）</t>
    <phoneticPr fontId="3"/>
  </si>
  <si>
    <t xml:space="preserve">（ 　）は学校教育法第８１条の学級再掲   </t>
    <phoneticPr fontId="3"/>
  </si>
  <si>
    <t>へき地</t>
    <phoneticPr fontId="3"/>
  </si>
  <si>
    <t>電 話 番 号</t>
    <phoneticPr fontId="3"/>
  </si>
  <si>
    <t>ＦＡＸ番号</t>
    <phoneticPr fontId="3"/>
  </si>
  <si>
    <t>小学校（玉名）</t>
    <phoneticPr fontId="3"/>
  </si>
  <si>
    <t>小学校（玉名）</t>
    <phoneticPr fontId="3"/>
  </si>
  <si>
    <t>小学校（山鹿市 ）</t>
    <phoneticPr fontId="3"/>
  </si>
  <si>
    <t>設 置 者</t>
    <phoneticPr fontId="3"/>
  </si>
  <si>
    <t>山鹿市鹿北町四丁1469-1</t>
    <phoneticPr fontId="3"/>
  </si>
  <si>
    <t>小学校（菊池）</t>
    <phoneticPr fontId="3"/>
  </si>
  <si>
    <t>小学校（阿蘇）</t>
    <phoneticPr fontId="3"/>
  </si>
  <si>
    <t>小学校（上益城）</t>
    <phoneticPr fontId="3"/>
  </si>
  <si>
    <t>学 校 名</t>
    <phoneticPr fontId="3"/>
  </si>
  <si>
    <t>小学校（八代）</t>
    <phoneticPr fontId="3"/>
  </si>
  <si>
    <t>小学校（芦北）</t>
    <phoneticPr fontId="3"/>
  </si>
  <si>
    <t>小学校（球磨）</t>
    <phoneticPr fontId="3"/>
  </si>
  <si>
    <t>小学校（天草）</t>
    <phoneticPr fontId="3"/>
  </si>
  <si>
    <t>高等学校（県　立）</t>
    <rPh sb="0" eb="2">
      <t>コウトウ</t>
    </rPh>
    <rPh sb="2" eb="4">
      <t>ガッコウ</t>
    </rPh>
    <rPh sb="5" eb="6">
      <t>ケン</t>
    </rPh>
    <rPh sb="7" eb="8">
      <t>リツ</t>
    </rPh>
    <phoneticPr fontId="3"/>
  </si>
  <si>
    <t xml:space="preserve">高等学校（市　立） </t>
    <rPh sb="0" eb="2">
      <t>コウトウ</t>
    </rPh>
    <rPh sb="2" eb="4">
      <t>ガッコウ</t>
    </rPh>
    <rPh sb="5" eb="6">
      <t>シ</t>
    </rPh>
    <phoneticPr fontId="3"/>
  </si>
  <si>
    <t xml:space="preserve">高等学校（県　立） </t>
    <rPh sb="0" eb="2">
      <t>コウトウ</t>
    </rPh>
    <rPh sb="2" eb="4">
      <t>ガッコウ</t>
    </rPh>
    <rPh sb="5" eb="6">
      <t>ケン</t>
    </rPh>
    <phoneticPr fontId="3"/>
  </si>
  <si>
    <t xml:space="preserve">特別支援学校（市　立） </t>
    <rPh sb="0" eb="2">
      <t>トクベツ</t>
    </rPh>
    <rPh sb="2" eb="4">
      <t>シエン</t>
    </rPh>
    <rPh sb="4" eb="6">
      <t>ガッコウ</t>
    </rPh>
    <rPh sb="7" eb="8">
      <t>シ</t>
    </rPh>
    <phoneticPr fontId="3"/>
  </si>
  <si>
    <t xml:space="preserve">特別支援学校（県　立） </t>
    <rPh sb="0" eb="2">
      <t>トクベツ</t>
    </rPh>
    <rPh sb="2" eb="4">
      <t>シエン</t>
    </rPh>
    <rPh sb="4" eb="6">
      <t>ガッコウ</t>
    </rPh>
    <rPh sb="7" eb="8">
      <t>ケン</t>
    </rPh>
    <phoneticPr fontId="3"/>
  </si>
  <si>
    <t>中学校（県 立）</t>
    <rPh sb="0" eb="3">
      <t>チュウガッコウ</t>
    </rPh>
    <phoneticPr fontId="3"/>
  </si>
  <si>
    <t xml:space="preserve">
生徒数及び学級数の（  ）は、専攻科別掲　 </t>
    <phoneticPr fontId="3"/>
  </si>
  <si>
    <t>高等学校（県　立）</t>
    <rPh sb="5" eb="6">
      <t>ケン</t>
    </rPh>
    <rPh sb="7" eb="8">
      <t>タテ</t>
    </rPh>
    <phoneticPr fontId="3"/>
  </si>
  <si>
    <r>
      <rPr>
        <sz val="11"/>
        <rFont val="ＭＳ Ｐゴシック"/>
        <family val="3"/>
        <charset val="128"/>
      </rPr>
      <t>開校・廃校日</t>
    </r>
  </si>
  <si>
    <t>平成31年（2019年）
4月1日</t>
    <phoneticPr fontId="3"/>
  </si>
  <si>
    <t>熊本県</t>
    <rPh sb="0" eb="3">
      <t>クマモトケン</t>
    </rPh>
    <phoneticPr fontId="17"/>
  </si>
  <si>
    <t>熊本はばたき高等支援学校</t>
    <rPh sb="0" eb="2">
      <t>クマモト</t>
    </rPh>
    <rPh sb="6" eb="8">
      <t>コウトウ</t>
    </rPh>
    <rPh sb="8" eb="10">
      <t>シエン</t>
    </rPh>
    <rPh sb="10" eb="12">
      <t>ガッコウ</t>
    </rPh>
    <phoneticPr fontId="17"/>
  </si>
  <si>
    <t>熊本市東区東町三丁目14番2号</t>
    <rPh sb="0" eb="3">
      <t>クマモトシ</t>
    </rPh>
    <rPh sb="3" eb="5">
      <t>ヒガシク</t>
    </rPh>
    <rPh sb="5" eb="6">
      <t>ヒガシ</t>
    </rPh>
    <rPh sb="6" eb="7">
      <t>マチ</t>
    </rPh>
    <rPh sb="7" eb="8">
      <t>３</t>
    </rPh>
    <rPh sb="8" eb="10">
      <t>チョウメ</t>
    </rPh>
    <rPh sb="12" eb="13">
      <t>バン</t>
    </rPh>
    <rPh sb="14" eb="15">
      <t>ゴウ</t>
    </rPh>
    <phoneticPr fontId="3"/>
  </si>
  <si>
    <t>平成31年（2019年）
3月31日</t>
    <phoneticPr fontId="3"/>
  </si>
  <si>
    <t>山鹿市</t>
    <rPh sb="0" eb="2">
      <t>ヤマガ</t>
    </rPh>
    <rPh sb="2" eb="3">
      <t>シ</t>
    </rPh>
    <phoneticPr fontId="2"/>
  </si>
  <si>
    <t>鹿本幼稚園</t>
    <rPh sb="0" eb="2">
      <t>カモト</t>
    </rPh>
    <rPh sb="1" eb="2">
      <t>ヤマガ</t>
    </rPh>
    <rPh sb="2" eb="5">
      <t>ヨウチエン</t>
    </rPh>
    <phoneticPr fontId="2"/>
  </si>
  <si>
    <t>山鹿市鹿本町御宇田202番地5</t>
    <phoneticPr fontId="3"/>
  </si>
  <si>
    <t>阿蘇市</t>
    <rPh sb="0" eb="2">
      <t>アソ</t>
    </rPh>
    <rPh sb="2" eb="3">
      <t>シ</t>
    </rPh>
    <phoneticPr fontId="3"/>
  </si>
  <si>
    <t>山田小学校</t>
    <rPh sb="0" eb="2">
      <t>ヤマダ</t>
    </rPh>
    <rPh sb="2" eb="5">
      <t>ショウガッコウ</t>
    </rPh>
    <phoneticPr fontId="3"/>
  </si>
  <si>
    <t>阿蘇市小野田567-2</t>
    <phoneticPr fontId="3"/>
  </si>
  <si>
    <t>山都町</t>
    <rPh sb="0" eb="2">
      <t>ヤマト</t>
    </rPh>
    <rPh sb="2" eb="3">
      <t>マチ</t>
    </rPh>
    <phoneticPr fontId="3"/>
  </si>
  <si>
    <t>御岳小学校</t>
    <rPh sb="0" eb="2">
      <t>ミタケ</t>
    </rPh>
    <rPh sb="2" eb="5">
      <t>ショウガッコウ</t>
    </rPh>
    <phoneticPr fontId="3"/>
  </si>
  <si>
    <t>上益城郡山都町川野1543</t>
    <phoneticPr fontId="3"/>
  </si>
  <si>
    <t>山鹿市</t>
    <rPh sb="0" eb="3">
      <t>ヤマガシ</t>
    </rPh>
    <phoneticPr fontId="17"/>
  </si>
  <si>
    <t>鶴城中学校</t>
    <rPh sb="0" eb="1">
      <t>ツル</t>
    </rPh>
    <rPh sb="1" eb="2">
      <t>シロ</t>
    </rPh>
    <rPh sb="2" eb="5">
      <t>チュウガッコウ</t>
    </rPh>
    <phoneticPr fontId="17"/>
  </si>
  <si>
    <t>山鹿市津留1190</t>
    <phoneticPr fontId="3"/>
  </si>
  <si>
    <t>高等学校</t>
    <rPh sb="0" eb="2">
      <t>コウトウ</t>
    </rPh>
    <rPh sb="2" eb="4">
      <t>ガッコウ</t>
    </rPh>
    <phoneticPr fontId="18"/>
  </si>
  <si>
    <t>多良木高等学校</t>
    <rPh sb="0" eb="3">
      <t>タラギ</t>
    </rPh>
    <rPh sb="3" eb="5">
      <t>コウトウ</t>
    </rPh>
    <rPh sb="5" eb="7">
      <t>ガッコウ</t>
    </rPh>
    <phoneticPr fontId="3"/>
  </si>
  <si>
    <t>球磨郡多良木町多良木1212</t>
    <phoneticPr fontId="3"/>
  </si>
  <si>
    <t>南稜高等学校　※</t>
    <rPh sb="0" eb="2">
      <t>ナンリョウ</t>
    </rPh>
    <rPh sb="2" eb="4">
      <t>コウトウ</t>
    </rPh>
    <rPh sb="4" eb="6">
      <t>ガッコウ</t>
    </rPh>
    <phoneticPr fontId="17"/>
  </si>
  <si>
    <t>球磨郡あさぎり町上北310</t>
    <phoneticPr fontId="3"/>
  </si>
  <si>
    <t>球磨商業高等学校</t>
    <rPh sb="0" eb="2">
      <t>クマ</t>
    </rPh>
    <rPh sb="2" eb="4">
      <t>ショウギョウ</t>
    </rPh>
    <rPh sb="4" eb="6">
      <t>コウトウ</t>
    </rPh>
    <rPh sb="6" eb="8">
      <t>ガッコウ</t>
    </rPh>
    <phoneticPr fontId="17"/>
  </si>
  <si>
    <t>球磨郡錦町西192</t>
    <phoneticPr fontId="3"/>
  </si>
  <si>
    <t>※この一覧に掲載している南稜高等学校は、高校の再編・整備によって閉校した学校を指します。
　 なお、新設の南稜高等学校は、平成29年（2017年）4月1日に開校しています。</t>
    <rPh sb="39" eb="40">
      <t>サ</t>
    </rPh>
    <rPh sb="78" eb="80">
      <t>カイコウ</t>
    </rPh>
    <phoneticPr fontId="3"/>
  </si>
  <si>
    <t>令和元年（2019年）5月1日現在</t>
    <rPh sb="0" eb="1">
      <t>レイ</t>
    </rPh>
    <rPh sb="1" eb="2">
      <t>ワ</t>
    </rPh>
    <rPh sb="2" eb="3">
      <t>モト</t>
    </rPh>
    <rPh sb="3" eb="4">
      <t>ネン</t>
    </rPh>
    <rPh sb="9" eb="10">
      <t>ネン</t>
    </rPh>
    <phoneticPr fontId="3"/>
  </si>
  <si>
    <t>令和元年（2019年）5月1日現在</t>
    <rPh sb="0" eb="1">
      <t>レイ</t>
    </rPh>
    <rPh sb="1" eb="2">
      <t>ワ</t>
    </rPh>
    <rPh sb="2" eb="3">
      <t>モト</t>
    </rPh>
    <rPh sb="3" eb="4">
      <t>ネン</t>
    </rPh>
    <phoneticPr fontId="3"/>
  </si>
  <si>
    <t>職　　名</t>
    <phoneticPr fontId="3"/>
  </si>
  <si>
    <t>氏　　名</t>
    <phoneticPr fontId="3"/>
  </si>
  <si>
    <t>堀内　　忍</t>
  </si>
  <si>
    <t>青木　政俊</t>
    <rPh sb="0" eb="2">
      <t>アオキ</t>
    </rPh>
    <rPh sb="3" eb="5">
      <t>マサトシ</t>
    </rPh>
    <phoneticPr fontId="3"/>
  </si>
  <si>
    <t>那須 高久</t>
  </si>
  <si>
    <t>野尾 晴一朗</t>
    <rPh sb="0" eb="1">
      <t>ノ</t>
    </rPh>
    <rPh sb="1" eb="2">
      <t>オ</t>
    </rPh>
    <rPh sb="3" eb="6">
      <t>ハルイチロウ</t>
    </rPh>
    <phoneticPr fontId="3"/>
  </si>
  <si>
    <t>教育指導局長</t>
  </si>
  <si>
    <t>牛田　卓也</t>
    <phoneticPr fontId="3"/>
  </si>
  <si>
    <t>教育政策課長</t>
  </si>
  <si>
    <t>上塚　恭司</t>
    <rPh sb="0" eb="2">
      <t>ウエツカ</t>
    </rPh>
    <rPh sb="3" eb="5">
      <t>キョウジ</t>
    </rPh>
    <phoneticPr fontId="3"/>
  </si>
  <si>
    <t>学校人事課長</t>
    <phoneticPr fontId="3"/>
  </si>
  <si>
    <t>井芹 護利</t>
    <phoneticPr fontId="3"/>
  </si>
  <si>
    <t>西村　浩二</t>
    <rPh sb="0" eb="2">
      <t>ニシムラ</t>
    </rPh>
    <rPh sb="3" eb="5">
      <t>コウジ</t>
    </rPh>
    <phoneticPr fontId="3"/>
  </si>
  <si>
    <t>機　関　名</t>
    <phoneticPr fontId="3"/>
  </si>
  <si>
    <t>所　長　名</t>
    <phoneticPr fontId="3"/>
  </si>
  <si>
    <t>所　在　地</t>
    <phoneticPr fontId="3"/>
  </si>
  <si>
    <t>郵便番号</t>
    <phoneticPr fontId="3"/>
  </si>
  <si>
    <t xml:space="preserve"> ＦＡＸ番号</t>
    <phoneticPr fontId="3"/>
  </si>
  <si>
    <t>光山　忠</t>
    <rPh sb="0" eb="2">
      <t>ミツヤマ</t>
    </rPh>
    <rPh sb="3" eb="4">
      <t>タダシ</t>
    </rPh>
    <phoneticPr fontId="3"/>
  </si>
  <si>
    <t>0968-25-4248</t>
  </si>
  <si>
    <t>上益城郡御船町木倉1253</t>
    <rPh sb="7" eb="9">
      <t>キノクラ</t>
    </rPh>
    <phoneticPr fontId="3"/>
  </si>
  <si>
    <t>根本　まり子</t>
    <rPh sb="0" eb="6">
      <t>ネモト</t>
    </rPh>
    <phoneticPr fontId="3"/>
  </si>
  <si>
    <t>機　関　名</t>
    <phoneticPr fontId="3"/>
  </si>
  <si>
    <t xml:space="preserve"> 所　在　地</t>
    <phoneticPr fontId="3"/>
  </si>
  <si>
    <t xml:space="preserve"> ＦＡＸ番号</t>
    <phoneticPr fontId="3"/>
  </si>
  <si>
    <t>川並　満德</t>
    <rPh sb="0" eb="2">
      <t>カワナミ</t>
    </rPh>
    <rPh sb="3" eb="5">
      <t>ミチノリ</t>
    </rPh>
    <phoneticPr fontId="3"/>
  </si>
  <si>
    <t>豊田　祐一</t>
    <rPh sb="0" eb="2">
      <t>トヨダ</t>
    </rPh>
    <rPh sb="3" eb="5">
      <t>ユウイチ</t>
    </rPh>
    <phoneticPr fontId="3"/>
  </si>
  <si>
    <t>日永　信夫</t>
    <rPh sb="0" eb="2">
      <t>ヒナガ</t>
    </rPh>
    <rPh sb="3" eb="5">
      <t>ノブオ</t>
    </rPh>
    <phoneticPr fontId="3"/>
  </si>
  <si>
    <t>木下　行満</t>
    <rPh sb="0" eb="2">
      <t>キノシタ</t>
    </rPh>
    <rPh sb="3" eb="4">
      <t>ユ</t>
    </rPh>
    <rPh sb="4" eb="5">
      <t>ミ</t>
    </rPh>
    <phoneticPr fontId="3"/>
  </si>
  <si>
    <t>0968-48-3178</t>
    <phoneticPr fontId="3"/>
  </si>
  <si>
    <t>0968-48-3697</t>
    <phoneticPr fontId="3"/>
  </si>
  <si>
    <t>096-355-4318</t>
    <phoneticPr fontId="3"/>
  </si>
  <si>
    <t xml:space="preserve"> </t>
    <phoneticPr fontId="3"/>
  </si>
  <si>
    <t>所　在　地</t>
    <phoneticPr fontId="3"/>
  </si>
  <si>
    <t>郵便番号</t>
    <phoneticPr fontId="3"/>
  </si>
  <si>
    <t>ＦＡＸ番号</t>
    <phoneticPr fontId="3"/>
  </si>
  <si>
    <t>熊本県民総合運動公園</t>
    <phoneticPr fontId="3"/>
  </si>
  <si>
    <t>862-8046</t>
    <phoneticPr fontId="3"/>
  </si>
  <si>
    <t>096-389-7280</t>
    <phoneticPr fontId="3"/>
  </si>
  <si>
    <t>096-388-2234</t>
    <phoneticPr fontId="3"/>
  </si>
  <si>
    <t>096-322-3367</t>
    <phoneticPr fontId="3"/>
  </si>
  <si>
    <r>
      <t>096-322-33</t>
    </r>
    <r>
      <rPr>
        <sz val="11"/>
        <rFont val="ＭＳ Ｐゴシック"/>
        <family val="3"/>
        <charset val="128"/>
      </rPr>
      <t>80</t>
    </r>
    <phoneticPr fontId="3"/>
  </si>
  <si>
    <t>熊本県総合射撃場</t>
    <phoneticPr fontId="3"/>
  </si>
  <si>
    <r>
      <t>096-288-88</t>
    </r>
    <r>
      <rPr>
        <sz val="11"/>
        <rFont val="ＭＳ Ｐゴシック"/>
        <family val="3"/>
        <charset val="128"/>
      </rPr>
      <t>15</t>
    </r>
    <phoneticPr fontId="3"/>
  </si>
  <si>
    <r>
      <t>0965-37-</t>
    </r>
    <r>
      <rPr>
        <sz val="11"/>
        <rFont val="ＭＳ Ｐゴシック"/>
        <family val="3"/>
        <charset val="128"/>
      </rPr>
      <t>1225</t>
    </r>
    <phoneticPr fontId="3"/>
  </si>
  <si>
    <t>096-383-4912</t>
    <phoneticPr fontId="3"/>
  </si>
  <si>
    <r>
      <t>0</t>
    </r>
    <r>
      <rPr>
        <sz val="11"/>
        <rFont val="ＭＳ Ｐゴシック"/>
        <family val="3"/>
        <charset val="128"/>
      </rPr>
      <t>96-383-6784</t>
    </r>
    <phoneticPr fontId="3"/>
  </si>
  <si>
    <t xml:space="preserve">（３）通信制高等学校
高等学校（県　立） </t>
    <rPh sb="11" eb="13">
      <t>コウトウ</t>
    </rPh>
    <rPh sb="13" eb="15">
      <t>ガッコウ</t>
    </rPh>
    <phoneticPr fontId="3"/>
  </si>
  <si>
    <t>済 々 黌</t>
    <phoneticPr fontId="3"/>
  </si>
  <si>
    <t>熊本市中央区黒髪2丁目22-1</t>
    <phoneticPr fontId="3"/>
  </si>
  <si>
    <t>竹下　文則</t>
    <rPh sb="0" eb="2">
      <t>タケシタ</t>
    </rPh>
    <rPh sb="3" eb="4">
      <t>ブン</t>
    </rPh>
    <rPh sb="4" eb="5">
      <t>ソク</t>
    </rPh>
    <phoneticPr fontId="3"/>
  </si>
  <si>
    <t>熊本市中央区新大江1丁目8　　　</t>
    <phoneticPr fontId="3"/>
  </si>
  <si>
    <t>越猪　浩樹</t>
    <rPh sb="0" eb="1">
      <t>コシ</t>
    </rPh>
    <rPh sb="1" eb="2">
      <t>イノシシ</t>
    </rPh>
    <rPh sb="3" eb="4">
      <t>ヒロシ</t>
    </rPh>
    <rPh sb="4" eb="5">
      <t>キ</t>
    </rPh>
    <phoneticPr fontId="3"/>
  </si>
  <si>
    <t>深水　裕二</t>
    <rPh sb="0" eb="2">
      <t>フカミ</t>
    </rPh>
    <rPh sb="3" eb="5">
      <t>ユウジ</t>
    </rPh>
    <phoneticPr fontId="3"/>
  </si>
  <si>
    <t>熊本市東区東町3丁目13-1</t>
    <phoneticPr fontId="3"/>
  </si>
  <si>
    <t>山本　朝昭</t>
    <rPh sb="0" eb="2">
      <t>ヤマモト</t>
    </rPh>
    <rPh sb="3" eb="4">
      <t>アサ</t>
    </rPh>
    <rPh sb="4" eb="5">
      <t>アキラ</t>
    </rPh>
    <phoneticPr fontId="3"/>
  </si>
  <si>
    <t>柿下　耕一</t>
    <rPh sb="0" eb="1">
      <t>カキ</t>
    </rPh>
    <rPh sb="1" eb="2">
      <t>シタ</t>
    </rPh>
    <rPh sb="3" eb="5">
      <t>コウイチ</t>
    </rPh>
    <phoneticPr fontId="3"/>
  </si>
  <si>
    <t xml:space="preserve">普　通
普　通（体育コース）
理　数
</t>
  </si>
  <si>
    <t>熊本市北区兎谷3丁目5-1</t>
    <phoneticPr fontId="3"/>
  </si>
  <si>
    <t>土田　圭司</t>
    <rPh sb="0" eb="2">
      <t>ツチタ</t>
    </rPh>
    <rPh sb="3" eb="4">
      <t>ケイ</t>
    </rPh>
    <rPh sb="4" eb="5">
      <t>ツカサ</t>
    </rPh>
    <phoneticPr fontId="3"/>
  </si>
  <si>
    <t>熊本市東区小峯4丁目5-10</t>
    <phoneticPr fontId="3"/>
  </si>
  <si>
    <t>紫藤　光一</t>
    <rPh sb="0" eb="2">
      <t>シドウ</t>
    </rPh>
    <rPh sb="3" eb="5">
      <t>コウイチ</t>
    </rPh>
    <phoneticPr fontId="3"/>
  </si>
  <si>
    <t>普　通
普　通（国際コース）
普　通（理数コース）</t>
    <rPh sb="15" eb="16">
      <t>ススム</t>
    </rPh>
    <rPh sb="17" eb="18">
      <t>ツウ</t>
    </rPh>
    <phoneticPr fontId="3"/>
  </si>
  <si>
    <t>0968-63-0384</t>
    <phoneticPr fontId="3"/>
  </si>
  <si>
    <t>0968-63-0385</t>
    <phoneticPr fontId="3"/>
  </si>
  <si>
    <t>普　通
普　通（体育コース）
普　通（美術工芸コース）</t>
    <rPh sb="0" eb="1">
      <t>ススム</t>
    </rPh>
    <rPh sb="2" eb="3">
      <t>ツウ</t>
    </rPh>
    <rPh sb="4" eb="5">
      <t>フ</t>
    </rPh>
    <rPh sb="6" eb="7">
      <t>ツウ</t>
    </rPh>
    <rPh sb="8" eb="10">
      <t>タイイク</t>
    </rPh>
    <rPh sb="15" eb="16">
      <t>フ</t>
    </rPh>
    <rPh sb="17" eb="18">
      <t>ツウ</t>
    </rPh>
    <rPh sb="19" eb="21">
      <t>ビジュツ</t>
    </rPh>
    <rPh sb="21" eb="23">
      <t>コウゲイ</t>
    </rPh>
    <phoneticPr fontId="3"/>
  </si>
  <si>
    <t>瀬口　和弘</t>
    <rPh sb="0" eb="2">
      <t>セグチ</t>
    </rPh>
    <rPh sb="3" eb="5">
      <t>カズヒロ</t>
    </rPh>
    <phoneticPr fontId="3"/>
  </si>
  <si>
    <t>普　通
みらい創造（グローバル探究コース)
みらい創造（スポーツ健康科学コース）</t>
    <rPh sb="7" eb="9">
      <t>ソウゾウ</t>
    </rPh>
    <rPh sb="15" eb="17">
      <t>タンキュウ</t>
    </rPh>
    <rPh sb="25" eb="27">
      <t>ソウゾウ</t>
    </rPh>
    <rPh sb="32" eb="34">
      <t>ケンコウ</t>
    </rPh>
    <rPh sb="34" eb="36">
      <t>カガク</t>
    </rPh>
    <phoneticPr fontId="3"/>
  </si>
  <si>
    <t>菊池市隈府1332-1</t>
    <phoneticPr fontId="3"/>
  </si>
  <si>
    <t>赤星　隆弘</t>
    <rPh sb="0" eb="2">
      <t>アカホシ</t>
    </rPh>
    <rPh sb="3" eb="5">
      <t>タカヒロ</t>
    </rPh>
    <phoneticPr fontId="3"/>
  </si>
  <si>
    <t xml:space="preserve">普　通
普　通（体育コース）
普　通（美術コース)
理　数
</t>
    <rPh sb="15" eb="16">
      <t>ススム</t>
    </rPh>
    <rPh sb="17" eb="18">
      <t>ツウ</t>
    </rPh>
    <phoneticPr fontId="3"/>
  </si>
  <si>
    <t>阿蘇中央</t>
    <phoneticPr fontId="3"/>
  </si>
  <si>
    <t>（阿蘇校舎）
阿蘇市一の宮町宮地2460
（阿蘇清峰校舎）
阿蘇市一の宮町宮地4131</t>
    <phoneticPr fontId="3"/>
  </si>
  <si>
    <t xml:space="preserve">
0967-22-0070
0967-22-0045</t>
    <phoneticPr fontId="3"/>
  </si>
  <si>
    <t xml:space="preserve">
0967-22-4142
0967-22-5161</t>
    <phoneticPr fontId="3"/>
  </si>
  <si>
    <t>冨下　春海</t>
    <rPh sb="0" eb="1">
      <t>トミ</t>
    </rPh>
    <rPh sb="1" eb="2">
      <t>シタ</t>
    </rPh>
    <rPh sb="3" eb="4">
      <t>ハル</t>
    </rPh>
    <rPh sb="4" eb="5">
      <t>ウミ</t>
    </rPh>
    <phoneticPr fontId="3"/>
  </si>
  <si>
    <t>普　通
総合ビジネス
農業食品
グリーン環境
社会福祉</t>
    <phoneticPr fontId="3"/>
  </si>
  <si>
    <t>阿蘇郡小国町宮原
1887-1</t>
    <phoneticPr fontId="3"/>
  </si>
  <si>
    <t>打越　博臣</t>
    <rPh sb="0" eb="2">
      <t>ウチコシ</t>
    </rPh>
    <rPh sb="3" eb="5">
      <t>ヒロオミ</t>
    </rPh>
    <phoneticPr fontId="3"/>
  </si>
  <si>
    <t>飯田　裕</t>
    <rPh sb="0" eb="2">
      <t>イイダ</t>
    </rPh>
    <rPh sb="3" eb="4">
      <t>ヒロシ</t>
    </rPh>
    <phoneticPr fontId="3"/>
  </si>
  <si>
    <t>粟谷　雅之</t>
    <rPh sb="0" eb="2">
      <t>アワヤ</t>
    </rPh>
    <rPh sb="3" eb="5">
      <t>マサユキ</t>
    </rPh>
    <phoneticPr fontId="3"/>
  </si>
  <si>
    <t>本山　幸広</t>
    <rPh sb="0" eb="2">
      <t>モトヤマ</t>
    </rPh>
    <rPh sb="3" eb="4">
      <t>コウ</t>
    </rPh>
    <rPh sb="4" eb="5">
      <t>ヒロ</t>
    </rPh>
    <phoneticPr fontId="3"/>
  </si>
  <si>
    <t>宇    土</t>
    <phoneticPr fontId="3"/>
  </si>
  <si>
    <t>福田　朋昭</t>
    <rPh sb="0" eb="2">
      <t>フクダ</t>
    </rPh>
    <rPh sb="3" eb="4">
      <t>トモ</t>
    </rPh>
    <rPh sb="4" eb="5">
      <t>アキラ</t>
    </rPh>
    <phoneticPr fontId="2"/>
  </si>
  <si>
    <t>福田　朋昭</t>
    <rPh sb="0" eb="2">
      <t>フクダ</t>
    </rPh>
    <rPh sb="3" eb="4">
      <t>トモ</t>
    </rPh>
    <rPh sb="4" eb="5">
      <t>アキラ</t>
    </rPh>
    <phoneticPr fontId="3"/>
  </si>
  <si>
    <t>那須　寛</t>
    <rPh sb="0" eb="2">
      <t>ナス</t>
    </rPh>
    <rPh sb="3" eb="4">
      <t>ヒロシ</t>
    </rPh>
    <phoneticPr fontId="3"/>
  </si>
  <si>
    <t>普　通（文理総合コース）
普　通（体育コース)
情報処理
家　政</t>
    <rPh sb="0" eb="1">
      <t>フ</t>
    </rPh>
    <rPh sb="2" eb="3">
      <t>ツウ</t>
    </rPh>
    <rPh sb="4" eb="6">
      <t>ブンリ</t>
    </rPh>
    <rPh sb="6" eb="8">
      <t>ソウゴウ</t>
    </rPh>
    <rPh sb="29" eb="30">
      <t>イエ</t>
    </rPh>
    <rPh sb="31" eb="32">
      <t>セイ</t>
    </rPh>
    <phoneticPr fontId="3"/>
  </si>
  <si>
    <t>八　　代</t>
    <phoneticPr fontId="3"/>
  </si>
  <si>
    <t>和久田恭生</t>
    <rPh sb="0" eb="3">
      <t>ワクダ</t>
    </rPh>
    <rPh sb="3" eb="5">
      <t>ヤスオ</t>
    </rPh>
    <phoneticPr fontId="3"/>
  </si>
  <si>
    <t xml:space="preserve">八代清流
</t>
    <rPh sb="0" eb="2">
      <t>ヤツシロ</t>
    </rPh>
    <rPh sb="2" eb="4">
      <t>セイリュウ</t>
    </rPh>
    <phoneticPr fontId="3"/>
  </si>
  <si>
    <t>岩本　修一</t>
    <rPh sb="0" eb="2">
      <t>イワモト</t>
    </rPh>
    <rPh sb="3" eb="5">
      <t>シュウイチ</t>
    </rPh>
    <phoneticPr fontId="3"/>
  </si>
  <si>
    <t>普　通（体育コース)
商　業
情報ネットワーク</t>
    <phoneticPr fontId="3"/>
  </si>
  <si>
    <t>0966-63-1285</t>
    <phoneticPr fontId="3"/>
  </si>
  <si>
    <t>0966-63-1205</t>
    <phoneticPr fontId="3"/>
  </si>
  <si>
    <t>米納　康志</t>
    <rPh sb="0" eb="1">
      <t>コメ</t>
    </rPh>
    <rPh sb="3" eb="5">
      <t>ヤスシ</t>
    </rPh>
    <phoneticPr fontId="3"/>
  </si>
  <si>
    <t>天草市倉岳町棚底
2680-2</t>
    <phoneticPr fontId="3"/>
  </si>
  <si>
    <t>牛　　深</t>
    <phoneticPr fontId="3"/>
  </si>
  <si>
    <t>普　通（普通総合学科)</t>
    <rPh sb="4" eb="6">
      <t>フツウ</t>
    </rPh>
    <rPh sb="6" eb="8">
      <t>ソウゴウ</t>
    </rPh>
    <rPh sb="8" eb="10">
      <t>ガッカ</t>
    </rPh>
    <phoneticPr fontId="3"/>
  </si>
  <si>
    <t>生島　敬史</t>
    <rPh sb="0" eb="2">
      <t>イクシマ</t>
    </rPh>
    <rPh sb="3" eb="5">
      <t>タカシ</t>
    </rPh>
    <phoneticPr fontId="3"/>
  </si>
  <si>
    <t>普　通
情報会計
福　祉</t>
  </si>
  <si>
    <t>商　業
情報処理
国際経済
会　計</t>
  </si>
  <si>
    <t>球磨中央
(H29.4.1開校)</t>
    <rPh sb="0" eb="2">
      <t>クマ</t>
    </rPh>
    <rPh sb="2" eb="4">
      <t>チュウオウ</t>
    </rPh>
    <rPh sb="13" eb="15">
      <t>カイコウ</t>
    </rPh>
    <phoneticPr fontId="3"/>
  </si>
  <si>
    <t>機　械
電　気
電　子
工業化学
繊維工業
土　木
建　築
材料技術
インテリア
情報システム</t>
  </si>
  <si>
    <t>西　智博</t>
    <rPh sb="0" eb="1">
      <t>ニシ</t>
    </rPh>
    <rPh sb="2" eb="4">
      <t>トモヒロ</t>
    </rPh>
    <phoneticPr fontId="2"/>
  </si>
  <si>
    <t>機　械
電　気
建　築（建築コース）
建　築（伝統建築コース)
建設工学
伝統建築専攻科</t>
    <phoneticPr fontId="3"/>
  </si>
  <si>
    <t>竹下　昇志</t>
    <rPh sb="0" eb="2">
      <t>タケシタ</t>
    </rPh>
    <rPh sb="3" eb="4">
      <t>ノボル</t>
    </rPh>
    <rPh sb="4" eb="5">
      <t>ココロザシ</t>
    </rPh>
    <phoneticPr fontId="3"/>
  </si>
  <si>
    <t>施設園芸
食品工業
バイオ工学
生活科学</t>
    <phoneticPr fontId="3"/>
  </si>
  <si>
    <t>南稜
（H29.4.1開校）</t>
    <rPh sb="11" eb="13">
      <t>カイコウ</t>
    </rPh>
    <phoneticPr fontId="3"/>
  </si>
  <si>
    <t>酒井　一匡</t>
    <rPh sb="0" eb="2">
      <t>サカイ</t>
    </rPh>
    <rPh sb="3" eb="4">
      <t>イチ</t>
    </rPh>
    <rPh sb="4" eb="5">
      <t>マサ</t>
    </rPh>
    <phoneticPr fontId="3"/>
  </si>
  <si>
    <t>熊本市中央区出水4丁目1-2</t>
    <phoneticPr fontId="3"/>
  </si>
  <si>
    <t>普　通</t>
    <phoneticPr fontId="3"/>
  </si>
  <si>
    <t>県立</t>
    <phoneticPr fontId="3"/>
  </si>
  <si>
    <t xml:space="preserve">水　　俣
</t>
    <phoneticPr fontId="3"/>
  </si>
  <si>
    <t>0966-63-1285</t>
    <phoneticPr fontId="3"/>
  </si>
  <si>
    <t>0966-63-1205</t>
    <phoneticPr fontId="3"/>
  </si>
  <si>
    <t>機　械
電　気
建　築</t>
    <phoneticPr fontId="3"/>
  </si>
  <si>
    <t>湧心館</t>
  </si>
  <si>
    <t>宇　　　土</t>
    <rPh sb="0" eb="1">
      <t>タカ</t>
    </rPh>
    <rPh sb="4" eb="5">
      <t>ツチ</t>
    </rPh>
    <phoneticPr fontId="2"/>
  </si>
  <si>
    <t>玉名高等学校附属</t>
    <rPh sb="0" eb="2">
      <t>タマナ</t>
    </rPh>
    <rPh sb="2" eb="6">
      <t>コウトウガッコウ</t>
    </rPh>
    <rPh sb="6" eb="8">
      <t>フゾク</t>
    </rPh>
    <phoneticPr fontId="2"/>
  </si>
  <si>
    <t>西澤　賴孝</t>
  </si>
  <si>
    <t>県  立</t>
    <rPh sb="0" eb="1">
      <t>ケン</t>
    </rPh>
    <rPh sb="3" eb="4">
      <t>リツ</t>
    </rPh>
    <phoneticPr fontId="2"/>
  </si>
  <si>
    <t>和久田　恭生</t>
    <rPh sb="0" eb="3">
      <t>ワクダ</t>
    </rPh>
    <rPh sb="4" eb="6">
      <t>ヤスオ</t>
    </rPh>
    <phoneticPr fontId="2"/>
  </si>
  <si>
    <t xml:space="preserve">普　通
理　容
理　容(専)
</t>
    <phoneticPr fontId="3"/>
  </si>
  <si>
    <t>862-0901</t>
    <phoneticPr fontId="3"/>
  </si>
  <si>
    <t>096-360-0770</t>
    <phoneticPr fontId="3"/>
  </si>
  <si>
    <t>中山　龍也</t>
    <rPh sb="0" eb="2">
      <t>ナカヤマ</t>
    </rPh>
    <rPh sb="3" eb="4">
      <t>リュウ</t>
    </rPh>
    <rPh sb="4" eb="5">
      <t>ヤ</t>
    </rPh>
    <phoneticPr fontId="3"/>
  </si>
  <si>
    <t>齋藤　純人</t>
  </si>
  <si>
    <t>中島　徹</t>
    <rPh sb="0" eb="2">
      <t>ナカシマ</t>
    </rPh>
    <rPh sb="3" eb="4">
      <t>トオル</t>
    </rPh>
    <phoneticPr fontId="3"/>
  </si>
  <si>
    <t>市原留美子</t>
    <rPh sb="0" eb="2">
      <t>イチハラ</t>
    </rPh>
    <rPh sb="2" eb="5">
      <t>ルミコ</t>
    </rPh>
    <phoneticPr fontId="3"/>
  </si>
  <si>
    <t>荒木 隆久</t>
    <phoneticPr fontId="3"/>
  </si>
  <si>
    <t>前田 清孝</t>
    <phoneticPr fontId="3"/>
  </si>
  <si>
    <t>橋口　典良</t>
    <phoneticPr fontId="3"/>
  </si>
  <si>
    <t>泉田　一博</t>
    <phoneticPr fontId="3"/>
  </si>
  <si>
    <t>木村　和仁</t>
    <phoneticPr fontId="3"/>
  </si>
  <si>
    <t>荒木　逸治</t>
    <phoneticPr fontId="3"/>
  </si>
  <si>
    <t>書川　欣也</t>
    <phoneticPr fontId="3"/>
  </si>
  <si>
    <t>安達　文雄</t>
    <phoneticPr fontId="3"/>
  </si>
  <si>
    <t>小田　浩之</t>
    <phoneticPr fontId="3"/>
  </si>
  <si>
    <t>柴田　治穂</t>
    <phoneticPr fontId="3"/>
  </si>
  <si>
    <t>内田　博之</t>
    <phoneticPr fontId="3"/>
  </si>
  <si>
    <t>清田　浩文</t>
    <phoneticPr fontId="3"/>
  </si>
  <si>
    <t>須藤　聡</t>
    <phoneticPr fontId="3"/>
  </si>
  <si>
    <t>森　恵一</t>
    <phoneticPr fontId="3"/>
  </si>
  <si>
    <t>松嶋　敏一</t>
    <phoneticPr fontId="3"/>
  </si>
  <si>
    <t>江野　謙二</t>
    <phoneticPr fontId="3"/>
  </si>
  <si>
    <t>八谷　邦子</t>
    <phoneticPr fontId="3"/>
  </si>
  <si>
    <t>佐土原　智彰</t>
    <phoneticPr fontId="3"/>
  </si>
  <si>
    <t>奥田　洋一</t>
    <phoneticPr fontId="3"/>
  </si>
  <si>
    <t>村上　正祐</t>
    <phoneticPr fontId="3"/>
  </si>
  <si>
    <t>中川　幸二</t>
    <phoneticPr fontId="3"/>
  </si>
  <si>
    <t>平山　裕之</t>
    <phoneticPr fontId="3"/>
  </si>
  <si>
    <t>國光　栄作</t>
    <phoneticPr fontId="3"/>
  </si>
  <si>
    <t>福田　和幸</t>
    <phoneticPr fontId="3"/>
  </si>
  <si>
    <t>松並　孝志</t>
    <phoneticPr fontId="3"/>
  </si>
  <si>
    <t>原山　照美</t>
    <phoneticPr fontId="3"/>
  </si>
  <si>
    <t>青木　透</t>
    <phoneticPr fontId="3"/>
  </si>
  <si>
    <t>堺　昭博</t>
    <phoneticPr fontId="3"/>
  </si>
  <si>
    <t>園田　恭大</t>
    <phoneticPr fontId="3"/>
  </si>
  <si>
    <t>井手　正昭</t>
    <phoneticPr fontId="3"/>
  </si>
  <si>
    <t>熊本市西区河内町船津2505番地2</t>
    <phoneticPr fontId="3"/>
  </si>
  <si>
    <t>藤本　邦昭</t>
    <phoneticPr fontId="3"/>
  </si>
  <si>
    <t>入佐　正夫</t>
    <phoneticPr fontId="3"/>
  </si>
  <si>
    <t>小山　浩之介</t>
    <phoneticPr fontId="3"/>
  </si>
  <si>
    <t>吉田　高広</t>
    <phoneticPr fontId="3"/>
  </si>
  <si>
    <t>福田　衣都子</t>
    <phoneticPr fontId="3"/>
  </si>
  <si>
    <t>一井　治代</t>
    <phoneticPr fontId="3"/>
  </si>
  <si>
    <t>野田　寛樹</t>
    <phoneticPr fontId="3"/>
  </si>
  <si>
    <t>森江　一史</t>
    <phoneticPr fontId="3"/>
  </si>
  <si>
    <t>原　輝智</t>
    <phoneticPr fontId="3"/>
  </si>
  <si>
    <t>武田　裕二</t>
    <phoneticPr fontId="3"/>
  </si>
  <si>
    <t>熊本市南区城南町永505番地１</t>
    <phoneticPr fontId="3"/>
  </si>
  <si>
    <t>西島　研一</t>
    <phoneticPr fontId="3"/>
  </si>
  <si>
    <t>林田　武昭</t>
    <phoneticPr fontId="3"/>
  </si>
  <si>
    <t>上野　正高</t>
    <phoneticPr fontId="3"/>
  </si>
  <si>
    <t>坂木　和也</t>
    <phoneticPr fontId="3"/>
  </si>
  <si>
    <t>下津　光雄</t>
    <phoneticPr fontId="3"/>
  </si>
  <si>
    <t>古財　宏昭</t>
    <phoneticPr fontId="3"/>
  </si>
  <si>
    <t>宮村　幸宏</t>
    <phoneticPr fontId="3"/>
  </si>
  <si>
    <t>福富　和博</t>
    <phoneticPr fontId="3"/>
  </si>
  <si>
    <t>森江　史子</t>
    <phoneticPr fontId="3"/>
  </si>
  <si>
    <t>諏訪　浩二</t>
    <phoneticPr fontId="3"/>
  </si>
  <si>
    <t>熊 本 市</t>
    <phoneticPr fontId="3"/>
  </si>
  <si>
    <t>竹下 恒範</t>
    <phoneticPr fontId="3"/>
  </si>
  <si>
    <t>德永 光博</t>
    <phoneticPr fontId="3"/>
  </si>
  <si>
    <t>田中 豊造</t>
    <phoneticPr fontId="3"/>
  </si>
  <si>
    <t>松永 洋</t>
    <phoneticPr fontId="3"/>
  </si>
  <si>
    <t>岩﨑 公治</t>
    <phoneticPr fontId="3"/>
  </si>
  <si>
    <t>桃﨑 剛寿</t>
    <phoneticPr fontId="3"/>
  </si>
  <si>
    <t>星田 正治</t>
    <phoneticPr fontId="3"/>
  </si>
  <si>
    <t>中居 勝</t>
    <phoneticPr fontId="3"/>
  </si>
  <si>
    <t>嶋﨑 幸治</t>
    <phoneticPr fontId="3"/>
  </si>
  <si>
    <t>栗崎 敬一</t>
    <phoneticPr fontId="3"/>
  </si>
  <si>
    <t>新垣 力</t>
    <phoneticPr fontId="3"/>
  </si>
  <si>
    <t>浦邉 亮一</t>
    <phoneticPr fontId="3"/>
  </si>
  <si>
    <t>田口 陽一</t>
    <phoneticPr fontId="3"/>
  </si>
  <si>
    <t>園田 研之</t>
    <phoneticPr fontId="3"/>
  </si>
  <si>
    <t>坂本 美信</t>
    <phoneticPr fontId="3"/>
  </si>
  <si>
    <t>南 弘一</t>
    <phoneticPr fontId="3"/>
  </si>
  <si>
    <t>白川 悦子</t>
    <phoneticPr fontId="3"/>
  </si>
  <si>
    <t>上妻 昭仁</t>
    <phoneticPr fontId="3"/>
  </si>
  <si>
    <t>山川 博之</t>
    <phoneticPr fontId="3"/>
  </si>
  <si>
    <t>原 公徳</t>
    <phoneticPr fontId="3"/>
  </si>
  <si>
    <t>上野 正直</t>
    <phoneticPr fontId="3"/>
  </si>
  <si>
    <t>中西 英隆</t>
    <phoneticPr fontId="3"/>
  </si>
  <si>
    <t>熊 本 市</t>
    <phoneticPr fontId="3"/>
  </si>
  <si>
    <t>河瀬 清彦</t>
    <phoneticPr fontId="3"/>
  </si>
  <si>
    <t>中島 啓輔</t>
    <phoneticPr fontId="3"/>
  </si>
  <si>
    <t>藤澤 龍介</t>
    <phoneticPr fontId="3"/>
  </si>
  <si>
    <t>小田 高子</t>
    <phoneticPr fontId="3"/>
  </si>
  <si>
    <t>原田 尚孝</t>
    <phoneticPr fontId="3"/>
  </si>
  <si>
    <t>米村 均</t>
    <phoneticPr fontId="3"/>
  </si>
  <si>
    <t>熊 本 市</t>
    <phoneticPr fontId="3"/>
  </si>
  <si>
    <t>多賀 美文</t>
    <phoneticPr fontId="3"/>
  </si>
  <si>
    <t>平成さくら</t>
    <rPh sb="0" eb="2">
      <t>ヘイセイ</t>
    </rPh>
    <phoneticPr fontId="3"/>
  </si>
  <si>
    <t>熊本市南区平成2丁目20-1</t>
    <rPh sb="3" eb="5">
      <t>ミナミク</t>
    </rPh>
    <rPh sb="5" eb="7">
      <t>ヘイセイ</t>
    </rPh>
    <rPh sb="8" eb="10">
      <t>チョウメ</t>
    </rPh>
    <phoneticPr fontId="3"/>
  </si>
  <si>
    <t>096-245-6232</t>
    <phoneticPr fontId="3"/>
  </si>
  <si>
    <t>096-245-6242</t>
    <phoneticPr fontId="3"/>
  </si>
  <si>
    <t>市原　浩幸</t>
    <rPh sb="0" eb="2">
      <t>イチハラ</t>
    </rPh>
    <rPh sb="3" eb="5">
      <t>ヒロユキ</t>
    </rPh>
    <phoneticPr fontId="3"/>
  </si>
  <si>
    <t>寺田佐誉子</t>
    <rPh sb="0" eb="2">
      <t>テラダ</t>
    </rPh>
    <rPh sb="2" eb="5">
      <t>サヨコ</t>
    </rPh>
    <phoneticPr fontId="3"/>
  </si>
  <si>
    <t>-</t>
    <phoneticPr fontId="3"/>
  </si>
  <si>
    <t>869-2703</t>
    <phoneticPr fontId="3"/>
  </si>
  <si>
    <t>阿蘇郡産山村山鹿476</t>
    <phoneticPr fontId="3"/>
  </si>
  <si>
    <t>上田　晃生</t>
    <rPh sb="0" eb="2">
      <t>ウエダ</t>
    </rPh>
    <rPh sb="3" eb="5">
      <t>コウセイ</t>
    </rPh>
    <phoneticPr fontId="3"/>
  </si>
  <si>
    <t>産山村</t>
    <phoneticPr fontId="3"/>
  </si>
  <si>
    <t>栗原　豊子</t>
    <rPh sb="0" eb="2">
      <t>クリハラ</t>
    </rPh>
    <rPh sb="3" eb="5">
      <t>トヨコ</t>
    </rPh>
    <phoneticPr fontId="3"/>
  </si>
  <si>
    <t>堀田　昌司</t>
    <rPh sb="0" eb="2">
      <t>ホリタ</t>
    </rPh>
    <rPh sb="3" eb="5">
      <t>マサシ</t>
    </rPh>
    <phoneticPr fontId="3"/>
  </si>
  <si>
    <t>舘山　恭一</t>
    <rPh sb="0" eb="1">
      <t>タチ</t>
    </rPh>
    <rPh sb="1" eb="2">
      <t>ヤマ</t>
    </rPh>
    <rPh sb="3" eb="5">
      <t>キョウイチ</t>
    </rPh>
    <phoneticPr fontId="3"/>
  </si>
  <si>
    <t>来　　民</t>
  </si>
  <si>
    <t>0968-46-2067</t>
  </si>
  <si>
    <t>0968-46-5875</t>
  </si>
  <si>
    <t>大坂　高弘</t>
    <rPh sb="1" eb="2">
      <t>サカ</t>
    </rPh>
    <phoneticPr fontId="3"/>
  </si>
  <si>
    <t>稲　　田</t>
  </si>
  <si>
    <t>861-0303</t>
  </si>
  <si>
    <t>山鹿市鹿本町高橋638</t>
  </si>
  <si>
    <t>0968-46-2162</t>
  </si>
  <si>
    <t>0968-42-3915</t>
  </si>
  <si>
    <t>中　　富</t>
  </si>
  <si>
    <t>861-0314</t>
  </si>
  <si>
    <t>山鹿市鹿本町中川965</t>
  </si>
  <si>
    <t>0968-46-2178</t>
  </si>
  <si>
    <t>0968-42-3287</t>
  </si>
  <si>
    <t>霍口　信二</t>
    <rPh sb="0" eb="2">
      <t>ツルグチ</t>
    </rPh>
    <rPh sb="3" eb="5">
      <t>シンジ</t>
    </rPh>
    <phoneticPr fontId="3"/>
  </si>
  <si>
    <t>森　毎恵</t>
    <rPh sb="0" eb="1">
      <t>モリ</t>
    </rPh>
    <rPh sb="2" eb="3">
      <t>マイ</t>
    </rPh>
    <rPh sb="3" eb="4">
      <t>メグミ</t>
    </rPh>
    <phoneticPr fontId="3"/>
  </si>
  <si>
    <t>めのだけ</t>
    <phoneticPr fontId="3"/>
  </si>
  <si>
    <t>0968-43-1179</t>
    <phoneticPr fontId="3"/>
  </si>
  <si>
    <t>0968-42-8277</t>
    <phoneticPr fontId="3"/>
  </si>
  <si>
    <t>田上　明利</t>
    <rPh sb="0" eb="2">
      <t>タガミ</t>
    </rPh>
    <rPh sb="3" eb="4">
      <t>ア</t>
    </rPh>
    <rPh sb="4" eb="5">
      <t>トシ</t>
    </rPh>
    <phoneticPr fontId="3"/>
  </si>
  <si>
    <t>山鹿市</t>
  </si>
  <si>
    <t>橋口　京輔</t>
    <rPh sb="0" eb="2">
      <t>ハシグチ</t>
    </rPh>
    <rPh sb="3" eb="5">
      <t>キョウスケ</t>
    </rPh>
    <phoneticPr fontId="3"/>
  </si>
  <si>
    <t>福嶋　光浩</t>
    <rPh sb="0" eb="2">
      <t>ふくしま</t>
    </rPh>
    <rPh sb="3" eb="5">
      <t>みつひろ</t>
    </rPh>
    <phoneticPr fontId="3" type="Hiragana" alignment="distributed"/>
  </si>
  <si>
    <t>0964-43-2822</t>
    <phoneticPr fontId="3"/>
  </si>
  <si>
    <t>平岡　馨</t>
    <rPh sb="0" eb="2">
      <t>ヒラオカ</t>
    </rPh>
    <rPh sb="3" eb="4">
      <t>カオル</t>
    </rPh>
    <phoneticPr fontId="3"/>
  </si>
  <si>
    <t>岡村　誠也</t>
    <rPh sb="0" eb="2">
      <t>おかむら</t>
    </rPh>
    <rPh sb="3" eb="5">
      <t>せいや</t>
    </rPh>
    <phoneticPr fontId="3" type="Hiragana" alignment="distributed"/>
  </si>
  <si>
    <t>本村　由紀博</t>
    <rPh sb="0" eb="2">
      <t>モトムラ</t>
    </rPh>
    <rPh sb="3" eb="6">
      <t>ユキヒロ</t>
    </rPh>
    <phoneticPr fontId="2"/>
  </si>
  <si>
    <t>大槻　晋</t>
    <rPh sb="0" eb="2">
      <t>オオツキ</t>
    </rPh>
    <rPh sb="3" eb="4">
      <t>ススム</t>
    </rPh>
    <phoneticPr fontId="2"/>
  </si>
  <si>
    <t>上川　隆一</t>
    <rPh sb="0" eb="2">
      <t>カミカワ</t>
    </rPh>
    <rPh sb="3" eb="5">
      <t>リュウイチ</t>
    </rPh>
    <phoneticPr fontId="2"/>
  </si>
  <si>
    <t>寺本　洋一</t>
    <rPh sb="0" eb="2">
      <t>テラモト</t>
    </rPh>
    <rPh sb="3" eb="5">
      <t>ヨウイチ</t>
    </rPh>
    <phoneticPr fontId="2"/>
  </si>
  <si>
    <t>中島　仙一郎</t>
    <rPh sb="0" eb="2">
      <t>ナカシマ</t>
    </rPh>
    <rPh sb="3" eb="4">
      <t>セン</t>
    </rPh>
    <rPh sb="4" eb="6">
      <t>イチロウ</t>
    </rPh>
    <phoneticPr fontId="2"/>
  </si>
  <si>
    <t>宇城市松橋町大野85</t>
    <rPh sb="3" eb="5">
      <t>マツバセ</t>
    </rPh>
    <rPh sb="6" eb="8">
      <t>オオノ</t>
    </rPh>
    <phoneticPr fontId="2"/>
  </si>
  <si>
    <t>平岡　和徳</t>
    <rPh sb="0" eb="2">
      <t>ヒラオカ</t>
    </rPh>
    <rPh sb="3" eb="4">
      <t>カズ</t>
    </rPh>
    <rPh sb="4" eb="5">
      <t>トク</t>
    </rPh>
    <phoneticPr fontId="2"/>
  </si>
  <si>
    <t>樅木　浩孝</t>
    <rPh sb="0" eb="2">
      <t>もみのき</t>
    </rPh>
    <rPh sb="3" eb="5">
      <t>ひろたか</t>
    </rPh>
    <phoneticPr fontId="2" type="Hiragana" alignment="distributed"/>
  </si>
  <si>
    <t>田原 理惠</t>
    <rPh sb="4" eb="5">
      <t>めぐみ</t>
    </rPh>
    <phoneticPr fontId="2" type="Hiragana" alignment="distributed"/>
  </si>
  <si>
    <t>村田　武</t>
    <rPh sb="0" eb="2">
      <t>むらた</t>
    </rPh>
    <rPh sb="3" eb="4">
      <t>ぶ</t>
    </rPh>
    <phoneticPr fontId="2" type="Hiragana" alignment="distributed"/>
  </si>
  <si>
    <t>古川　公雄</t>
    <rPh sb="0" eb="2">
      <t>フルカワ</t>
    </rPh>
    <rPh sb="3" eb="5">
      <t>キミオ</t>
    </rPh>
    <phoneticPr fontId="2"/>
  </si>
  <si>
    <t>堀内　克紀</t>
    <rPh sb="0" eb="2">
      <t>ホリウチ</t>
    </rPh>
    <rPh sb="3" eb="5">
      <t>カツノリ</t>
    </rPh>
    <phoneticPr fontId="2"/>
  </si>
  <si>
    <t>前田 至誠</t>
  </si>
  <si>
    <t>吉田　泰幸</t>
    <rPh sb="0" eb="2">
      <t>よしだ</t>
    </rPh>
    <rPh sb="3" eb="4">
      <t>やす</t>
    </rPh>
    <rPh sb="4" eb="5">
      <t>ゆき</t>
    </rPh>
    <phoneticPr fontId="2" type="Hiragana" alignment="distributed"/>
  </si>
  <si>
    <t>福冨　俊幸</t>
    <rPh sb="0" eb="2">
      <t>フクトミ</t>
    </rPh>
    <rPh sb="3" eb="5">
      <t>トシユキ</t>
    </rPh>
    <phoneticPr fontId="2"/>
  </si>
  <si>
    <t>田中 繁蔵</t>
    <rPh sb="0" eb="2">
      <t>タナカ</t>
    </rPh>
    <rPh sb="3" eb="5">
      <t>シゲゾウ</t>
    </rPh>
    <phoneticPr fontId="2"/>
  </si>
  <si>
    <t>谷口 育聖</t>
  </si>
  <si>
    <t>太田　耕幸</t>
    <rPh sb="0" eb="2">
      <t>オオタ</t>
    </rPh>
    <rPh sb="3" eb="5">
      <t>ヤスユキ</t>
    </rPh>
    <phoneticPr fontId="2"/>
  </si>
  <si>
    <t>吉永　公力</t>
    <rPh sb="0" eb="2">
      <t>ヨシナガ</t>
    </rPh>
    <rPh sb="3" eb="5">
      <t>キミチカ</t>
    </rPh>
    <phoneticPr fontId="2"/>
  </si>
  <si>
    <t>吉成　嗣則</t>
    <rPh sb="0" eb="2">
      <t>ヨシナリ</t>
    </rPh>
    <rPh sb="3" eb="4">
      <t>ツ</t>
    </rPh>
    <rPh sb="4" eb="5">
      <t>ノリ</t>
    </rPh>
    <phoneticPr fontId="2"/>
  </si>
  <si>
    <t>篠原　幸敏</t>
    <rPh sb="0" eb="2">
      <t>シノハラ</t>
    </rPh>
    <rPh sb="3" eb="4">
      <t>サチ</t>
    </rPh>
    <rPh sb="4" eb="5">
      <t>トシ</t>
    </rPh>
    <phoneticPr fontId="2"/>
  </si>
  <si>
    <t>前田　一孝</t>
    <rPh sb="0" eb="2">
      <t>マエダ</t>
    </rPh>
    <rPh sb="3" eb="4">
      <t>イチ</t>
    </rPh>
    <rPh sb="4" eb="5">
      <t>タカ</t>
    </rPh>
    <phoneticPr fontId="2"/>
  </si>
  <si>
    <t>浦部　眞</t>
    <rPh sb="0" eb="2">
      <t>ウラベ</t>
    </rPh>
    <rPh sb="3" eb="4">
      <t>マコト</t>
    </rPh>
    <phoneticPr fontId="2"/>
  </si>
  <si>
    <t>玉名市岩崎163</t>
    <rPh sb="3" eb="5">
      <t>イワサキ</t>
    </rPh>
    <phoneticPr fontId="2"/>
  </si>
  <si>
    <t>0968-75-1133</t>
  </si>
  <si>
    <t>0968-75-1138</t>
  </si>
  <si>
    <t>池田　誠一</t>
    <rPh sb="0" eb="2">
      <t>イケダ</t>
    </rPh>
    <rPh sb="3" eb="5">
      <t>セイイチ</t>
    </rPh>
    <phoneticPr fontId="2"/>
  </si>
  <si>
    <t>芦村　伸也</t>
  </si>
  <si>
    <t>菊川　博行</t>
    <rPh sb="0" eb="2">
      <t>キクカワ</t>
    </rPh>
    <rPh sb="3" eb="5">
      <t>ヒロユキ</t>
    </rPh>
    <phoneticPr fontId="2"/>
  </si>
  <si>
    <t>吉永　鈴子</t>
    <rPh sb="0" eb="2">
      <t>ヨシナガ</t>
    </rPh>
    <rPh sb="3" eb="5">
      <t>スズコ</t>
    </rPh>
    <phoneticPr fontId="2"/>
  </si>
  <si>
    <t>富﨑　純弘</t>
    <rPh sb="0" eb="1">
      <t>トミ</t>
    </rPh>
    <rPh sb="1" eb="2">
      <t>サキ</t>
    </rPh>
    <rPh sb="3" eb="5">
      <t>スミヒロ</t>
    </rPh>
    <phoneticPr fontId="2"/>
  </si>
  <si>
    <t>玉 名 市</t>
    <rPh sb="0" eb="1">
      <t>タマ</t>
    </rPh>
    <rPh sb="2" eb="3">
      <t>ナ</t>
    </rPh>
    <rPh sb="4" eb="5">
      <t>シ</t>
    </rPh>
    <phoneticPr fontId="2"/>
  </si>
  <si>
    <t>玉　　陵</t>
    <rPh sb="0" eb="1">
      <t>ギョク</t>
    </rPh>
    <rPh sb="3" eb="4">
      <t>リョウ</t>
    </rPh>
    <phoneticPr fontId="2"/>
  </si>
  <si>
    <t>0968-72-3319</t>
  </si>
  <si>
    <t>岡村　千鶴</t>
  </si>
  <si>
    <t>寺岡　伸義</t>
    <rPh sb="0" eb="2">
      <t>テラオカ</t>
    </rPh>
    <rPh sb="3" eb="5">
      <t>ノブヨシ</t>
    </rPh>
    <phoneticPr fontId="2"/>
  </si>
  <si>
    <t>橋本　公紀</t>
    <rPh sb="0" eb="2">
      <t>ハシモト</t>
    </rPh>
    <rPh sb="3" eb="5">
      <t>キミノリ</t>
    </rPh>
    <phoneticPr fontId="2"/>
  </si>
  <si>
    <t>本山　浩文</t>
    <rPh sb="0" eb="2">
      <t>モトヤマ</t>
    </rPh>
    <rPh sb="3" eb="5">
      <t>ヒロフミ</t>
    </rPh>
    <phoneticPr fontId="2"/>
  </si>
  <si>
    <t>前田　洋志</t>
    <rPh sb="0" eb="2">
      <t>マエダ</t>
    </rPh>
    <rPh sb="3" eb="4">
      <t>ヒロシ</t>
    </rPh>
    <rPh sb="4" eb="5">
      <t>シ</t>
    </rPh>
    <phoneticPr fontId="2"/>
  </si>
  <si>
    <t>中村　賀一</t>
    <rPh sb="0" eb="2">
      <t>ナカムラ</t>
    </rPh>
    <rPh sb="3" eb="5">
      <t>ヨシカズ</t>
    </rPh>
    <phoneticPr fontId="2"/>
  </si>
  <si>
    <t>西本　浩治</t>
    <rPh sb="0" eb="1">
      <t>ニシ</t>
    </rPh>
    <rPh sb="1" eb="2">
      <t>ホン</t>
    </rPh>
    <rPh sb="3" eb="4">
      <t>コウ</t>
    </rPh>
    <rPh sb="4" eb="5">
      <t>ジ</t>
    </rPh>
    <phoneticPr fontId="2"/>
  </si>
  <si>
    <t>上田　浩二</t>
    <rPh sb="0" eb="2">
      <t>ウエダ</t>
    </rPh>
    <rPh sb="3" eb="4">
      <t>コウ</t>
    </rPh>
    <rPh sb="4" eb="5">
      <t>ニ</t>
    </rPh>
    <phoneticPr fontId="2"/>
  </si>
  <si>
    <t>玉名市天水町部田見1440-2</t>
  </si>
  <si>
    <t>岩田　秀樹</t>
    <rPh sb="0" eb="2">
      <t>イワタ</t>
    </rPh>
    <rPh sb="3" eb="5">
      <t>ヒデキ</t>
    </rPh>
    <phoneticPr fontId="2"/>
  </si>
  <si>
    <t>井上　加寿子</t>
    <rPh sb="0" eb="2">
      <t>イノウエ</t>
    </rPh>
    <rPh sb="3" eb="6">
      <t>カズコ</t>
    </rPh>
    <phoneticPr fontId="2"/>
  </si>
  <si>
    <t>小 天 東</t>
  </si>
  <si>
    <t>玉名市天水町小天2896</t>
  </si>
  <si>
    <t>0968-82-2104</t>
  </si>
  <si>
    <t>0968-82-2744</t>
  </si>
  <si>
    <t>松下　秀生</t>
    <rPh sb="0" eb="2">
      <t>マツシタ</t>
    </rPh>
    <rPh sb="3" eb="5">
      <t>ヒデオ</t>
    </rPh>
    <phoneticPr fontId="2"/>
  </si>
  <si>
    <t>杉本　三郎</t>
    <rPh sb="0" eb="2">
      <t>スギモト</t>
    </rPh>
    <rPh sb="3" eb="5">
      <t>サブロウ</t>
    </rPh>
    <phoneticPr fontId="2"/>
  </si>
  <si>
    <t>坂本　一博</t>
  </si>
  <si>
    <t>丸塚　慎一郎</t>
    <rPh sb="0" eb="1">
      <t>マル</t>
    </rPh>
    <rPh sb="1" eb="2">
      <t>ツカ</t>
    </rPh>
    <rPh sb="3" eb="6">
      <t>シンイチロウ</t>
    </rPh>
    <phoneticPr fontId="2"/>
  </si>
  <si>
    <t>森川　孝巳</t>
    <rPh sb="0" eb="2">
      <t>モリカワ</t>
    </rPh>
    <rPh sb="3" eb="4">
      <t>タカ</t>
    </rPh>
    <rPh sb="4" eb="5">
      <t>シ</t>
    </rPh>
    <phoneticPr fontId="2"/>
  </si>
  <si>
    <t>中村　浩二</t>
    <rPh sb="0" eb="2">
      <t>ナカムラ</t>
    </rPh>
    <rPh sb="3" eb="5">
      <t>コウジ</t>
    </rPh>
    <phoneticPr fontId="2"/>
  </si>
  <si>
    <t>西嶋　徹</t>
    <rPh sb="0" eb="2">
      <t>ニシジマ</t>
    </rPh>
    <rPh sb="3" eb="4">
      <t>トオル</t>
    </rPh>
    <phoneticPr fontId="2"/>
  </si>
  <si>
    <t>高山　和宣</t>
  </si>
  <si>
    <t>荒尾市一部305</t>
  </si>
  <si>
    <t>米村　光生</t>
    <rPh sb="0" eb="2">
      <t>ヨネムラ</t>
    </rPh>
    <rPh sb="3" eb="5">
      <t>ミツオ</t>
    </rPh>
    <phoneticPr fontId="2"/>
  </si>
  <si>
    <t>立石　毅</t>
    <rPh sb="0" eb="2">
      <t>タテイシ</t>
    </rPh>
    <rPh sb="3" eb="4">
      <t>ツヨシ</t>
    </rPh>
    <phoneticPr fontId="2"/>
  </si>
  <si>
    <t>塘岡　裕子</t>
    <rPh sb="0" eb="1">
      <t>トウ</t>
    </rPh>
    <rPh sb="1" eb="2">
      <t>オカ</t>
    </rPh>
    <rPh sb="3" eb="5">
      <t>ユウコ</t>
    </rPh>
    <phoneticPr fontId="2"/>
  </si>
  <si>
    <t>上原　泰</t>
    <rPh sb="0" eb="2">
      <t>ウエハラ</t>
    </rPh>
    <rPh sb="3" eb="4">
      <t>ヤスシ</t>
    </rPh>
    <phoneticPr fontId="2"/>
  </si>
  <si>
    <t>森川　直美</t>
    <rPh sb="0" eb="2">
      <t>モリカワ</t>
    </rPh>
    <rPh sb="3" eb="5">
      <t>ナオミ</t>
    </rPh>
    <phoneticPr fontId="2"/>
  </si>
  <si>
    <t>児玉　伊左夫</t>
    <rPh sb="0" eb="2">
      <t>コダマ</t>
    </rPh>
    <rPh sb="3" eb="4">
      <t>イ</t>
    </rPh>
    <rPh sb="4" eb="5">
      <t>ヒダリ</t>
    </rPh>
    <rPh sb="5" eb="6">
      <t>オット</t>
    </rPh>
    <phoneticPr fontId="2"/>
  </si>
  <si>
    <t>金子　浩幸</t>
    <rPh sb="0" eb="2">
      <t>カネコ</t>
    </rPh>
    <rPh sb="3" eb="4">
      <t>ヒロシ</t>
    </rPh>
    <rPh sb="4" eb="5">
      <t>ユキ</t>
    </rPh>
    <phoneticPr fontId="2"/>
  </si>
  <si>
    <t>横手　宏公</t>
    <rPh sb="0" eb="2">
      <t>ヨコテ</t>
    </rPh>
    <rPh sb="3" eb="4">
      <t>ヒロ</t>
    </rPh>
    <rPh sb="4" eb="5">
      <t>コウ</t>
    </rPh>
    <phoneticPr fontId="2"/>
  </si>
  <si>
    <t>荒尾海陽</t>
    <rPh sb="0" eb="2">
      <t>アラオ</t>
    </rPh>
    <rPh sb="2" eb="4">
      <t>カイヨウ</t>
    </rPh>
    <phoneticPr fontId="2"/>
  </si>
  <si>
    <t>寺尾　俊二</t>
    <rPh sb="0" eb="2">
      <t>テラオ</t>
    </rPh>
    <rPh sb="3" eb="5">
      <t>シュンジ</t>
    </rPh>
    <phoneticPr fontId="2"/>
  </si>
  <si>
    <t>平木　元宏</t>
    <rPh sb="0" eb="2">
      <t>ヒラキ</t>
    </rPh>
    <rPh sb="3" eb="5">
      <t>モトヒロ</t>
    </rPh>
    <phoneticPr fontId="2"/>
  </si>
  <si>
    <t>中島　恒士</t>
    <rPh sb="0" eb="2">
      <t>ナカシマ</t>
    </rPh>
    <rPh sb="3" eb="4">
      <t>コウ</t>
    </rPh>
    <rPh sb="4" eb="5">
      <t>シ</t>
    </rPh>
    <phoneticPr fontId="2"/>
  </si>
  <si>
    <t>0968-85-2276</t>
  </si>
  <si>
    <t>上村　公之</t>
    <rPh sb="0" eb="2">
      <t>ウエムラ</t>
    </rPh>
    <rPh sb="3" eb="4">
      <t>コウ</t>
    </rPh>
    <rPh sb="4" eb="5">
      <t>コレ</t>
    </rPh>
    <phoneticPr fontId="2"/>
  </si>
  <si>
    <t>渕上　佳宏</t>
    <rPh sb="0" eb="2">
      <t>フチガミ</t>
    </rPh>
    <rPh sb="3" eb="5">
      <t>ヨシヒロ</t>
    </rPh>
    <phoneticPr fontId="2"/>
  </si>
  <si>
    <t>水田　剛</t>
    <rPh sb="0" eb="2">
      <t>ミズタ</t>
    </rPh>
    <rPh sb="3" eb="4">
      <t>ツヨシ</t>
    </rPh>
    <phoneticPr fontId="2"/>
  </si>
  <si>
    <t>田河　正人</t>
    <rPh sb="0" eb="2">
      <t>タガワ</t>
    </rPh>
    <rPh sb="3" eb="5">
      <t>マサト</t>
    </rPh>
    <phoneticPr fontId="2"/>
  </si>
  <si>
    <t>岡本　貞三</t>
    <rPh sb="0" eb="2">
      <t>オカモト</t>
    </rPh>
    <rPh sb="3" eb="5">
      <t>テイゾウ</t>
    </rPh>
    <phoneticPr fontId="2"/>
  </si>
  <si>
    <t>菊 水 西</t>
  </si>
  <si>
    <t>865-0103</t>
  </si>
  <si>
    <t>玉名郡和水町長小田360</t>
  </si>
  <si>
    <t>0968-86-2189</t>
  </si>
  <si>
    <t>0968-86-2935</t>
  </si>
  <si>
    <t>久保　瞳</t>
    <rPh sb="0" eb="2">
      <t>クボ</t>
    </rPh>
    <rPh sb="3" eb="4">
      <t>ヒトミ</t>
    </rPh>
    <phoneticPr fontId="2"/>
  </si>
  <si>
    <t>菊水中央</t>
  </si>
  <si>
    <t>0968-86-2039</t>
  </si>
  <si>
    <t>0968-86-2062</t>
  </si>
  <si>
    <t>米田　加奈美</t>
    <rPh sb="0" eb="2">
      <t>ヨネダ</t>
    </rPh>
    <rPh sb="3" eb="5">
      <t>カナ</t>
    </rPh>
    <rPh sb="5" eb="6">
      <t>ミ</t>
    </rPh>
    <phoneticPr fontId="2"/>
  </si>
  <si>
    <t>菊 水 東</t>
  </si>
  <si>
    <t>865-0114</t>
  </si>
  <si>
    <t>玉名郡和水町岩尻1047</t>
  </si>
  <si>
    <t>0968-86-2057</t>
  </si>
  <si>
    <t>0968-86-2916</t>
  </si>
  <si>
    <t>平野　由記男</t>
    <rPh sb="0" eb="2">
      <t>ヒラノ</t>
    </rPh>
    <rPh sb="3" eb="6">
      <t>ユキオ</t>
    </rPh>
    <phoneticPr fontId="2"/>
  </si>
  <si>
    <t>菊 水 南</t>
  </si>
  <si>
    <t>865-0131</t>
  </si>
  <si>
    <t>玉名郡和水町用木472</t>
  </si>
  <si>
    <t>0968-86-2078</t>
  </si>
  <si>
    <t>0968-86-3023</t>
  </si>
  <si>
    <t>塚本　潤</t>
    <rPh sb="0" eb="2">
      <t>ツカモト</t>
    </rPh>
    <rPh sb="3" eb="4">
      <t>ジュン</t>
    </rPh>
    <phoneticPr fontId="2"/>
  </si>
  <si>
    <t>三 加 和</t>
    <rPh sb="0" eb="1">
      <t>サン</t>
    </rPh>
    <rPh sb="2" eb="3">
      <t>カ</t>
    </rPh>
    <rPh sb="4" eb="5">
      <t>カズ</t>
    </rPh>
    <phoneticPr fontId="2"/>
  </si>
  <si>
    <t>0968-34-2622</t>
  </si>
  <si>
    <t>0968-34-2630</t>
  </si>
  <si>
    <t>黒川　哲治</t>
    <rPh sb="0" eb="2">
      <t>クロカワ</t>
    </rPh>
    <rPh sb="3" eb="5">
      <t>テツハル</t>
    </rPh>
    <phoneticPr fontId="2"/>
  </si>
  <si>
    <t>福島　英士郎</t>
  </si>
  <si>
    <t>益﨑　慎司</t>
    <rPh sb="0" eb="1">
      <t>マス</t>
    </rPh>
    <rPh sb="1" eb="2">
      <t>サキ</t>
    </rPh>
    <rPh sb="3" eb="5">
      <t>シンジ</t>
    </rPh>
    <phoneticPr fontId="2"/>
  </si>
  <si>
    <t>谷口　慶志郎</t>
    <rPh sb="0" eb="2">
      <t>タニグチ</t>
    </rPh>
    <rPh sb="3" eb="4">
      <t>ケイ</t>
    </rPh>
    <rPh sb="4" eb="6">
      <t>シロウ</t>
    </rPh>
    <phoneticPr fontId="2"/>
  </si>
  <si>
    <t>平山　浩治</t>
    <rPh sb="0" eb="2">
      <t>ヒラヤマ</t>
    </rPh>
    <rPh sb="3" eb="5">
      <t>コウジ</t>
    </rPh>
    <phoneticPr fontId="2"/>
  </si>
  <si>
    <t>吉永　一浩</t>
    <rPh sb="0" eb="2">
      <t>ヨシナガ</t>
    </rPh>
    <rPh sb="3" eb="5">
      <t>カズヒロ</t>
    </rPh>
    <phoneticPr fontId="2"/>
  </si>
  <si>
    <t>森山　資典</t>
    <rPh sb="0" eb="2">
      <t>モリヤマ</t>
    </rPh>
    <rPh sb="3" eb="4">
      <t>シ</t>
    </rPh>
    <rPh sb="4" eb="5">
      <t>ノリ</t>
    </rPh>
    <phoneticPr fontId="2"/>
  </si>
  <si>
    <t>南　　関</t>
  </si>
  <si>
    <t>樹本　龍次</t>
    <rPh sb="0" eb="2">
      <t>キモト</t>
    </rPh>
    <rPh sb="3" eb="5">
      <t>リュウジ</t>
    </rPh>
    <phoneticPr fontId="2"/>
  </si>
  <si>
    <t>戸越　政幸</t>
    <rPh sb="0" eb="2">
      <t>トゴエ</t>
    </rPh>
    <rPh sb="3" eb="5">
      <t>マサユキ</t>
    </rPh>
    <phoneticPr fontId="2"/>
  </si>
  <si>
    <t>城　祐治</t>
    <rPh sb="0" eb="1">
      <t>ジョウ</t>
    </rPh>
    <rPh sb="2" eb="4">
      <t>ユウジ</t>
    </rPh>
    <phoneticPr fontId="2"/>
  </si>
  <si>
    <t>0968-78-7102</t>
  </si>
  <si>
    <t>福田　賢一</t>
    <rPh sb="0" eb="2">
      <t>フクダ</t>
    </rPh>
    <rPh sb="3" eb="5">
      <t>ケンイチ</t>
    </rPh>
    <phoneticPr fontId="2"/>
  </si>
  <si>
    <t>0968-78-7103</t>
  </si>
  <si>
    <t>甲斐　裕一</t>
    <rPh sb="0" eb="2">
      <t>カイ</t>
    </rPh>
    <rPh sb="3" eb="5">
      <t>ユウイチ</t>
    </rPh>
    <phoneticPr fontId="2"/>
  </si>
  <si>
    <t>大川　隆嗣</t>
    <rPh sb="0" eb="2">
      <t>オオカワ</t>
    </rPh>
    <rPh sb="3" eb="4">
      <t>タカ</t>
    </rPh>
    <rPh sb="4" eb="5">
      <t>ツグ</t>
    </rPh>
    <phoneticPr fontId="2"/>
  </si>
  <si>
    <t>腹　　栄</t>
  </si>
  <si>
    <t>松永　光親</t>
    <rPh sb="0" eb="2">
      <t>マツナガ</t>
    </rPh>
    <rPh sb="3" eb="4">
      <t>ミツ</t>
    </rPh>
    <rPh sb="4" eb="5">
      <t>オヤ</t>
    </rPh>
    <phoneticPr fontId="2"/>
  </si>
  <si>
    <t>中山　直幸</t>
    <rPh sb="0" eb="2">
      <t>ナカヤマ</t>
    </rPh>
    <rPh sb="3" eb="5">
      <t>ナオユキ</t>
    </rPh>
    <phoneticPr fontId="2"/>
  </si>
  <si>
    <t>861-1392</t>
  </si>
  <si>
    <t>菊池市隈府888</t>
  </si>
  <si>
    <t>0968-25-7230</t>
  </si>
  <si>
    <t>0968-25-5004</t>
  </si>
  <si>
    <t>渡邉　和博</t>
    <rPh sb="0" eb="2">
      <t>ワタナベ</t>
    </rPh>
    <rPh sb="3" eb="5">
      <t>カズヒロ</t>
    </rPh>
    <phoneticPr fontId="2"/>
  </si>
  <si>
    <t>隈　　府</t>
  </si>
  <si>
    <t>菊池市隈府792</t>
  </si>
  <si>
    <t>0968-25-2197</t>
  </si>
  <si>
    <t>0968-25-2198</t>
  </si>
  <si>
    <t>横手　満</t>
    <rPh sb="0" eb="2">
      <t>ヨコテ</t>
    </rPh>
    <rPh sb="3" eb="4">
      <t>ミツル</t>
    </rPh>
    <phoneticPr fontId="2"/>
  </si>
  <si>
    <t>菊池市隈府1530-1</t>
  </si>
  <si>
    <t>0968-25-3933</t>
  </si>
  <si>
    <t>0968-25-2915</t>
  </si>
  <si>
    <t>藤江　房行</t>
    <rPh sb="0" eb="2">
      <t>フジエ</t>
    </rPh>
    <rPh sb="3" eb="4">
      <t>フサ</t>
    </rPh>
    <rPh sb="4" eb="5">
      <t>ユキ</t>
    </rPh>
    <phoneticPr fontId="2"/>
  </si>
  <si>
    <t>菊 之 池</t>
  </si>
  <si>
    <t>861-1323</t>
  </si>
  <si>
    <t>菊池市西寺1928</t>
  </si>
  <si>
    <t>0968-25-2093</t>
  </si>
  <si>
    <t>0968-25-4673</t>
  </si>
  <si>
    <t>岩﨑　敬信</t>
    <rPh sb="0" eb="2">
      <t>イワサキ</t>
    </rPh>
    <rPh sb="3" eb="4">
      <t>ケイ</t>
    </rPh>
    <rPh sb="4" eb="5">
      <t>シン</t>
    </rPh>
    <phoneticPr fontId="2"/>
  </si>
  <si>
    <t>花　　房</t>
  </si>
  <si>
    <t>861-1313</t>
  </si>
  <si>
    <t>菊池市出田2516</t>
  </si>
  <si>
    <t>0968-25-2386</t>
  </si>
  <si>
    <t>0968-25-0694</t>
  </si>
  <si>
    <t>川上　繁美</t>
    <rPh sb="0" eb="2">
      <t>カワカミ</t>
    </rPh>
    <rPh sb="3" eb="5">
      <t>シゲミ</t>
    </rPh>
    <phoneticPr fontId="2"/>
  </si>
  <si>
    <t>戸　　崎</t>
  </si>
  <si>
    <t>861-1311</t>
  </si>
  <si>
    <t>菊池市赤星1164</t>
  </si>
  <si>
    <t>0968-25-2053</t>
  </si>
  <si>
    <t>0968-25-0469</t>
  </si>
  <si>
    <t>津幡　光浩</t>
    <rPh sb="0" eb="2">
      <t>ツバタ</t>
    </rPh>
    <rPh sb="3" eb="5">
      <t>ミツヒロ</t>
    </rPh>
    <phoneticPr fontId="2"/>
  </si>
  <si>
    <t>861-1353</t>
  </si>
  <si>
    <t>菊池市七城町甲佐町33</t>
  </si>
  <si>
    <t>0968-25-2629</t>
  </si>
  <si>
    <t>0968-25-5020</t>
  </si>
  <si>
    <t>中林　義徳</t>
    <rPh sb="0" eb="2">
      <t>ナカバヤシ</t>
    </rPh>
    <rPh sb="3" eb="5">
      <t>ヨシノリ</t>
    </rPh>
    <phoneticPr fontId="2"/>
  </si>
  <si>
    <t>869-1207</t>
  </si>
  <si>
    <t>菊池市旭志新明2790</t>
  </si>
  <si>
    <t>0968-37-2032</t>
  </si>
  <si>
    <t>0968-37-2797</t>
  </si>
  <si>
    <t>秋吉　美津子</t>
    <rPh sb="0" eb="2">
      <t>アキヨシ</t>
    </rPh>
    <rPh sb="3" eb="6">
      <t>ミツコ</t>
    </rPh>
    <phoneticPr fontId="2"/>
  </si>
  <si>
    <t>泗 水 東</t>
  </si>
  <si>
    <t>861-1203</t>
  </si>
  <si>
    <t>菊池市泗水町住吉2851</t>
  </si>
  <si>
    <t>0968-38-2151</t>
  </si>
  <si>
    <t>0968-38-5493</t>
  </si>
  <si>
    <t>岩下　和子</t>
    <rPh sb="0" eb="2">
      <t>イワシタ</t>
    </rPh>
    <rPh sb="3" eb="5">
      <t>カズコ</t>
    </rPh>
    <phoneticPr fontId="2"/>
  </si>
  <si>
    <t>861-1212</t>
  </si>
  <si>
    <t>菊池市泗水町豊水3481</t>
  </si>
  <si>
    <t>0968-38-2028</t>
  </si>
  <si>
    <t>0968-38-6557</t>
  </si>
  <si>
    <t>緒方　登志子</t>
    <rPh sb="0" eb="2">
      <t>オガタ</t>
    </rPh>
    <rPh sb="3" eb="6">
      <t>トシコ</t>
    </rPh>
    <phoneticPr fontId="2"/>
  </si>
  <si>
    <t>泗 水 西</t>
  </si>
  <si>
    <t>861-1214</t>
  </si>
  <si>
    <t>菊池市泗水町田島333</t>
  </si>
  <si>
    <t>0968-38-2453</t>
  </si>
  <si>
    <t>0968-38-5295</t>
  </si>
  <si>
    <t>桑机　久子</t>
    <rPh sb="0" eb="1">
      <t>クワ</t>
    </rPh>
    <rPh sb="1" eb="2">
      <t>ツクエ</t>
    </rPh>
    <rPh sb="3" eb="5">
      <t>ヒサコ</t>
    </rPh>
    <phoneticPr fontId="2"/>
  </si>
  <si>
    <t>菊池市隈府1515</t>
  </si>
  <si>
    <t>0968-25-2041</t>
  </si>
  <si>
    <t>0968-25-1908</t>
  </si>
  <si>
    <t>鶴田　義晃</t>
  </si>
  <si>
    <t>菊池市隈府833</t>
  </si>
  <si>
    <t>0968-25-2239</t>
  </si>
  <si>
    <t>0968-25-0972</t>
  </si>
  <si>
    <t>音光寺　以章</t>
    <rPh sb="0" eb="1">
      <t>オン</t>
    </rPh>
    <rPh sb="1" eb="2">
      <t>コウ</t>
    </rPh>
    <rPh sb="2" eb="3">
      <t>ジ</t>
    </rPh>
    <rPh sb="4" eb="5">
      <t>イ</t>
    </rPh>
    <rPh sb="5" eb="6">
      <t>ショウ</t>
    </rPh>
    <phoneticPr fontId="2"/>
  </si>
  <si>
    <t>菊池市七城町甲佐町66</t>
  </si>
  <si>
    <t>0968-25-2628</t>
  </si>
  <si>
    <t>0968-25-3130</t>
  </si>
  <si>
    <t>桐　陽介</t>
    <rPh sb="0" eb="1">
      <t>キリ</t>
    </rPh>
    <rPh sb="2" eb="4">
      <t>ヨウスケ</t>
    </rPh>
    <phoneticPr fontId="2"/>
  </si>
  <si>
    <t>869-1204</t>
  </si>
  <si>
    <t>菊池市旭志小原224</t>
  </si>
  <si>
    <t>0968-37-2009</t>
  </si>
  <si>
    <t>0968-37-3535</t>
  </si>
  <si>
    <t>岩根　俊治</t>
    <rPh sb="0" eb="2">
      <t>イワネ</t>
    </rPh>
    <rPh sb="3" eb="5">
      <t>シュンジ</t>
    </rPh>
    <phoneticPr fontId="2"/>
  </si>
  <si>
    <t>菊池市泗水町豊水3490</t>
  </si>
  <si>
    <t>0968-38-2450</t>
  </si>
  <si>
    <t>0968-38-6560</t>
  </si>
  <si>
    <t>堤　浩利</t>
    <rPh sb="0" eb="1">
      <t>ツツミ</t>
    </rPh>
    <rPh sb="2" eb="4">
      <t>ヒロトシ</t>
    </rPh>
    <phoneticPr fontId="2"/>
  </si>
  <si>
    <t>861-1195</t>
  </si>
  <si>
    <t>合志市竹迫2140番地</t>
    <rPh sb="3" eb="4">
      <t>タケ</t>
    </rPh>
    <rPh sb="4" eb="5">
      <t>サコ</t>
    </rPh>
    <rPh sb="9" eb="11">
      <t>バンチ</t>
    </rPh>
    <phoneticPr fontId="2"/>
  </si>
  <si>
    <t>096-248-2366</t>
  </si>
  <si>
    <t>096-248-2377</t>
  </si>
  <si>
    <t>中島　栄治</t>
    <rPh sb="0" eb="1">
      <t>ナカ</t>
    </rPh>
    <rPh sb="1" eb="2">
      <t>シマ</t>
    </rPh>
    <rPh sb="3" eb="4">
      <t>エイ</t>
    </rPh>
    <rPh sb="4" eb="5">
      <t>ジ</t>
    </rPh>
    <phoneticPr fontId="2"/>
  </si>
  <si>
    <t>861-1111</t>
  </si>
  <si>
    <t>合志市上庄55</t>
  </si>
  <si>
    <t>096-248-0016</t>
  </si>
  <si>
    <t>096-248-0803</t>
  </si>
  <si>
    <t>森　修一</t>
    <rPh sb="0" eb="1">
      <t>モリ</t>
    </rPh>
    <rPh sb="2" eb="3">
      <t>オサム</t>
    </rPh>
    <rPh sb="3" eb="4">
      <t>イチ</t>
    </rPh>
    <phoneticPr fontId="2"/>
  </si>
  <si>
    <t>合 志 南</t>
  </si>
  <si>
    <t>861-1115</t>
  </si>
  <si>
    <t>合志市豊岡2224-29</t>
  </si>
  <si>
    <t>096-248-0154</t>
  </si>
  <si>
    <t>096-248-0811</t>
  </si>
  <si>
    <t>松原　弘治</t>
    <rPh sb="0" eb="2">
      <t>マツバラ</t>
    </rPh>
    <rPh sb="3" eb="4">
      <t>ヒロ</t>
    </rPh>
    <rPh sb="4" eb="5">
      <t>ジ</t>
    </rPh>
    <phoneticPr fontId="2"/>
  </si>
  <si>
    <t>南 ヶ 丘</t>
  </si>
  <si>
    <t>861-1112</t>
  </si>
  <si>
    <t>合志市幾久富1909-101</t>
  </si>
  <si>
    <t>096-248-5280</t>
  </si>
  <si>
    <t>096-248-5323</t>
  </si>
  <si>
    <t>北里　敦</t>
    <rPh sb="0" eb="2">
      <t>キタザト</t>
    </rPh>
    <rPh sb="3" eb="4">
      <t>アツシ</t>
    </rPh>
    <phoneticPr fontId="2"/>
  </si>
  <si>
    <t>西合志第一</t>
  </si>
  <si>
    <t>合志市合生2197</t>
  </si>
  <si>
    <t>096-242-0103</t>
  </si>
  <si>
    <t>096-242-3842</t>
  </si>
  <si>
    <t>平井　一郎</t>
    <rPh sb="0" eb="2">
      <t>ヒライ</t>
    </rPh>
    <rPh sb="3" eb="5">
      <t>イチロウ</t>
    </rPh>
    <phoneticPr fontId="2"/>
  </si>
  <si>
    <t>合志市須屋1873</t>
  </si>
  <si>
    <t>096-344-0100</t>
  </si>
  <si>
    <t>096-344-0147</t>
  </si>
  <si>
    <t>山隈　尚文</t>
    <rPh sb="0" eb="2">
      <t>ヤマグマ</t>
    </rPh>
    <rPh sb="3" eb="5">
      <t>ナオフミ</t>
    </rPh>
    <phoneticPr fontId="2"/>
  </si>
  <si>
    <t>西合志中央</t>
  </si>
  <si>
    <t>861-1103</t>
  </si>
  <si>
    <t>合志市野々島4832</t>
  </si>
  <si>
    <t>096-242-0102</t>
  </si>
  <si>
    <t>096-242-3617</t>
  </si>
  <si>
    <t>福島　靖子</t>
    <rPh sb="0" eb="2">
      <t>フクシマ</t>
    </rPh>
    <rPh sb="3" eb="5">
      <t>ヤスコ</t>
    </rPh>
    <phoneticPr fontId="2"/>
  </si>
  <si>
    <t>西合志東</t>
  </si>
  <si>
    <t>合志市須屋2948</t>
  </si>
  <si>
    <t>096-242-0511</t>
  </si>
  <si>
    <t>096-242-0512</t>
  </si>
  <si>
    <t>田中　正浩</t>
    <rPh sb="0" eb="2">
      <t>タナカ</t>
    </rPh>
    <rPh sb="3" eb="5">
      <t>マサヒロ</t>
    </rPh>
    <phoneticPr fontId="2"/>
  </si>
  <si>
    <t>合志市豊岡955</t>
  </si>
  <si>
    <t>096-248-0006</t>
  </si>
  <si>
    <t>096-249-2035</t>
  </si>
  <si>
    <t>徳淵　盛也</t>
    <rPh sb="0" eb="1">
      <t>トク</t>
    </rPh>
    <rPh sb="1" eb="2">
      <t>フチ</t>
    </rPh>
    <rPh sb="3" eb="4">
      <t>モ</t>
    </rPh>
    <rPh sb="4" eb="5">
      <t>ヤ</t>
    </rPh>
    <phoneticPr fontId="2"/>
  </si>
  <si>
    <t>合志市野々島4393-1</t>
  </si>
  <si>
    <t>096-242-0100</t>
  </si>
  <si>
    <t>096-242-2006</t>
  </si>
  <si>
    <t>平尾　健吾</t>
  </si>
  <si>
    <t>合志市須屋2956</t>
  </si>
  <si>
    <t>096-242-3733</t>
  </si>
  <si>
    <t>096-242-3739</t>
  </si>
  <si>
    <t>草場　博志</t>
    <rPh sb="0" eb="2">
      <t>クサバ</t>
    </rPh>
    <rPh sb="3" eb="4">
      <t>ヒロ</t>
    </rPh>
    <rPh sb="4" eb="5">
      <t>シ</t>
    </rPh>
    <phoneticPr fontId="2"/>
  </si>
  <si>
    <t>869-1292</t>
  </si>
  <si>
    <t>菊池郡大津町大津1233</t>
  </si>
  <si>
    <t>096-293-3349</t>
  </si>
  <si>
    <t>096-293-0474</t>
  </si>
  <si>
    <t>吉良　智恵美</t>
    <rPh sb="0" eb="2">
      <t>キラ</t>
    </rPh>
    <rPh sb="3" eb="6">
      <t>チエミ</t>
    </rPh>
    <phoneticPr fontId="2"/>
  </si>
  <si>
    <t>869-1234</t>
  </si>
  <si>
    <t>菊池郡大津町引水210</t>
  </si>
  <si>
    <t>096-293-2065</t>
  </si>
  <si>
    <t>096-293-2816</t>
  </si>
  <si>
    <t>古澤　広義</t>
    <rPh sb="0" eb="2">
      <t>フルサワ</t>
    </rPh>
    <rPh sb="3" eb="5">
      <t>ヒロヨシ</t>
    </rPh>
    <phoneticPr fontId="2"/>
  </si>
  <si>
    <t>美 咲 野</t>
    <rPh sb="0" eb="1">
      <t>ビ</t>
    </rPh>
    <rPh sb="2" eb="3">
      <t>ザキ</t>
    </rPh>
    <rPh sb="4" eb="5">
      <t>ノ</t>
    </rPh>
    <phoneticPr fontId="2"/>
  </si>
  <si>
    <t>869-1237</t>
  </si>
  <si>
    <t>菊池郡大津町美咲野２丁目1733-1</t>
    <rPh sb="0" eb="3">
      <t>キクチグン</t>
    </rPh>
    <rPh sb="3" eb="6">
      <t>オオヅマチ</t>
    </rPh>
    <rPh sb="6" eb="8">
      <t>ミサ</t>
    </rPh>
    <rPh sb="8" eb="9">
      <t>ノ</t>
    </rPh>
    <rPh sb="10" eb="12">
      <t>チョウメ</t>
    </rPh>
    <phoneticPr fontId="2"/>
  </si>
  <si>
    <t>096-294-2333</t>
  </si>
  <si>
    <t>096-294-2220</t>
  </si>
  <si>
    <t>山本　雄二</t>
    <rPh sb="0" eb="2">
      <t>ヤマモト</t>
    </rPh>
    <rPh sb="3" eb="5">
      <t>ユウジ</t>
    </rPh>
    <phoneticPr fontId="2"/>
  </si>
  <si>
    <t xml:space="preserve">   室</t>
  </si>
  <si>
    <t>菊池郡大津町室1825</t>
  </si>
  <si>
    <t>096-293-9201</t>
  </si>
  <si>
    <t>096-293-9202</t>
  </si>
  <si>
    <t>末次　佐代子</t>
    <rPh sb="0" eb="2">
      <t>スエツグ</t>
    </rPh>
    <rPh sb="3" eb="6">
      <t>サヨコ</t>
    </rPh>
    <phoneticPr fontId="2"/>
  </si>
  <si>
    <t>大 津 南</t>
  </si>
  <si>
    <t>869-1221</t>
  </si>
  <si>
    <t>菊池郡大津町陣内1582</t>
  </si>
  <si>
    <t>096-293-2274</t>
  </si>
  <si>
    <t>096-293-1721</t>
  </si>
  <si>
    <t>豊田　亮子</t>
    <rPh sb="0" eb="2">
      <t>トヨダ</t>
    </rPh>
    <rPh sb="3" eb="5">
      <t>リョウコ</t>
    </rPh>
    <phoneticPr fontId="2"/>
  </si>
  <si>
    <t>大 津 東</t>
  </si>
  <si>
    <t>869-1219</t>
  </si>
  <si>
    <t>菊池郡大津町大林44</t>
  </si>
  <si>
    <t>096-293-2341</t>
  </si>
  <si>
    <t>096-293-1719</t>
  </si>
  <si>
    <t>武藤　将司</t>
    <rPh sb="0" eb="2">
      <t>ムトウ</t>
    </rPh>
    <rPh sb="3" eb="5">
      <t>ショウジ</t>
    </rPh>
    <phoneticPr fontId="2"/>
  </si>
  <si>
    <t>869-1231</t>
  </si>
  <si>
    <t>菊池郡大津町平川2261</t>
  </si>
  <si>
    <t>096-293-2367</t>
  </si>
  <si>
    <t>096-293-7663</t>
  </si>
  <si>
    <t>佐賀　宏基</t>
    <rPh sb="0" eb="2">
      <t>サガ</t>
    </rPh>
    <rPh sb="3" eb="4">
      <t>ヒロシ</t>
    </rPh>
    <rPh sb="4" eb="5">
      <t>モト</t>
    </rPh>
    <phoneticPr fontId="2"/>
  </si>
  <si>
    <t>護　  川</t>
  </si>
  <si>
    <t>869-1236</t>
  </si>
  <si>
    <t>菊池郡大津町杉水3092</t>
  </si>
  <si>
    <t>096-293-2365</t>
  </si>
  <si>
    <t>096-293-7687</t>
  </si>
  <si>
    <t>山本　幸二</t>
    <rPh sb="0" eb="2">
      <t>ヤマモト</t>
    </rPh>
    <rPh sb="3" eb="5">
      <t>コウジ</t>
    </rPh>
    <phoneticPr fontId="2"/>
  </si>
  <si>
    <t>菊池郡大津町大津1270</t>
  </si>
  <si>
    <t>096-293-4360</t>
  </si>
  <si>
    <t>096-293-4333</t>
  </si>
  <si>
    <t>浦田　安之</t>
    <rPh sb="0" eb="2">
      <t>ウラタ</t>
    </rPh>
    <rPh sb="3" eb="5">
      <t>ヤスユキ</t>
    </rPh>
    <phoneticPr fontId="2"/>
  </si>
  <si>
    <t>菊池郡大津町大津310</t>
  </si>
  <si>
    <t>096-294-2310</t>
  </si>
  <si>
    <t>096-294-2316</t>
  </si>
  <si>
    <t>鹿瀬島　優</t>
    <rPh sb="0" eb="3">
      <t>カセジマ</t>
    </rPh>
    <rPh sb="4" eb="5">
      <t>ユウ</t>
    </rPh>
    <phoneticPr fontId="2"/>
  </si>
  <si>
    <t>869-1192</t>
  </si>
  <si>
    <t>菊池郡菊陽町久保田2800</t>
  </si>
  <si>
    <t>096-232-4918</t>
  </si>
  <si>
    <t>096-233-4010</t>
  </si>
  <si>
    <t>上川　幸俊</t>
    <rPh sb="0" eb="2">
      <t>カミカワ</t>
    </rPh>
    <rPh sb="3" eb="5">
      <t>ユキトシ</t>
    </rPh>
    <phoneticPr fontId="2"/>
  </si>
  <si>
    <t>菊陽中部</t>
  </si>
  <si>
    <t>869-1101</t>
  </si>
  <si>
    <t>菊池郡菊陽町津久礼411</t>
    <rPh sb="8" eb="9">
      <t>レイ</t>
    </rPh>
    <phoneticPr fontId="2"/>
  </si>
  <si>
    <t>096-232-2001</t>
  </si>
  <si>
    <t>096-232-2344</t>
  </si>
  <si>
    <t>髙本　浩</t>
    <rPh sb="0" eb="2">
      <t>タカモト</t>
    </rPh>
    <rPh sb="3" eb="4">
      <t>ヒロシ</t>
    </rPh>
    <phoneticPr fontId="2"/>
  </si>
  <si>
    <t>菊 陽 南</t>
  </si>
  <si>
    <t>869-1106</t>
  </si>
  <si>
    <t>菊池郡菊陽町曲手397</t>
  </si>
  <si>
    <t>096-232-2002</t>
  </si>
  <si>
    <t>096-232-2104</t>
  </si>
  <si>
    <t>冨永　義浩</t>
    <rPh sb="0" eb="2">
      <t>トミナガ</t>
    </rPh>
    <rPh sb="3" eb="5">
      <t>ヨシヒロ</t>
    </rPh>
    <phoneticPr fontId="2"/>
  </si>
  <si>
    <t>菊 陽 北</t>
  </si>
  <si>
    <t>869-1102</t>
  </si>
  <si>
    <t>菊池郡菊陽町原水4652</t>
  </si>
  <si>
    <t>096-232-0453</t>
  </si>
  <si>
    <t>096-232-0309</t>
  </si>
  <si>
    <t>中畑　公宏</t>
    <rPh sb="0" eb="2">
      <t>ナカハタ</t>
    </rPh>
    <rPh sb="3" eb="5">
      <t>キミヒロ</t>
    </rPh>
    <phoneticPr fontId="2"/>
  </si>
  <si>
    <t>869-1112</t>
  </si>
  <si>
    <t>菊池郡菊陽町武蔵ヶ丘北１丁目2-1</t>
    <rPh sb="6" eb="10">
      <t>ムサシガオカ</t>
    </rPh>
    <rPh sb="10" eb="11">
      <t>キタ</t>
    </rPh>
    <rPh sb="12" eb="14">
      <t>チョウメ</t>
    </rPh>
    <phoneticPr fontId="2"/>
  </si>
  <si>
    <t>096-338-2132</t>
  </si>
  <si>
    <t>096-338-7601</t>
  </si>
  <si>
    <t>竹下　智香子</t>
    <rPh sb="0" eb="2">
      <t>タケシタ</t>
    </rPh>
    <rPh sb="3" eb="4">
      <t>トモ</t>
    </rPh>
    <rPh sb="4" eb="5">
      <t>カオリ</t>
    </rPh>
    <rPh sb="5" eb="6">
      <t>コ</t>
    </rPh>
    <phoneticPr fontId="2"/>
  </si>
  <si>
    <t>菊陽西</t>
    <rPh sb="0" eb="2">
      <t>キクヨウ</t>
    </rPh>
    <rPh sb="2" eb="3">
      <t>ニシ</t>
    </rPh>
    <phoneticPr fontId="2"/>
  </si>
  <si>
    <t>菊池郡菊陽町原水5666-40</t>
  </si>
  <si>
    <t>096-232-1745</t>
  </si>
  <si>
    <t>096-232-4593</t>
  </si>
  <si>
    <t>草場　ルミ子</t>
    <rPh sb="0" eb="2">
      <t>クサバ</t>
    </rPh>
    <rPh sb="5" eb="6">
      <t>コ</t>
    </rPh>
    <phoneticPr fontId="2"/>
  </si>
  <si>
    <t>武蔵ヶ丘北</t>
  </si>
  <si>
    <t>菊池郡菊陽町武蔵ヶ丘北3丁目5-2</t>
    <rPh sb="6" eb="10">
      <t>ムサシガオカ</t>
    </rPh>
    <rPh sb="10" eb="11">
      <t>キタ</t>
    </rPh>
    <rPh sb="12" eb="14">
      <t>チョウメ</t>
    </rPh>
    <phoneticPr fontId="2"/>
  </si>
  <si>
    <t>096-338-2500</t>
  </si>
  <si>
    <t>096-338-2519</t>
  </si>
  <si>
    <t>西﨑　徹</t>
    <rPh sb="0" eb="1">
      <t>ニシ</t>
    </rPh>
    <rPh sb="1" eb="2">
      <t>サキ</t>
    </rPh>
    <rPh sb="3" eb="4">
      <t>トオル</t>
    </rPh>
    <phoneticPr fontId="2"/>
  </si>
  <si>
    <t>869-1103</t>
  </si>
  <si>
    <t>菊池郡菊陽町久保田2563</t>
  </si>
  <si>
    <t>096-232-2004</t>
  </si>
  <si>
    <t>096-232-1218</t>
  </si>
  <si>
    <t>安武　卓明</t>
    <rPh sb="0" eb="2">
      <t>ヤスタケ</t>
    </rPh>
    <rPh sb="3" eb="5">
      <t>タカアキ</t>
    </rPh>
    <phoneticPr fontId="2"/>
  </si>
  <si>
    <t>869-1108</t>
  </si>
  <si>
    <t>菊池郡菊陽町光の森１丁目3518</t>
    <rPh sb="6" eb="7">
      <t>ヒカリ</t>
    </rPh>
    <rPh sb="8" eb="9">
      <t>モリ</t>
    </rPh>
    <rPh sb="10" eb="12">
      <t>チョウメ</t>
    </rPh>
    <phoneticPr fontId="2"/>
  </si>
  <si>
    <t>096-232-4110</t>
  </si>
  <si>
    <t>096-232-4509</t>
  </si>
  <si>
    <t>中尾　幸治</t>
    <rPh sb="0" eb="2">
      <t>ナカオ</t>
    </rPh>
    <rPh sb="3" eb="5">
      <t>コウジ</t>
    </rPh>
    <phoneticPr fontId="2"/>
  </si>
  <si>
    <t>869-2695</t>
  </si>
  <si>
    <t>阿蘇市一の宮町宮地504-1</t>
  </si>
  <si>
    <t>0967-22-3229</t>
  </si>
  <si>
    <t>0967-22-5205</t>
  </si>
  <si>
    <t>阿南　誠一郎</t>
  </si>
  <si>
    <t>阿蘇市一の宮町宮地1680</t>
  </si>
  <si>
    <t>0967-22-0113</t>
  </si>
  <si>
    <t>0967-22-0391</t>
  </si>
  <si>
    <t>宮本　哲也</t>
  </si>
  <si>
    <t>阿　　蘇</t>
  </si>
  <si>
    <t>869-2225</t>
  </si>
  <si>
    <t>阿蘇市黒川1234-1</t>
  </si>
  <si>
    <t>0967-34-0017</t>
  </si>
  <si>
    <t>0967-34-1631</t>
  </si>
  <si>
    <t>後藤　廣</t>
    <rPh sb="0" eb="2">
      <t>ゴトウ</t>
    </rPh>
    <rPh sb="3" eb="4">
      <t>ヒロシ</t>
    </rPh>
    <phoneticPr fontId="2"/>
  </si>
  <si>
    <t xml:space="preserve">阿 蘇 西
</t>
  </si>
  <si>
    <t>869-2237</t>
  </si>
  <si>
    <t xml:space="preserve">阿蘇市的石1494
</t>
  </si>
  <si>
    <t xml:space="preserve">0967-35-0812
</t>
  </si>
  <si>
    <t xml:space="preserve">0967-35-0881
</t>
  </si>
  <si>
    <t>北　誠一郎</t>
    <rPh sb="0" eb="1">
      <t>キタ</t>
    </rPh>
    <rPh sb="2" eb="5">
      <t>セイイチロウ</t>
    </rPh>
    <phoneticPr fontId="2"/>
  </si>
  <si>
    <t>内　　牧</t>
  </si>
  <si>
    <t>869-2301</t>
  </si>
  <si>
    <t>阿蘇市内牧1376</t>
  </si>
  <si>
    <t>0967-32-0010</t>
  </si>
  <si>
    <t>0967-32-3286</t>
  </si>
  <si>
    <t>筑紫　聖文</t>
    <rPh sb="0" eb="2">
      <t>チクシ</t>
    </rPh>
    <rPh sb="3" eb="4">
      <t>セイ</t>
    </rPh>
    <rPh sb="4" eb="5">
      <t>フミ</t>
    </rPh>
    <phoneticPr fontId="2"/>
  </si>
  <si>
    <t>準へ</t>
  </si>
  <si>
    <t>869-2806</t>
  </si>
  <si>
    <t>阿蘇市波野大字波野3742-1</t>
  </si>
  <si>
    <t>0967-24-2032</t>
  </si>
  <si>
    <t>0967-24-2030</t>
  </si>
  <si>
    <t>濱本　竜一郎</t>
    <rPh sb="0" eb="2">
      <t>ハマモト</t>
    </rPh>
    <rPh sb="3" eb="6">
      <t>リュウイチロウ</t>
    </rPh>
    <phoneticPr fontId="2"/>
  </si>
  <si>
    <t>阿蘇市一の宮町宮地1669-2</t>
  </si>
  <si>
    <t>0967-22-0201</t>
  </si>
  <si>
    <t>0967-22-3815</t>
  </si>
  <si>
    <t>井上　利之</t>
  </si>
  <si>
    <t>阿蘇市内牧609</t>
  </si>
  <si>
    <t>0967-32-0076</t>
  </si>
  <si>
    <t>0967-32-4632</t>
  </si>
  <si>
    <t>井芹　昌文</t>
    <rPh sb="0" eb="2">
      <t>イセリ</t>
    </rPh>
    <rPh sb="3" eb="5">
      <t>マサフミ</t>
    </rPh>
    <phoneticPr fontId="2"/>
  </si>
  <si>
    <t>阿蘇市波野大字波野3748</t>
  </si>
  <si>
    <t>0967-24-2031</t>
  </si>
  <si>
    <t>0967-23-0010</t>
  </si>
  <si>
    <t>有住　尚之</t>
    <rPh sb="0" eb="2">
      <t>アリズミ</t>
    </rPh>
    <rPh sb="3" eb="5">
      <t>ナオユキ</t>
    </rPh>
    <phoneticPr fontId="2"/>
  </si>
  <si>
    <t>869-2401</t>
  </si>
  <si>
    <t>阿蘇郡南小国町赤馬場143</t>
  </si>
  <si>
    <t>0967-42-0047</t>
  </si>
  <si>
    <t>0967-42-0053</t>
  </si>
  <si>
    <t>岩切　昭宏</t>
    <rPh sb="0" eb="2">
      <t>イワキリ</t>
    </rPh>
    <rPh sb="3" eb="5">
      <t>アキヒロ</t>
    </rPh>
    <phoneticPr fontId="2"/>
  </si>
  <si>
    <t>中　　原</t>
  </si>
  <si>
    <t>869-2403</t>
  </si>
  <si>
    <t>阿蘇郡南小国町中原2469</t>
  </si>
  <si>
    <t>0967-42-0044</t>
  </si>
  <si>
    <t>0967-42-0496</t>
  </si>
  <si>
    <t>楠田　明弘</t>
    <rPh sb="0" eb="2">
      <t>クスダ</t>
    </rPh>
    <rPh sb="3" eb="5">
      <t>アキヒロ</t>
    </rPh>
    <phoneticPr fontId="2"/>
  </si>
  <si>
    <t>市　　原</t>
  </si>
  <si>
    <t>阿蘇郡南小国町赤馬場1922</t>
  </si>
  <si>
    <t>0967-42-0039</t>
  </si>
  <si>
    <t>0967-42-0456</t>
  </si>
  <si>
    <t>井　正成</t>
    <rPh sb="0" eb="1">
      <t>イ</t>
    </rPh>
    <rPh sb="2" eb="4">
      <t>マサナリ</t>
    </rPh>
    <phoneticPr fontId="2"/>
  </si>
  <si>
    <t>りんどうヶ丘</t>
  </si>
  <si>
    <t>869-2402</t>
  </si>
  <si>
    <t>阿蘇郡南小国町満願寺7045</t>
  </si>
  <si>
    <t>0967-44-0450</t>
  </si>
  <si>
    <t>0967-44-0008</t>
  </si>
  <si>
    <t>永尾　孝</t>
    <rPh sb="0" eb="2">
      <t>ナガオ</t>
    </rPh>
    <rPh sb="3" eb="4">
      <t>タカシ</t>
    </rPh>
    <phoneticPr fontId="2"/>
  </si>
  <si>
    <t>阿蘇郡南小国町赤馬場1833</t>
  </si>
  <si>
    <t>0967-42-0034</t>
  </si>
  <si>
    <t>0967-42-0916</t>
  </si>
  <si>
    <t>狹間　卓史</t>
    <rPh sb="0" eb="2">
      <t>ハザマ</t>
    </rPh>
    <rPh sb="3" eb="5">
      <t>タカフミ</t>
    </rPh>
    <phoneticPr fontId="2"/>
  </si>
  <si>
    <t>阿蘇郡小国町宮原1567-1</t>
  </si>
  <si>
    <t>0967-46-3317</t>
  </si>
  <si>
    <t>0967-46-5363</t>
  </si>
  <si>
    <t>麻生　廣文</t>
    <rPh sb="0" eb="2">
      <t>アソウ</t>
    </rPh>
    <rPh sb="3" eb="5">
      <t>ヒロフミ</t>
    </rPh>
    <phoneticPr fontId="2"/>
  </si>
  <si>
    <t>阿蘇郡小国町宮原172-1</t>
  </si>
  <si>
    <t>0967-46-2063</t>
  </si>
  <si>
    <t>0967-46-5820</t>
  </si>
  <si>
    <t>荒木　完二</t>
    <rPh sb="0" eb="2">
      <t>アラキ</t>
    </rPh>
    <rPh sb="3" eb="5">
      <t>カンジ</t>
    </rPh>
    <phoneticPr fontId="2"/>
  </si>
  <si>
    <t>阿蘇郡小国町宮原200-1</t>
  </si>
  <si>
    <t>0967-46-3225</t>
  </si>
  <si>
    <t>0967-46-3493</t>
  </si>
  <si>
    <t>家興　修一</t>
    <rPh sb="0" eb="1">
      <t>イエ</t>
    </rPh>
    <rPh sb="1" eb="2">
      <t>オキ</t>
    </rPh>
    <rPh sb="3" eb="5">
      <t>シュウイチ</t>
    </rPh>
    <phoneticPr fontId="2"/>
  </si>
  <si>
    <t>高森中央</t>
  </si>
  <si>
    <t>阿蘇郡高森町高森1100</t>
  </si>
  <si>
    <t>0967-62-0038</t>
  </si>
  <si>
    <t>0967-62-3368</t>
  </si>
  <si>
    <t>甲斐　孝美</t>
  </si>
  <si>
    <t>阿蘇郡高森町高森1955</t>
  </si>
  <si>
    <t>0967-62-0226</t>
  </si>
  <si>
    <t>0967-62-3367</t>
  </si>
  <si>
    <t>藤岡 寛成</t>
    <rPh sb="0" eb="2">
      <t>フジオカ</t>
    </rPh>
    <rPh sb="3" eb="4">
      <t>カン</t>
    </rPh>
    <rPh sb="4" eb="5">
      <t>セイ</t>
    </rPh>
    <phoneticPr fontId="2"/>
  </si>
  <si>
    <t>861-2492</t>
  </si>
  <si>
    <t>阿蘇郡西原村小森3259</t>
  </si>
  <si>
    <t>096-279-4424</t>
  </si>
  <si>
    <t>096-279-3506</t>
  </si>
  <si>
    <t>竹下　良一</t>
    <rPh sb="0" eb="2">
      <t>タケシタ</t>
    </rPh>
    <rPh sb="3" eb="5">
      <t>リョウイチ</t>
    </rPh>
    <phoneticPr fontId="2"/>
  </si>
  <si>
    <t>山　　西</t>
  </si>
  <si>
    <t>861-2402</t>
  </si>
  <si>
    <t>阿蘇郡西原村小森2767</t>
  </si>
  <si>
    <t>096-279-2004</t>
  </si>
  <si>
    <t>096-279-4076</t>
  </si>
  <si>
    <t>東　光洋</t>
    <rPh sb="0" eb="1">
      <t>ヒガシ</t>
    </rPh>
    <rPh sb="2" eb="4">
      <t>ミツヒロ</t>
    </rPh>
    <phoneticPr fontId="2"/>
  </si>
  <si>
    <t>河　　原</t>
  </si>
  <si>
    <t>861-2404</t>
  </si>
  <si>
    <t>阿蘇郡西原村河原976</t>
  </si>
  <si>
    <t>096-279-2506</t>
  </si>
  <si>
    <t>096-279-4073</t>
  </si>
  <si>
    <t>村上　悦郎</t>
    <rPh sb="0" eb="2">
      <t>ムラカミ</t>
    </rPh>
    <rPh sb="3" eb="5">
      <t>エツロウ</t>
    </rPh>
    <phoneticPr fontId="2"/>
  </si>
  <si>
    <t>阿蘇郡西原村小森3251</t>
  </si>
  <si>
    <t>096-279-2003</t>
  </si>
  <si>
    <t>096-279-4082</t>
  </si>
  <si>
    <t>村田　和人</t>
    <rPh sb="0" eb="2">
      <t>ムラタ</t>
    </rPh>
    <rPh sb="3" eb="5">
      <t>カズト</t>
    </rPh>
    <phoneticPr fontId="2"/>
  </si>
  <si>
    <t>869-1404</t>
  </si>
  <si>
    <t>阿蘇郡南阿蘇村大字河陽1705番地1</t>
    <rPh sb="6" eb="7">
      <t>ムラ</t>
    </rPh>
    <rPh sb="7" eb="9">
      <t>オオアザ</t>
    </rPh>
    <rPh sb="9" eb="11">
      <t>カワヨウ</t>
    </rPh>
    <rPh sb="15" eb="17">
      <t>バンチ</t>
    </rPh>
    <phoneticPr fontId="2"/>
  </si>
  <si>
    <t>0967-67-1602</t>
  </si>
  <si>
    <t>0967-67-2095</t>
  </si>
  <si>
    <t>松野　孝雄</t>
    <rPh sb="0" eb="2">
      <t>マツノ</t>
    </rPh>
    <rPh sb="3" eb="5">
      <t>タカオ</t>
    </rPh>
    <phoneticPr fontId="2"/>
  </si>
  <si>
    <t>中　　松</t>
  </si>
  <si>
    <t>869-1505</t>
  </si>
  <si>
    <t>阿蘇郡南阿蘇村中松4212</t>
  </si>
  <si>
    <t>0967-62-9403</t>
  </si>
  <si>
    <t>0967-62-9479</t>
  </si>
  <si>
    <t>井　正文</t>
    <rPh sb="0" eb="1">
      <t>イ</t>
    </rPh>
    <rPh sb="2" eb="3">
      <t>マサ</t>
    </rPh>
    <rPh sb="3" eb="4">
      <t>フミ</t>
    </rPh>
    <phoneticPr fontId="2"/>
  </si>
  <si>
    <t>白　　水</t>
  </si>
  <si>
    <t>869-1503</t>
  </si>
  <si>
    <t>阿蘇郡南阿蘇村吉田1499</t>
  </si>
  <si>
    <t>0967-62-9443</t>
  </si>
  <si>
    <t>0967-62-9483</t>
  </si>
  <si>
    <t>木下　琢磨</t>
    <rPh sb="0" eb="2">
      <t>キノシタ</t>
    </rPh>
    <rPh sb="3" eb="5">
      <t>タクマ</t>
    </rPh>
    <phoneticPr fontId="2"/>
  </si>
  <si>
    <t>両　　併</t>
  </si>
  <si>
    <t>869-1501</t>
  </si>
  <si>
    <t>阿蘇郡南阿蘇村両併995</t>
  </si>
  <si>
    <t>0967-62-0126</t>
  </si>
  <si>
    <t>0967-62-0191</t>
  </si>
  <si>
    <t>坂田　菊美</t>
    <rPh sb="0" eb="2">
      <t>サカタ</t>
    </rPh>
    <rPh sb="3" eb="5">
      <t>キクミ</t>
    </rPh>
    <phoneticPr fontId="2"/>
  </si>
  <si>
    <t>久 木 野</t>
  </si>
  <si>
    <t>869-1411</t>
  </si>
  <si>
    <t>阿蘇郡南阿蘇村河陰130</t>
  </si>
  <si>
    <t>0967-67-0232</t>
  </si>
  <si>
    <t>0967-63-4070</t>
  </si>
  <si>
    <t>諏訪　孝英</t>
    <rPh sb="0" eb="2">
      <t>スワ</t>
    </rPh>
    <rPh sb="3" eb="4">
      <t>タカ</t>
    </rPh>
    <rPh sb="4" eb="5">
      <t>エイ</t>
    </rPh>
    <phoneticPr fontId="2"/>
  </si>
  <si>
    <t>南阿蘇西</t>
  </si>
  <si>
    <t>阿蘇郡南阿蘇村河陽2986</t>
  </si>
  <si>
    <t>0967-67-0021</t>
  </si>
  <si>
    <t>0967-67-2596</t>
  </si>
  <si>
    <t>山下　洋</t>
    <rPh sb="0" eb="2">
      <t>ヤマシタ</t>
    </rPh>
    <rPh sb="3" eb="4">
      <t>ヒロシ</t>
    </rPh>
    <phoneticPr fontId="2"/>
  </si>
  <si>
    <t>阿蘇郡南阿蘇村河陽3645</t>
  </si>
  <si>
    <t>0967-67-0030</t>
  </si>
  <si>
    <t>0967-67-2561</t>
  </si>
  <si>
    <t>坂梨　正文</t>
  </si>
  <si>
    <t>上益城郡御船町木倉1168</t>
  </si>
  <si>
    <t>096-282-1700</t>
  </si>
  <si>
    <t>096-282-0894</t>
  </si>
  <si>
    <t>本田　惠典</t>
    <rPh sb="0" eb="2">
      <t>ホンダ</t>
    </rPh>
    <rPh sb="3" eb="4">
      <t>メグミ</t>
    </rPh>
    <rPh sb="4" eb="5">
      <t>テン</t>
    </rPh>
    <phoneticPr fontId="2"/>
  </si>
  <si>
    <t>861-3205</t>
  </si>
  <si>
    <t>上益城郡御船町滝川3</t>
  </si>
  <si>
    <t>096-282-0044</t>
  </si>
  <si>
    <t>096-281-7803</t>
  </si>
  <si>
    <t>中野　浩幸</t>
    <rPh sb="0" eb="2">
      <t>ナカノ</t>
    </rPh>
    <rPh sb="3" eb="5">
      <t>ヒロユキ</t>
    </rPh>
    <phoneticPr fontId="2"/>
  </si>
  <si>
    <t>滝　　尾</t>
  </si>
  <si>
    <t>861-3208</t>
  </si>
  <si>
    <t>上益城郡御船町滝尾934-1</t>
  </si>
  <si>
    <t>096-282-0703</t>
  </si>
  <si>
    <t>096-281-7855</t>
  </si>
  <si>
    <t>河地　浩太郎</t>
    <rPh sb="0" eb="2">
      <t>カワチ</t>
    </rPh>
    <rPh sb="3" eb="6">
      <t>コウタロウ</t>
    </rPh>
    <phoneticPr fontId="2"/>
  </si>
  <si>
    <t>七滝中央</t>
  </si>
  <si>
    <t>861-3322</t>
  </si>
  <si>
    <t>上益城郡御船町上野1500</t>
  </si>
  <si>
    <t>096-284-2021</t>
  </si>
  <si>
    <t>096-281-9002</t>
  </si>
  <si>
    <t>大竹　紳一郎</t>
    <rPh sb="0" eb="2">
      <t>オオタケ</t>
    </rPh>
    <rPh sb="3" eb="6">
      <t>シンイチロウ</t>
    </rPh>
    <phoneticPr fontId="2"/>
  </si>
  <si>
    <t>木　　倉</t>
  </si>
  <si>
    <t>上益城郡御船町木倉954</t>
  </si>
  <si>
    <t>096-282-0076</t>
  </si>
  <si>
    <t>096-281-7856</t>
  </si>
  <si>
    <t>岡本　博文</t>
    <rPh sb="0" eb="2">
      <t>オカモト</t>
    </rPh>
    <rPh sb="3" eb="5">
      <t>ヒロフミ</t>
    </rPh>
    <phoneticPr fontId="2"/>
  </si>
  <si>
    <t>高　　木</t>
  </si>
  <si>
    <t>861-3203</t>
  </si>
  <si>
    <t>上益城郡御船町高木1633</t>
  </si>
  <si>
    <t>096-282-0719</t>
  </si>
  <si>
    <t>096-281-7055</t>
  </si>
  <si>
    <t>福田　雅也</t>
    <rPh sb="0" eb="2">
      <t>フクダ</t>
    </rPh>
    <rPh sb="3" eb="5">
      <t>マサヤ</t>
    </rPh>
    <phoneticPr fontId="2"/>
  </si>
  <si>
    <t>小　　坂</t>
  </si>
  <si>
    <t>861-3202</t>
  </si>
  <si>
    <t>上益城郡御船町小坂2193-2</t>
  </si>
  <si>
    <t>096-282-0718</t>
  </si>
  <si>
    <t>096-281-7618</t>
  </si>
  <si>
    <t>髙森　康裕</t>
    <rPh sb="0" eb="2">
      <t>タカモリ</t>
    </rPh>
    <rPh sb="3" eb="5">
      <t>ヤスヒロ</t>
    </rPh>
    <phoneticPr fontId="2"/>
  </si>
  <si>
    <t>861-3206</t>
  </si>
  <si>
    <t>上益城郡御船町辺田見55</t>
  </si>
  <si>
    <t>096-282-0002</t>
  </si>
  <si>
    <t>096-282-1591</t>
  </si>
  <si>
    <t>井上　幸三</t>
    <rPh sb="0" eb="2">
      <t>イノウエ</t>
    </rPh>
    <rPh sb="3" eb="5">
      <t>コウゾウ</t>
    </rPh>
    <phoneticPr fontId="2"/>
  </si>
  <si>
    <t>861-2242</t>
  </si>
  <si>
    <t>上益城郡益城町木山236</t>
    <rPh sb="7" eb="9">
      <t>キヤマ</t>
    </rPh>
    <phoneticPr fontId="2"/>
  </si>
  <si>
    <t>096-286-3307</t>
  </si>
  <si>
    <t>096-287-8422</t>
  </si>
  <si>
    <t>酒井　博範</t>
    <rPh sb="0" eb="2">
      <t>サカイ</t>
    </rPh>
    <rPh sb="3" eb="5">
      <t>ヒロノリ</t>
    </rPh>
    <phoneticPr fontId="2"/>
  </si>
  <si>
    <t>飯　　野</t>
  </si>
  <si>
    <t>上益城郡益城町砥川137</t>
  </si>
  <si>
    <t>096-288-8130</t>
  </si>
  <si>
    <t>096-287-6005</t>
  </si>
  <si>
    <t>藤森　浩樹</t>
    <rPh sb="0" eb="2">
      <t>フジモリ</t>
    </rPh>
    <rPh sb="3" eb="5">
      <t>ヒロキ</t>
    </rPh>
    <phoneticPr fontId="2"/>
  </si>
  <si>
    <t>広　　安</t>
  </si>
  <si>
    <t>861-2232</t>
  </si>
  <si>
    <t>上益城郡益城町馬水35</t>
  </si>
  <si>
    <t>096-286-6116</t>
  </si>
  <si>
    <t>096-286-6687</t>
  </si>
  <si>
    <t>金垣　裕至</t>
    <rPh sb="0" eb="1">
      <t>カネ</t>
    </rPh>
    <rPh sb="1" eb="2">
      <t>カキ</t>
    </rPh>
    <rPh sb="3" eb="5">
      <t>ユウシ</t>
    </rPh>
    <phoneticPr fontId="2"/>
  </si>
  <si>
    <t>津　　森</t>
  </si>
  <si>
    <t>861-2203</t>
  </si>
  <si>
    <t>上益城郡益城町上陳369</t>
  </si>
  <si>
    <t>096-286-2091</t>
  </si>
  <si>
    <t>096-286-6199</t>
  </si>
  <si>
    <t>大塚　芳生</t>
    <rPh sb="0" eb="2">
      <t>オオツカ</t>
    </rPh>
    <rPh sb="3" eb="5">
      <t>ヨシオ</t>
    </rPh>
    <phoneticPr fontId="2"/>
  </si>
  <si>
    <t>益城中央</t>
  </si>
  <si>
    <t>861-2244</t>
  </si>
  <si>
    <t>上益城郡益城町寺迫1142</t>
    <rPh sb="7" eb="9">
      <t>テラサコ</t>
    </rPh>
    <phoneticPr fontId="2"/>
  </si>
  <si>
    <t>096-286-2031</t>
  </si>
  <si>
    <t>096-287-1131</t>
  </si>
  <si>
    <t>岩下　育男</t>
    <rPh sb="0" eb="2">
      <t>イワシタ</t>
    </rPh>
    <rPh sb="3" eb="5">
      <t>イクオ</t>
    </rPh>
    <phoneticPr fontId="2"/>
  </si>
  <si>
    <t>広 安 西</t>
  </si>
  <si>
    <t>861-2235</t>
  </si>
  <si>
    <t>上益城郡益城町福富1001</t>
  </si>
  <si>
    <t>096-289-0700</t>
  </si>
  <si>
    <t>096-289-0701</t>
  </si>
  <si>
    <t>山本　定</t>
    <rPh sb="0" eb="2">
      <t>ヤマモト</t>
    </rPh>
    <rPh sb="3" eb="4">
      <t>サダ</t>
    </rPh>
    <phoneticPr fontId="2"/>
  </si>
  <si>
    <t>上益城郡益城町寺迫1090</t>
  </si>
  <si>
    <t>096-286-2043</t>
  </si>
  <si>
    <t>096-286-2048</t>
  </si>
  <si>
    <t>堅島　尚記</t>
  </si>
  <si>
    <t>861-2233</t>
  </si>
  <si>
    <t>上益城郡益城町惣領900</t>
  </si>
  <si>
    <t>096-286-2025</t>
  </si>
  <si>
    <t>096-286-2066</t>
  </si>
  <si>
    <t>吉田　明博</t>
    <rPh sb="0" eb="2">
      <t>ヨシダ</t>
    </rPh>
    <rPh sb="3" eb="5">
      <t>アキヒロ</t>
    </rPh>
    <phoneticPr fontId="2"/>
  </si>
  <si>
    <t>861-4696</t>
  </si>
  <si>
    <t>上益城郡甲佐町豊内719-4</t>
  </si>
  <si>
    <t>096-234-0102</t>
  </si>
  <si>
    <t>096-234-2957</t>
  </si>
  <si>
    <t>蔵田　勇治</t>
    <rPh sb="0" eb="2">
      <t>クラタ</t>
    </rPh>
    <rPh sb="3" eb="5">
      <t>ユウジ</t>
    </rPh>
    <phoneticPr fontId="2"/>
  </si>
  <si>
    <t>861-4607</t>
  </si>
  <si>
    <t>上益城郡甲佐町豊内613-1</t>
  </si>
  <si>
    <t>096-234-0043</t>
  </si>
  <si>
    <t>096-235-3036</t>
  </si>
  <si>
    <t>永瀨　善久</t>
    <rPh sb="0" eb="1">
      <t>ナガ</t>
    </rPh>
    <rPh sb="1" eb="2">
      <t>セ</t>
    </rPh>
    <rPh sb="3" eb="4">
      <t>ゼン</t>
    </rPh>
    <rPh sb="4" eb="5">
      <t>ヒサ</t>
    </rPh>
    <phoneticPr fontId="2"/>
  </si>
  <si>
    <t>白　　旗</t>
  </si>
  <si>
    <t>861-3243</t>
  </si>
  <si>
    <t>上益城郡甲佐町白旗50</t>
  </si>
  <si>
    <t>096-234-0788</t>
  </si>
  <si>
    <t>096-234-5005</t>
  </si>
  <si>
    <t>前川　和宏</t>
    <rPh sb="0" eb="2">
      <t>マエカワ</t>
    </rPh>
    <rPh sb="3" eb="5">
      <t>カズヒロ</t>
    </rPh>
    <phoneticPr fontId="2"/>
  </si>
  <si>
    <t>乙　　女</t>
  </si>
  <si>
    <t>861-4617</t>
  </si>
  <si>
    <t>上益城郡甲佐町津志田3073</t>
  </si>
  <si>
    <t>096-234-0078</t>
  </si>
  <si>
    <t>096-235-5003</t>
  </si>
  <si>
    <t>川上　輝美</t>
    <rPh sb="0" eb="2">
      <t>カワカミ</t>
    </rPh>
    <rPh sb="3" eb="5">
      <t>テルミ</t>
    </rPh>
    <phoneticPr fontId="2"/>
  </si>
  <si>
    <t>龍　　野</t>
  </si>
  <si>
    <t>861-4622</t>
  </si>
  <si>
    <t>上益城郡甲佐町上早川1220</t>
  </si>
  <si>
    <t>096-234-0106</t>
  </si>
  <si>
    <t>096-235-3010</t>
  </si>
  <si>
    <t>江上　知男</t>
    <rPh sb="0" eb="2">
      <t>エガミ</t>
    </rPh>
    <rPh sb="3" eb="5">
      <t>トモオ</t>
    </rPh>
    <phoneticPr fontId="2"/>
  </si>
  <si>
    <t>861-4623</t>
  </si>
  <si>
    <t>上益城郡甲佐町中横田300</t>
  </si>
  <si>
    <t>096-234-0689</t>
  </si>
  <si>
    <t>096-234-0799</t>
  </si>
  <si>
    <t>服部　起明</t>
    <rPh sb="0" eb="2">
      <t>ハットリ</t>
    </rPh>
    <rPh sb="3" eb="4">
      <t>オ</t>
    </rPh>
    <rPh sb="4" eb="5">
      <t>ア</t>
    </rPh>
    <phoneticPr fontId="2"/>
  </si>
  <si>
    <t>861-3592</t>
  </si>
  <si>
    <t>上益城郡山都町浜町6</t>
    <rPh sb="7" eb="8">
      <t>ハマ</t>
    </rPh>
    <rPh sb="8" eb="9">
      <t>マチ</t>
    </rPh>
    <phoneticPr fontId="2"/>
  </si>
  <si>
    <t>0967-72-0443</t>
  </si>
  <si>
    <t>0967-72-1081</t>
  </si>
  <si>
    <t>井手　文雄</t>
    <rPh sb="0" eb="2">
      <t>イデ</t>
    </rPh>
    <rPh sb="3" eb="5">
      <t>フミオ</t>
    </rPh>
    <phoneticPr fontId="2"/>
  </si>
  <si>
    <t>861-3455</t>
  </si>
  <si>
    <t>上益城郡山都町北中島2333-1</t>
  </si>
  <si>
    <t>0967-75-0022</t>
  </si>
  <si>
    <t>0967-73-3001</t>
  </si>
  <si>
    <t>梅野　力</t>
    <rPh sb="0" eb="2">
      <t>ウメノ</t>
    </rPh>
    <rPh sb="3" eb="4">
      <t>チカラ</t>
    </rPh>
    <phoneticPr fontId="2"/>
  </si>
  <si>
    <t>矢　  部</t>
  </si>
  <si>
    <t>861-3512</t>
  </si>
  <si>
    <t>上益城郡山都町下馬尾17</t>
  </si>
  <si>
    <t>0967-72-0069</t>
  </si>
  <si>
    <t>0967-72-0288</t>
  </si>
  <si>
    <t>田中　元</t>
    <rPh sb="0" eb="2">
      <t>タナカ</t>
    </rPh>
    <rPh sb="3" eb="4">
      <t>ゲン</t>
    </rPh>
    <phoneticPr fontId="2"/>
  </si>
  <si>
    <t>潤　　徳</t>
  </si>
  <si>
    <t>861-3511</t>
  </si>
  <si>
    <t>上益城郡山都町入佐264</t>
  </si>
  <si>
    <t>0967-72-0085</t>
  </si>
  <si>
    <t>0967-72-0012</t>
  </si>
  <si>
    <t>大酉　克彦</t>
    <rPh sb="0" eb="2">
      <t>オオトリ</t>
    </rPh>
    <rPh sb="3" eb="5">
      <t>カツヒコ</t>
    </rPh>
    <phoneticPr fontId="2"/>
  </si>
  <si>
    <t>861-3841</t>
  </si>
  <si>
    <t>上益城郡山都町仮屋384</t>
  </si>
  <si>
    <t>0967-82-2012</t>
  </si>
  <si>
    <t>0967-82-3428</t>
  </si>
  <si>
    <t>松永　陽一</t>
    <rPh sb="0" eb="2">
      <t>マツナガ</t>
    </rPh>
    <rPh sb="3" eb="5">
      <t>ヨウイチ</t>
    </rPh>
    <phoneticPr fontId="2"/>
  </si>
  <si>
    <t>861-3923</t>
  </si>
  <si>
    <t>上益城郡山都町柏981-3</t>
  </si>
  <si>
    <t>0967-85-0200</t>
  </si>
  <si>
    <t>0967-85-0294</t>
  </si>
  <si>
    <t>中川　浩司</t>
    <rPh sb="0" eb="2">
      <t>ナカガワ</t>
    </rPh>
    <rPh sb="3" eb="4">
      <t>ヒロシ</t>
    </rPh>
    <rPh sb="4" eb="5">
      <t>ツカサ</t>
    </rPh>
    <phoneticPr fontId="2"/>
  </si>
  <si>
    <t>蘇 陽 南</t>
    <rPh sb="0" eb="1">
      <t>ソ</t>
    </rPh>
    <rPh sb="2" eb="3">
      <t>ヨウ</t>
    </rPh>
    <rPh sb="4" eb="5">
      <t>ミナミ</t>
    </rPh>
    <phoneticPr fontId="2"/>
  </si>
  <si>
    <t>861-3901</t>
  </si>
  <si>
    <t>上益城郡山都町馬見原165</t>
  </si>
  <si>
    <t>0967-83-0022</t>
  </si>
  <si>
    <t>0967-83-0046</t>
  </si>
  <si>
    <t>永田　裕通</t>
    <rPh sb="0" eb="2">
      <t>ナガタ</t>
    </rPh>
    <rPh sb="3" eb="4">
      <t>ユウ</t>
    </rPh>
    <rPh sb="4" eb="5">
      <t>ツウ</t>
    </rPh>
    <phoneticPr fontId="2"/>
  </si>
  <si>
    <t>上益城郡山都町城平527</t>
  </si>
  <si>
    <t>0967-72-3810</t>
  </si>
  <si>
    <t>0967-72-0712</t>
  </si>
  <si>
    <t>今村　研詞</t>
    <rPh sb="0" eb="2">
      <t>イマムラ</t>
    </rPh>
    <rPh sb="3" eb="4">
      <t>ケン</t>
    </rPh>
    <rPh sb="4" eb="5">
      <t>シ</t>
    </rPh>
    <phoneticPr fontId="2"/>
  </si>
  <si>
    <t>861-3811</t>
  </si>
  <si>
    <t>上益城郡山都町大平410</t>
  </si>
  <si>
    <t>0967-82-2124</t>
  </si>
  <si>
    <t>0967-82-2125</t>
  </si>
  <si>
    <t>荒牧　和子</t>
    <rPh sb="0" eb="2">
      <t>アラマキ</t>
    </rPh>
    <rPh sb="3" eb="5">
      <t>カズコ</t>
    </rPh>
    <phoneticPr fontId="2"/>
  </si>
  <si>
    <t>861-3913</t>
  </si>
  <si>
    <t>上益城郡山都町今450-1</t>
  </si>
  <si>
    <t>0967-83-0546</t>
  </si>
  <si>
    <t>0967-73-6001</t>
  </si>
  <si>
    <t>坂本　政司</t>
    <rPh sb="0" eb="2">
      <t>サカモト</t>
    </rPh>
    <rPh sb="3" eb="5">
      <t>セイジ</t>
    </rPh>
    <phoneticPr fontId="2"/>
  </si>
  <si>
    <t>861-3106</t>
  </si>
  <si>
    <t>上益城郡嘉島町上島545</t>
  </si>
  <si>
    <t>096-237-0937</t>
  </si>
  <si>
    <t>096-237-1299</t>
  </si>
  <si>
    <t>髙野　隆</t>
    <rPh sb="0" eb="2">
      <t>タカノ</t>
    </rPh>
    <rPh sb="3" eb="4">
      <t>タカシ</t>
    </rPh>
    <phoneticPr fontId="2"/>
  </si>
  <si>
    <t>嘉 島 東</t>
  </si>
  <si>
    <t>861-3105</t>
  </si>
  <si>
    <t>上益城郡嘉島町上六嘉2063</t>
  </si>
  <si>
    <t>096-237-0002</t>
  </si>
  <si>
    <t>096-237-1972</t>
  </si>
  <si>
    <t>小野　久子</t>
    <rPh sb="0" eb="2">
      <t>オノ</t>
    </rPh>
    <rPh sb="3" eb="5">
      <t>ヒサコ</t>
    </rPh>
    <phoneticPr fontId="2"/>
  </si>
  <si>
    <t>嘉 島 西</t>
  </si>
  <si>
    <t>上益城郡嘉島町上島1919-2</t>
  </si>
  <si>
    <t>096-237-0013</t>
  </si>
  <si>
    <t>096-235-2730</t>
  </si>
  <si>
    <t>信國　満徳</t>
    <rPh sb="0" eb="2">
      <t>ノブクニ</t>
    </rPh>
    <phoneticPr fontId="2"/>
  </si>
  <si>
    <t>上益城郡嘉島町上島887</t>
  </si>
  <si>
    <t>096-237-0014</t>
  </si>
  <si>
    <t>096-237-0190</t>
  </si>
  <si>
    <t>作田　潤一</t>
    <rPh sb="0" eb="2">
      <t>サクタ</t>
    </rPh>
    <rPh sb="3" eb="5">
      <t>ジュンイチ</t>
    </rPh>
    <phoneticPr fontId="2"/>
  </si>
  <si>
    <t>869-4703</t>
  </si>
  <si>
    <t>八代市千丁町新牟田1502-1</t>
    <rPh sb="3" eb="6">
      <t>センチョウマチ</t>
    </rPh>
    <rPh sb="6" eb="7">
      <t>シン</t>
    </rPh>
    <rPh sb="7" eb="9">
      <t>ムタ</t>
    </rPh>
    <phoneticPr fontId="2"/>
  </si>
  <si>
    <t>0965-30-1671</t>
  </si>
  <si>
    <t>0965-30-1672</t>
  </si>
  <si>
    <t>北岡　 博</t>
    <rPh sb="0" eb="2">
      <t>キタオカ</t>
    </rPh>
    <rPh sb="4" eb="5">
      <t>ヒロシ</t>
    </rPh>
    <phoneticPr fontId="2"/>
  </si>
  <si>
    <t>代　　陽</t>
  </si>
  <si>
    <t>866-0865</t>
  </si>
  <si>
    <t>八代市北の丸町1-7</t>
  </si>
  <si>
    <t>0965-33-2149</t>
  </si>
  <si>
    <t>0965-33-2140</t>
  </si>
  <si>
    <t>田上　義明</t>
  </si>
  <si>
    <t>太 田 郷</t>
  </si>
  <si>
    <t>866-0896</t>
  </si>
  <si>
    <t>八代市日置町445</t>
  </si>
  <si>
    <t>0965-32-6143</t>
  </si>
  <si>
    <t>0965-32-6144</t>
  </si>
  <si>
    <t>中村　裕一</t>
  </si>
  <si>
    <t>植　　柳</t>
  </si>
  <si>
    <t>866-0081</t>
  </si>
  <si>
    <t>八代市植柳上町449</t>
  </si>
  <si>
    <t>0965-35-1933</t>
  </si>
  <si>
    <t>0965-35-1934</t>
  </si>
  <si>
    <t>平島　泰平</t>
  </si>
  <si>
    <t>松　　高</t>
  </si>
  <si>
    <t>八代市永碇町828-1</t>
  </si>
  <si>
    <t>0965-32-2709</t>
  </si>
  <si>
    <t>0965-32-2719</t>
  </si>
  <si>
    <t>古原　貞仁</t>
  </si>
  <si>
    <t>金　　剛</t>
  </si>
  <si>
    <t>869-5154</t>
  </si>
  <si>
    <t>八代市高植本町1207</t>
  </si>
  <si>
    <t>0965-32-3988</t>
  </si>
  <si>
    <t>0965-39-4133</t>
  </si>
  <si>
    <t>米村　雄二</t>
  </si>
  <si>
    <t xml:space="preserve"> 弥次分校</t>
  </si>
  <si>
    <t>869-5163</t>
  </si>
  <si>
    <t>八代市三江湖町1472-1</t>
  </si>
  <si>
    <t>0965-35-9970</t>
  </si>
  <si>
    <t>高　　田</t>
  </si>
  <si>
    <t>866-0062</t>
  </si>
  <si>
    <t>八代市豊原中町317</t>
  </si>
  <si>
    <t>0965-32-4575</t>
  </si>
  <si>
    <t>0965-32-4585</t>
  </si>
  <si>
    <t>宮本　典子</t>
  </si>
  <si>
    <t>八 千 把</t>
  </si>
  <si>
    <t>866-0894</t>
  </si>
  <si>
    <t>八代市上野町1131</t>
  </si>
  <si>
    <t>0965-32-3254</t>
  </si>
  <si>
    <t>0965-33-0917</t>
  </si>
  <si>
    <t>渡邉　裕一</t>
    <rPh sb="0" eb="2">
      <t>ワタナベ</t>
    </rPh>
    <rPh sb="3" eb="5">
      <t>ユウイチ</t>
    </rPh>
    <phoneticPr fontId="2"/>
  </si>
  <si>
    <t>郡　　築</t>
  </si>
  <si>
    <t>866-0007</t>
  </si>
  <si>
    <t>八代市郡築六番町49-1</t>
  </si>
  <si>
    <t>0965-37-0806</t>
  </si>
  <si>
    <t>0965-37-0859</t>
  </si>
  <si>
    <t>糸山　常利</t>
  </si>
  <si>
    <t>八　　代</t>
  </si>
  <si>
    <t>866-0016</t>
  </si>
  <si>
    <t>八代市新地町4-1</t>
  </si>
  <si>
    <t>0965-33-3163</t>
  </si>
  <si>
    <t>0965-33-3164</t>
  </si>
  <si>
    <t>小倉　史朗</t>
  </si>
  <si>
    <t>宮　  地</t>
  </si>
  <si>
    <t>866-0805</t>
  </si>
  <si>
    <t>八代市宮地町1826</t>
  </si>
  <si>
    <t>0965-32-3877</t>
  </si>
  <si>
    <t>0965-31-6250</t>
  </si>
  <si>
    <t>櫻井　幸枝</t>
  </si>
  <si>
    <t>869-5143</t>
  </si>
  <si>
    <t>八代市日奈久竹之内町4277-1</t>
  </si>
  <si>
    <t>0965-38-0044</t>
  </si>
  <si>
    <t>0965-43-6002</t>
  </si>
  <si>
    <t>中村　道恵</t>
    <rPh sb="0" eb="2">
      <t>ナカムラ</t>
    </rPh>
    <rPh sb="3" eb="5">
      <t>ドウケイ</t>
    </rPh>
    <phoneticPr fontId="2"/>
  </si>
  <si>
    <t>昭　　和</t>
  </si>
  <si>
    <t>869-4722</t>
  </si>
  <si>
    <t>八代市昭和明徴町731-2</t>
  </si>
  <si>
    <t>0965-37-2025</t>
  </si>
  <si>
    <t>0965-31-3013</t>
  </si>
  <si>
    <t>塩田　千恵</t>
  </si>
  <si>
    <t>869-5174</t>
  </si>
  <si>
    <t>八代市二見下大野町2258-1</t>
  </si>
  <si>
    <t>0965-38-9339</t>
  </si>
  <si>
    <t>0965-46-7012</t>
  </si>
  <si>
    <t>中田　慎哉</t>
  </si>
  <si>
    <t>龍　　峯</t>
  </si>
  <si>
    <t>869-4613</t>
  </si>
  <si>
    <t>八代市岡町谷川1043</t>
  </si>
  <si>
    <t>0965-39-0005</t>
  </si>
  <si>
    <t>0965-53-6005</t>
  </si>
  <si>
    <t>武永　春美</t>
    <rPh sb="0" eb="2">
      <t>タケナガ</t>
    </rPh>
    <rPh sb="3" eb="5">
      <t>ハルミ</t>
    </rPh>
    <phoneticPr fontId="2"/>
  </si>
  <si>
    <t>八代市鏡町鏡村609-1</t>
  </si>
  <si>
    <t>0965-52-0050</t>
  </si>
  <si>
    <t>0965-52-6661</t>
  </si>
  <si>
    <t>竹原　欣哉</t>
    <rPh sb="0" eb="2">
      <t>タカワラ</t>
    </rPh>
    <rPh sb="3" eb="5">
      <t>キンヤ</t>
    </rPh>
    <phoneticPr fontId="2"/>
  </si>
  <si>
    <t>鏡 西 部</t>
  </si>
  <si>
    <t>869-4205</t>
  </si>
  <si>
    <t>八代市鏡町野崎217-1</t>
  </si>
  <si>
    <t>0965-53-9125</t>
  </si>
  <si>
    <t>0965-30-4040</t>
  </si>
  <si>
    <t>大住　和行</t>
  </si>
  <si>
    <t>有　　佐</t>
  </si>
  <si>
    <t>869-4214</t>
  </si>
  <si>
    <t>八代市鏡町中島1360-1</t>
  </si>
  <si>
    <t>0965-52-1206</t>
  </si>
  <si>
    <t>0965-53-2015</t>
  </si>
  <si>
    <t>白石　孝裕</t>
  </si>
  <si>
    <t>文　　政</t>
  </si>
  <si>
    <t>869-4292</t>
  </si>
  <si>
    <t>八代市鏡町両出1371-1</t>
  </si>
  <si>
    <t>0965-52-0349</t>
  </si>
  <si>
    <t>0965-52-6483</t>
  </si>
  <si>
    <t>生田　文明</t>
  </si>
  <si>
    <t>八代市千丁町新牟田1345</t>
  </si>
  <si>
    <t>0965-46-0075</t>
  </si>
  <si>
    <t>0965-46-2095</t>
  </si>
  <si>
    <t>小原　昌宏</t>
    <rPh sb="0" eb="2">
      <t>オバラ</t>
    </rPh>
    <rPh sb="3" eb="5">
      <t>マサヒロ</t>
    </rPh>
    <phoneticPr fontId="2"/>
  </si>
  <si>
    <t>東　　陽</t>
    <rPh sb="0" eb="1">
      <t>ヒガシ</t>
    </rPh>
    <rPh sb="3" eb="4">
      <t>ヨウ</t>
    </rPh>
    <phoneticPr fontId="2"/>
  </si>
  <si>
    <t>869-4301</t>
  </si>
  <si>
    <t>八代市東陽町南3405-2</t>
  </si>
  <si>
    <t>0965-65-2131</t>
  </si>
  <si>
    <t>0965-65-2132</t>
  </si>
  <si>
    <t>本田　浩之</t>
  </si>
  <si>
    <t>　 泉</t>
    <rPh sb="2" eb="3">
      <t>イズミ</t>
    </rPh>
    <phoneticPr fontId="2"/>
  </si>
  <si>
    <t>八代市泉町柿迫1111</t>
    <rPh sb="5" eb="6">
      <t>カキ</t>
    </rPh>
    <rPh sb="6" eb="7">
      <t>サコ</t>
    </rPh>
    <phoneticPr fontId="2"/>
  </si>
  <si>
    <t>0965-67-2311</t>
  </si>
  <si>
    <t>0965-36-4010</t>
  </si>
  <si>
    <t>園田　良次</t>
    <rPh sb="0" eb="2">
      <t>ソノダ</t>
    </rPh>
    <rPh sb="3" eb="5">
      <t>リョウジ</t>
    </rPh>
    <phoneticPr fontId="2"/>
  </si>
  <si>
    <t>泉 第 八</t>
  </si>
  <si>
    <t>869-4512</t>
  </si>
  <si>
    <t>八代市泉町樅木137-4</t>
  </si>
  <si>
    <t>0965-67-5220</t>
  </si>
  <si>
    <t>0965-67-5188</t>
  </si>
  <si>
    <t>本田　稔</t>
  </si>
  <si>
    <t>麦　　島</t>
  </si>
  <si>
    <t>866-0055</t>
  </si>
  <si>
    <t>八代市迎町1丁目16号1-1</t>
  </si>
  <si>
    <t>0965-35-6191</t>
  </si>
  <si>
    <t>0965-35-6183</t>
  </si>
  <si>
    <t>髙嶋　宏幸</t>
    <rPh sb="0" eb="1">
      <t>タカ</t>
    </rPh>
    <rPh sb="1" eb="2">
      <t>シマ</t>
    </rPh>
    <rPh sb="3" eb="4">
      <t>ヒロシ</t>
    </rPh>
    <rPh sb="4" eb="5">
      <t>ユキ</t>
    </rPh>
    <phoneticPr fontId="2"/>
  </si>
  <si>
    <t>八　　竜</t>
  </si>
  <si>
    <t>869-6115</t>
  </si>
  <si>
    <t>八代市坂本町荒瀬6544</t>
  </si>
  <si>
    <t>0965-45-3888</t>
  </si>
  <si>
    <t>0965-45-3277</t>
  </si>
  <si>
    <t>塘内　正義</t>
    <rPh sb="0" eb="1">
      <t>トウ</t>
    </rPh>
    <rPh sb="1" eb="2">
      <t>ウチ</t>
    </rPh>
    <rPh sb="3" eb="5">
      <t>セイギ</t>
    </rPh>
    <phoneticPr fontId="2"/>
  </si>
  <si>
    <t>八代市北の丸町1-29</t>
  </si>
  <si>
    <t>0965-32-7103</t>
  </si>
  <si>
    <t>0965-33-0915</t>
  </si>
  <si>
    <t>永野　直文</t>
  </si>
  <si>
    <t>866-0824</t>
  </si>
  <si>
    <t>八代市上日置町2248-1</t>
  </si>
  <si>
    <t>0965-32-8139</t>
  </si>
  <si>
    <t>0965-33-0843</t>
  </si>
  <si>
    <t>中島　綱紀</t>
  </si>
  <si>
    <t>866-0044</t>
  </si>
  <si>
    <t>八代市中北町3378-5</t>
  </si>
  <si>
    <t>0965-33-1102</t>
  </si>
  <si>
    <t>0965-33-1103</t>
  </si>
  <si>
    <t>中津　謙一</t>
    <rPh sb="0" eb="2">
      <t>ナカツ</t>
    </rPh>
    <rPh sb="3" eb="5">
      <t>ケンイチ</t>
    </rPh>
    <phoneticPr fontId="2"/>
  </si>
  <si>
    <t>866-0897</t>
  </si>
  <si>
    <t>八代市古閑上町182-2</t>
  </si>
  <si>
    <t>0965-32-3255</t>
  </si>
  <si>
    <t>0965-35-8997</t>
  </si>
  <si>
    <t>木本　芳照</t>
    <rPh sb="0" eb="2">
      <t>キモト</t>
    </rPh>
    <rPh sb="3" eb="5">
      <t>ヨシテル</t>
    </rPh>
    <phoneticPr fontId="2"/>
  </si>
  <si>
    <t>866-0065</t>
  </si>
  <si>
    <t>八代市豊原下町3807</t>
  </si>
  <si>
    <t>0965-32-3259</t>
  </si>
  <si>
    <t>本田　克弘</t>
  </si>
  <si>
    <t>869-5155</t>
  </si>
  <si>
    <t>八代市水島町2065-4</t>
  </si>
  <si>
    <t>0965-32-3991</t>
  </si>
  <si>
    <t>稲岡　博信</t>
    <rPh sb="0" eb="2">
      <t>イナオカ</t>
    </rPh>
    <rPh sb="3" eb="5">
      <t>ヒロノブ</t>
    </rPh>
    <phoneticPr fontId="2"/>
  </si>
  <si>
    <t>866-0006</t>
  </si>
  <si>
    <t>八代市郡築七番町41-2</t>
  </si>
  <si>
    <t>0965-37-0138</t>
  </si>
  <si>
    <t>0965-37-0158</t>
  </si>
  <si>
    <t>田北　佳一郎</t>
  </si>
  <si>
    <t>八代市宮地町611-1</t>
    <rPh sb="3" eb="6">
      <t>ミヤジマチ</t>
    </rPh>
    <phoneticPr fontId="2"/>
  </si>
  <si>
    <t>0965-32-2966</t>
  </si>
  <si>
    <t>光永　孝治</t>
  </si>
  <si>
    <t>八代市日奈久竹之内町4332-1</t>
    <rPh sb="7" eb="8">
      <t>ノ</t>
    </rPh>
    <phoneticPr fontId="2"/>
  </si>
  <si>
    <t>0965-38-0144</t>
  </si>
  <si>
    <t>0965-31-9008</t>
  </si>
  <si>
    <t>宮川　英樹</t>
    <rPh sb="0" eb="2">
      <t>ミヤガワ</t>
    </rPh>
    <rPh sb="3" eb="5">
      <t>ヒデキ</t>
    </rPh>
    <phoneticPr fontId="2"/>
  </si>
  <si>
    <t>869-5172</t>
  </si>
  <si>
    <t>八代市二見本町852</t>
  </si>
  <si>
    <t>0965-38-9330</t>
  </si>
  <si>
    <t>新立　文子</t>
  </si>
  <si>
    <t>869-4704</t>
  </si>
  <si>
    <t>八代市千丁町古閑出新2493-1</t>
    <rPh sb="9" eb="10">
      <t>シン</t>
    </rPh>
    <phoneticPr fontId="2"/>
  </si>
  <si>
    <t>0965-46-0036</t>
  </si>
  <si>
    <t>0965-46-0086</t>
  </si>
  <si>
    <t>久森　英朗</t>
  </si>
  <si>
    <t>八代市泉町柿迫1111</t>
  </si>
  <si>
    <t>八代市東陽町南1869</t>
  </si>
  <si>
    <t>0965-65-2650</t>
  </si>
  <si>
    <t>0965-65-2667</t>
  </si>
  <si>
    <t>徳田　雅人</t>
    <rPh sb="0" eb="2">
      <t>トクダ</t>
    </rPh>
    <rPh sb="3" eb="5">
      <t>マサト</t>
    </rPh>
    <phoneticPr fontId="2"/>
  </si>
  <si>
    <t>869-4202</t>
  </si>
  <si>
    <t>八代市鏡町内田1038-1</t>
  </si>
  <si>
    <t>0965-52-0107</t>
  </si>
  <si>
    <t>0965-52-0329</t>
  </si>
  <si>
    <t>坂本　博宣</t>
  </si>
  <si>
    <t>八代市坂本町荒瀬6000</t>
  </si>
  <si>
    <t>0965-45-2016</t>
  </si>
  <si>
    <t>0965-45-2017</t>
  </si>
  <si>
    <t>佐伯　尚文</t>
    <rPh sb="0" eb="2">
      <t>サエキ</t>
    </rPh>
    <rPh sb="3" eb="4">
      <t>ナオ</t>
    </rPh>
    <rPh sb="4" eb="5">
      <t>フミ</t>
    </rPh>
    <phoneticPr fontId="2"/>
  </si>
  <si>
    <t>869-4814</t>
  </si>
  <si>
    <t>八代郡氷川町島地642</t>
    <rPh sb="6" eb="7">
      <t>シマ</t>
    </rPh>
    <rPh sb="7" eb="8">
      <t>チ</t>
    </rPh>
    <phoneticPr fontId="2"/>
  </si>
  <si>
    <t>0965-52-5859</t>
  </si>
  <si>
    <t>0965-52-7060</t>
  </si>
  <si>
    <t>太田　篤洋</t>
    <rPh sb="0" eb="2">
      <t>オオタ</t>
    </rPh>
    <rPh sb="3" eb="4">
      <t>アツ</t>
    </rPh>
    <rPh sb="4" eb="5">
      <t>ヒロシ</t>
    </rPh>
    <phoneticPr fontId="2"/>
  </si>
  <si>
    <t>-</t>
  </si>
  <si>
    <t>869-4601</t>
  </si>
  <si>
    <t>八代郡氷川町今39</t>
  </si>
  <si>
    <t>0965-62-2525</t>
  </si>
  <si>
    <t>0965-62-4460</t>
  </si>
  <si>
    <t>中村　恭介</t>
    <rPh sb="0" eb="2">
      <t>ナカムラ</t>
    </rPh>
    <rPh sb="3" eb="5">
      <t>キョウスケ</t>
    </rPh>
    <phoneticPr fontId="2"/>
  </si>
  <si>
    <t>太田　篤洋</t>
    <rPh sb="0" eb="2">
      <t>オオタ</t>
    </rPh>
    <rPh sb="3" eb="4">
      <t>アツシ</t>
    </rPh>
    <rPh sb="4" eb="5">
      <t>ヒロシ</t>
    </rPh>
    <phoneticPr fontId="2"/>
  </si>
  <si>
    <t>宮　　原</t>
  </si>
  <si>
    <t>八代郡氷川町今762</t>
  </si>
  <si>
    <t>0965-62-2147</t>
  </si>
  <si>
    <t>0965-62-4480</t>
  </si>
  <si>
    <t>山口　公敏</t>
    <rPh sb="0" eb="2">
      <t>ヤマグチ</t>
    </rPh>
    <rPh sb="3" eb="5">
      <t>キミトシ</t>
    </rPh>
    <phoneticPr fontId="2"/>
  </si>
  <si>
    <t>竜北西部</t>
  </si>
  <si>
    <t>869-4815</t>
  </si>
  <si>
    <t>八代郡氷川町鹿島746</t>
  </si>
  <si>
    <t>0965-52-0268</t>
  </si>
  <si>
    <t>0968-52-0065</t>
  </si>
  <si>
    <t>丹生　伸二</t>
    <rPh sb="0" eb="1">
      <t>ニ</t>
    </rPh>
    <rPh sb="1" eb="2">
      <t>セイ</t>
    </rPh>
    <rPh sb="3" eb="5">
      <t>シンジ</t>
    </rPh>
    <phoneticPr fontId="2"/>
  </si>
  <si>
    <t>竜 北 東</t>
  </si>
  <si>
    <t>869-4805</t>
  </si>
  <si>
    <t>八代郡氷川町野津2336</t>
  </si>
  <si>
    <t>0965-62-3800</t>
  </si>
  <si>
    <t>0965-62-3841</t>
  </si>
  <si>
    <t>嶋村　立馬</t>
    <rPh sb="0" eb="2">
      <t>シマムラ</t>
    </rPh>
    <rPh sb="3" eb="4">
      <t>タツ</t>
    </rPh>
    <rPh sb="4" eb="5">
      <t>ウマ</t>
    </rPh>
    <phoneticPr fontId="2"/>
  </si>
  <si>
    <t>八代郡氷川町島地665</t>
  </si>
  <si>
    <t>0965-52-1504</t>
  </si>
  <si>
    <t>0965-52-2706</t>
  </si>
  <si>
    <t>西村　敏昭</t>
    <rPh sb="0" eb="2">
      <t>ニシムラ</t>
    </rPh>
    <rPh sb="3" eb="5">
      <t>トシアキ</t>
    </rPh>
    <phoneticPr fontId="2"/>
  </si>
  <si>
    <t>867-8555</t>
  </si>
  <si>
    <t>水俣市陣内1-1-1</t>
  </si>
  <si>
    <t>0966-61-1637</t>
  </si>
  <si>
    <t>0966-63-9502</t>
  </si>
  <si>
    <t>小島　泰治</t>
    <rPh sb="0" eb="2">
      <t>コジマ</t>
    </rPh>
    <rPh sb="3" eb="4">
      <t>タイ</t>
    </rPh>
    <rPh sb="4" eb="5">
      <t>ナオ</t>
    </rPh>
    <phoneticPr fontId="2"/>
  </si>
  <si>
    <t>867-0011</t>
  </si>
  <si>
    <t>水俣市陣内1丁目1-2</t>
  </si>
  <si>
    <t>0966-63-4133</t>
  </si>
  <si>
    <t>0966-63-4134</t>
  </si>
  <si>
    <t>吉井　秀男</t>
    <rPh sb="0" eb="2">
      <t>ヨシイ</t>
    </rPh>
    <rPh sb="3" eb="5">
      <t>ヒデオ</t>
    </rPh>
    <phoneticPr fontId="2"/>
  </si>
  <si>
    <t xml:space="preserve"> 浜分校</t>
  </si>
  <si>
    <t>867-0041</t>
  </si>
  <si>
    <t>水俣市天神町1丁目2-1</t>
  </si>
  <si>
    <t>0966-63-2101</t>
  </si>
  <si>
    <t>867-0059</t>
  </si>
  <si>
    <t>水俣市栄町1丁目2-1</t>
  </si>
  <si>
    <t>0966-63-2227</t>
  </si>
  <si>
    <t>0966-63-0754</t>
  </si>
  <si>
    <t>黒木　博寿</t>
    <rPh sb="0" eb="2">
      <t>クロキ</t>
    </rPh>
    <rPh sb="3" eb="4">
      <t>ヒロ</t>
    </rPh>
    <rPh sb="4" eb="5">
      <t>ジュ</t>
    </rPh>
    <phoneticPr fontId="2"/>
  </si>
  <si>
    <t>水　　東</t>
  </si>
  <si>
    <t>867-0002</t>
  </si>
  <si>
    <t>水俣市初野59</t>
  </si>
  <si>
    <t>0966-63-3279</t>
  </si>
  <si>
    <t>0966-63-3293</t>
  </si>
  <si>
    <t>田代　隆徳</t>
    <rPh sb="0" eb="2">
      <t>タシロ</t>
    </rPh>
    <rPh sb="3" eb="5">
      <t>タカヨシ</t>
    </rPh>
    <phoneticPr fontId="2"/>
  </si>
  <si>
    <t>　 袋</t>
  </si>
  <si>
    <t>867-0034</t>
  </si>
  <si>
    <t>水俣市袋1413</t>
  </si>
  <si>
    <t>0966-63-4611</t>
  </si>
  <si>
    <t>0966-63-4620</t>
  </si>
  <si>
    <t>肥田　操</t>
    <rPh sb="0" eb="2">
      <t>ヒダ</t>
    </rPh>
    <rPh sb="3" eb="4">
      <t>ミサオ</t>
    </rPh>
    <phoneticPr fontId="2"/>
  </si>
  <si>
    <t>湯　　出</t>
  </si>
  <si>
    <t>867-0025</t>
  </si>
  <si>
    <t>水俣市湯出1641</t>
  </si>
  <si>
    <t>0966-68-0018</t>
  </si>
  <si>
    <t>0966-68-0063</t>
  </si>
  <si>
    <t>濵田　真理子</t>
    <rPh sb="0" eb="2">
      <t>ハマダ</t>
    </rPh>
    <rPh sb="3" eb="6">
      <t>マリコ</t>
    </rPh>
    <phoneticPr fontId="2"/>
  </si>
  <si>
    <t>葛　　渡</t>
  </si>
  <si>
    <t>867-0173</t>
  </si>
  <si>
    <t>水俣市葛渡270-2</t>
  </si>
  <si>
    <t>0966-67-1003</t>
  </si>
  <si>
    <t>0966-67-1066</t>
  </si>
  <si>
    <t>田尻　則幸</t>
    <rPh sb="0" eb="2">
      <t>タジリ</t>
    </rPh>
    <rPh sb="3" eb="5">
      <t>ノリユキ</t>
    </rPh>
    <phoneticPr fontId="2"/>
  </si>
  <si>
    <t>867-0281</t>
  </si>
  <si>
    <t>水俣市久木野1117</t>
  </si>
  <si>
    <t>0966-69-0014</t>
  </si>
  <si>
    <t>0966-69-0027</t>
  </si>
  <si>
    <t>蓑田　誠一</t>
    <rPh sb="0" eb="2">
      <t>ミノダ</t>
    </rPh>
    <rPh sb="3" eb="5">
      <t>セイイチ</t>
    </rPh>
    <phoneticPr fontId="2"/>
  </si>
  <si>
    <t>867-0012</t>
  </si>
  <si>
    <t>水俣市古城1丁目14-1</t>
  </si>
  <si>
    <t>0966-63-2981</t>
  </si>
  <si>
    <t>0966-63-2990</t>
  </si>
  <si>
    <t>藪　隆司</t>
    <rPh sb="0" eb="1">
      <t>ヤブ</t>
    </rPh>
    <rPh sb="2" eb="4">
      <t>リュウジ</t>
    </rPh>
    <phoneticPr fontId="2"/>
  </si>
  <si>
    <t>867-0067</t>
  </si>
  <si>
    <t>水俣市塩浜町3-1</t>
  </si>
  <si>
    <t>0966-63-3651</t>
  </si>
  <si>
    <t>0966-63-2857</t>
  </si>
  <si>
    <t>高橋　裕二</t>
    <rPh sb="0" eb="2">
      <t>タカハシ</t>
    </rPh>
    <rPh sb="3" eb="5">
      <t>ユウジ</t>
    </rPh>
    <phoneticPr fontId="2"/>
  </si>
  <si>
    <t>水俣市袋1403-2</t>
  </si>
  <si>
    <t>0966-63-4711</t>
  </si>
  <si>
    <t>0966-63-4852</t>
  </si>
  <si>
    <t>益尾　慎吾</t>
    <rPh sb="0" eb="2">
      <t>マスオ</t>
    </rPh>
    <rPh sb="3" eb="5">
      <t>シンゴ</t>
    </rPh>
    <phoneticPr fontId="2"/>
  </si>
  <si>
    <t>緑　　東</t>
    <rPh sb="0" eb="1">
      <t>ミドリ</t>
    </rPh>
    <rPh sb="3" eb="4">
      <t>ヒガシ</t>
    </rPh>
    <phoneticPr fontId="2"/>
  </si>
  <si>
    <t>水俣市葛渡181</t>
  </si>
  <si>
    <t>0966-67-1001</t>
  </si>
  <si>
    <t>0966-67-1028</t>
  </si>
  <si>
    <t>山田　哲郎</t>
    <rPh sb="0" eb="2">
      <t>ヤマダ</t>
    </rPh>
    <rPh sb="3" eb="5">
      <t>テツロウ</t>
    </rPh>
    <phoneticPr fontId="2"/>
  </si>
  <si>
    <t>869-5392</t>
  </si>
  <si>
    <t>葦北郡芦北町大字田浦町653</t>
  </si>
  <si>
    <t>0966-87-1171</t>
  </si>
  <si>
    <t>0966-87-1880</t>
  </si>
  <si>
    <t>岩田　繁義</t>
    <rPh sb="0" eb="2">
      <t>イワタ</t>
    </rPh>
    <rPh sb="3" eb="5">
      <t>シゲヨシ</t>
    </rPh>
    <phoneticPr fontId="2"/>
  </si>
  <si>
    <t>869-5302</t>
  </si>
  <si>
    <t>葦北郡芦北町田浦840</t>
  </si>
  <si>
    <t>0966-87-0015</t>
  </si>
  <si>
    <t>0966-87-2120</t>
  </si>
  <si>
    <t>百原　健博</t>
    <rPh sb="0" eb="2">
      <t>モモハラ</t>
    </rPh>
    <rPh sb="3" eb="4">
      <t>タケ</t>
    </rPh>
    <rPh sb="4" eb="5">
      <t>ヒロ</t>
    </rPh>
    <phoneticPr fontId="2"/>
  </si>
  <si>
    <t>869-5451</t>
  </si>
  <si>
    <t>葦北郡芦北町道川内31</t>
  </si>
  <si>
    <t>0966-82-2036</t>
  </si>
  <si>
    <t>0966-82-2069</t>
  </si>
  <si>
    <t>吉海　達也</t>
    <rPh sb="0" eb="1">
      <t>ヨシ</t>
    </rPh>
    <rPh sb="1" eb="2">
      <t>ウミ</t>
    </rPh>
    <rPh sb="3" eb="5">
      <t>タツヤ</t>
    </rPh>
    <phoneticPr fontId="2"/>
  </si>
  <si>
    <t xml:space="preserve"> 伏木氏分校</t>
  </si>
  <si>
    <t>869-5424</t>
  </si>
  <si>
    <t>葦北郡芦北町伏木氏412</t>
  </si>
  <si>
    <t>休校</t>
    <rPh sb="0" eb="2">
      <t>キュウコウ</t>
    </rPh>
    <phoneticPr fontId="2"/>
  </si>
  <si>
    <t xml:space="preserve">   －</t>
  </si>
  <si>
    <t>869-6306</t>
  </si>
  <si>
    <t>葦北郡芦北町市野瀬1119</t>
  </si>
  <si>
    <t>0966-84-0230</t>
  </si>
  <si>
    <t>0966-84-0240</t>
  </si>
  <si>
    <t>渡邉　容子</t>
    <rPh sb="0" eb="2">
      <t>ワタナベ</t>
    </rPh>
    <rPh sb="3" eb="5">
      <t>ヨウコ</t>
    </rPh>
    <phoneticPr fontId="2"/>
  </si>
  <si>
    <t>海　　路</t>
  </si>
  <si>
    <t>869-6216</t>
  </si>
  <si>
    <t>葦北郡芦北町海路1583</t>
  </si>
  <si>
    <t>上原分校</t>
  </si>
  <si>
    <t>869-6215</t>
  </si>
  <si>
    <t>葦北郡芦北町上原258-1</t>
  </si>
  <si>
    <t>吉　　尾</t>
  </si>
  <si>
    <t>869-6212</t>
  </si>
  <si>
    <t>葦北郡芦北町吉尾51</t>
  </si>
  <si>
    <t>0966-83-0122</t>
  </si>
  <si>
    <t>0966-83-0127</t>
  </si>
  <si>
    <t>永田　博徳</t>
    <rPh sb="0" eb="2">
      <t>ナガタ</t>
    </rPh>
    <rPh sb="3" eb="4">
      <t>ヒロシ</t>
    </rPh>
    <rPh sb="4" eb="5">
      <t>トク</t>
    </rPh>
    <phoneticPr fontId="2"/>
  </si>
  <si>
    <t>869-5563</t>
  </si>
  <si>
    <t>葦北郡芦北町湯浦1396</t>
  </si>
  <si>
    <t>0966-86-0022</t>
  </si>
  <si>
    <t>0966-86-0046</t>
  </si>
  <si>
    <t>濵田　良彦</t>
    <rPh sb="0" eb="2">
      <t>ハマダ</t>
    </rPh>
    <rPh sb="3" eb="5">
      <t>ヨシヒコ</t>
    </rPh>
    <phoneticPr fontId="2"/>
  </si>
  <si>
    <t>内　　野</t>
  </si>
  <si>
    <t>869-5574</t>
  </si>
  <si>
    <t>葦北郡芦北町大川内602</t>
  </si>
  <si>
    <t>0966-86-1836</t>
  </si>
  <si>
    <t>0966-86-1927</t>
  </si>
  <si>
    <t>塚田　真也</t>
    <rPh sb="0" eb="2">
      <t>ツカダ</t>
    </rPh>
    <rPh sb="3" eb="5">
      <t>シンヤ</t>
    </rPh>
    <phoneticPr fontId="2"/>
  </si>
  <si>
    <t>葦北郡芦北町田浦760</t>
  </si>
  <si>
    <t>0966-87-0026</t>
  </si>
  <si>
    <t>0966-61-4300</t>
  </si>
  <si>
    <t>畑口　益喜</t>
    <rPh sb="0" eb="2">
      <t>ハタグチ</t>
    </rPh>
    <rPh sb="3" eb="4">
      <t>マ</t>
    </rPh>
    <rPh sb="4" eb="5">
      <t>ヨロコ</t>
    </rPh>
    <phoneticPr fontId="2"/>
  </si>
  <si>
    <t>869-5442</t>
  </si>
  <si>
    <t>葦北郡芦北町花岡496-2</t>
  </si>
  <si>
    <t>0966-82-2107</t>
  </si>
  <si>
    <t>0966-82-2150</t>
  </si>
  <si>
    <t>田村　紀広</t>
    <rPh sb="0" eb="2">
      <t>タムラ</t>
    </rPh>
    <rPh sb="3" eb="4">
      <t>キ</t>
    </rPh>
    <rPh sb="4" eb="5">
      <t>ヒロ</t>
    </rPh>
    <phoneticPr fontId="2"/>
  </si>
  <si>
    <t>葦北郡芦北町湯浦369</t>
  </si>
  <si>
    <t>0966-86-0035</t>
  </si>
  <si>
    <t>0966-86-1919</t>
  </si>
  <si>
    <t>古田　利也</t>
    <rPh sb="0" eb="2">
      <t>フルタ</t>
    </rPh>
    <rPh sb="3" eb="5">
      <t>トシヤ</t>
    </rPh>
    <phoneticPr fontId="2"/>
  </si>
  <si>
    <t>869-5603</t>
  </si>
  <si>
    <t>葦北郡津奈木町岩城1588-1</t>
  </si>
  <si>
    <t>0966-78-5400</t>
  </si>
  <si>
    <t>0966-68-4945</t>
  </si>
  <si>
    <t>塩山　一之</t>
  </si>
  <si>
    <t>葦北郡津奈木町岩城1470</t>
  </si>
  <si>
    <t>0966-78-2008</t>
  </si>
  <si>
    <t>0966-78-2016</t>
  </si>
  <si>
    <t>平生　孝臣</t>
    <rPh sb="0" eb="2">
      <t>ヒラバエ</t>
    </rPh>
    <rPh sb="3" eb="5">
      <t>タカオミ</t>
    </rPh>
    <phoneticPr fontId="2"/>
  </si>
  <si>
    <t>葦北郡津奈木町岩城425</t>
  </si>
  <si>
    <t>0966-78-2019</t>
  </si>
  <si>
    <t>0966-78-2955</t>
  </si>
  <si>
    <t>池田　公介</t>
    <rPh sb="0" eb="2">
      <t>イケダ</t>
    </rPh>
    <rPh sb="3" eb="5">
      <t>コウスケ</t>
    </rPh>
    <phoneticPr fontId="2"/>
  </si>
  <si>
    <t>868-0015</t>
  </si>
  <si>
    <t>人吉市下城本1578-1</t>
    <rPh sb="3" eb="4">
      <t>シタ</t>
    </rPh>
    <rPh sb="4" eb="6">
      <t>シロモト</t>
    </rPh>
    <phoneticPr fontId="2"/>
  </si>
  <si>
    <t>0966-22-2111</t>
  </si>
  <si>
    <t>0966-22-7019</t>
  </si>
  <si>
    <t>末次　美代</t>
  </si>
  <si>
    <t>人 吉 東</t>
  </si>
  <si>
    <t>868-0034</t>
  </si>
  <si>
    <t>人吉市七日町100-1</t>
  </si>
  <si>
    <t>0966-23-2291</t>
  </si>
  <si>
    <t>0966-23-2290</t>
  </si>
  <si>
    <t>大園　恭幸</t>
    <rPh sb="0" eb="2">
      <t>オオゾノ</t>
    </rPh>
    <rPh sb="3" eb="4">
      <t>ヤスシ</t>
    </rPh>
    <rPh sb="4" eb="5">
      <t>ユキ</t>
    </rPh>
    <phoneticPr fontId="2"/>
  </si>
  <si>
    <t>人 吉 西</t>
  </si>
  <si>
    <t>868-0016</t>
  </si>
  <si>
    <t>人吉市城本町873</t>
  </si>
  <si>
    <t>0966-22-3904</t>
  </si>
  <si>
    <t>0966-22-3913</t>
  </si>
  <si>
    <t>椎葉　勇二</t>
    <rPh sb="0" eb="2">
      <t>シイバ</t>
    </rPh>
    <rPh sb="3" eb="5">
      <t>ユウジ</t>
    </rPh>
    <phoneticPr fontId="2"/>
  </si>
  <si>
    <t>東　　間</t>
  </si>
  <si>
    <t>868-0044</t>
  </si>
  <si>
    <t>人吉市東間下町2683</t>
  </si>
  <si>
    <t>0966-22-3905</t>
  </si>
  <si>
    <t>0966-26-3027
0966-22-5239</t>
  </si>
  <si>
    <t>志波　典明</t>
    <rPh sb="0" eb="1">
      <t>シ</t>
    </rPh>
    <rPh sb="1" eb="2">
      <t>ナミ</t>
    </rPh>
    <rPh sb="3" eb="5">
      <t>ノリアキ</t>
    </rPh>
    <phoneticPr fontId="2"/>
  </si>
  <si>
    <t>大　　畑</t>
  </si>
  <si>
    <t>868-0803</t>
  </si>
  <si>
    <t>人吉市大畑町4097</t>
  </si>
  <si>
    <t>0966-23-0040</t>
  </si>
  <si>
    <t>0966-25-3722</t>
  </si>
  <si>
    <t>西　一喜</t>
    <rPh sb="0" eb="1">
      <t>ニシ</t>
    </rPh>
    <rPh sb="2" eb="4">
      <t>カズキ</t>
    </rPh>
    <phoneticPr fontId="2"/>
  </si>
  <si>
    <t>西　　瀬</t>
  </si>
  <si>
    <t>868-0077</t>
  </si>
  <si>
    <t>人吉市下戸越町1654-1</t>
  </si>
  <si>
    <t>0966-22-3907</t>
  </si>
  <si>
    <t>0966-26-3047</t>
  </si>
  <si>
    <t>平川　公徳</t>
    <rPh sb="0" eb="2">
      <t>ヒラカワ</t>
    </rPh>
    <rPh sb="3" eb="5">
      <t>コウトク</t>
    </rPh>
    <phoneticPr fontId="2"/>
  </si>
  <si>
    <t>868-0085</t>
  </si>
  <si>
    <t>人吉市中神町548</t>
  </si>
  <si>
    <t>0966-22-3908</t>
  </si>
  <si>
    <t>0966-26-3046</t>
  </si>
  <si>
    <t>林　敬三</t>
    <rPh sb="0" eb="1">
      <t>ハヤシ</t>
    </rPh>
    <rPh sb="2" eb="4">
      <t>ケイゾウ</t>
    </rPh>
    <phoneticPr fontId="2"/>
  </si>
  <si>
    <t>868-0057</t>
  </si>
  <si>
    <t>人吉市土手町36-3</t>
  </si>
  <si>
    <t>0966-23-2295</t>
  </si>
  <si>
    <t>0966-23-2296</t>
  </si>
  <si>
    <t>中村　裕実</t>
    <rPh sb="0" eb="2">
      <t>ナカムラ</t>
    </rPh>
    <rPh sb="3" eb="5">
      <t>ヒロミ</t>
    </rPh>
    <phoneticPr fontId="2"/>
  </si>
  <si>
    <t>868-0081</t>
  </si>
  <si>
    <t>人吉市上林町622</t>
  </si>
  <si>
    <t>0966-23-2297</t>
  </si>
  <si>
    <t>0966-23-2298</t>
  </si>
  <si>
    <t>白濱　雄志</t>
    <rPh sb="0" eb="5">
      <t>シラハマ</t>
    </rPh>
    <phoneticPr fontId="2"/>
  </si>
  <si>
    <t>868-0801</t>
  </si>
  <si>
    <t>人吉市上田代町2008</t>
  </si>
  <si>
    <t>0966-23-0044</t>
  </si>
  <si>
    <t>0966-25-3610</t>
  </si>
  <si>
    <t>梶原　哲朗</t>
    <rPh sb="0" eb="2">
      <t>カジワラ</t>
    </rPh>
    <rPh sb="3" eb="5">
      <t>テツロウ</t>
    </rPh>
    <phoneticPr fontId="2"/>
  </si>
  <si>
    <t>868-0392</t>
  </si>
  <si>
    <t>球磨郡錦町一武1587</t>
  </si>
  <si>
    <t>0966-38-4450</t>
  </si>
  <si>
    <t>0966-38-4452</t>
  </si>
  <si>
    <t>小田　定則</t>
    <rPh sb="0" eb="2">
      <t>オダ</t>
    </rPh>
    <rPh sb="3" eb="5">
      <t>サダノリ</t>
    </rPh>
    <phoneticPr fontId="2"/>
  </si>
  <si>
    <t>　 西</t>
  </si>
  <si>
    <t>球磨郡錦町西1132</t>
  </si>
  <si>
    <t>0966-38-0039</t>
  </si>
  <si>
    <t>0966-26-5411</t>
  </si>
  <si>
    <t>大瀨　克彦</t>
    <rPh sb="0" eb="1">
      <t>ダイ</t>
    </rPh>
    <rPh sb="1" eb="2">
      <t>セ</t>
    </rPh>
    <rPh sb="3" eb="5">
      <t>カツヒコ</t>
    </rPh>
    <phoneticPr fontId="2"/>
  </si>
  <si>
    <t>一　　武</t>
  </si>
  <si>
    <t>868-0302</t>
  </si>
  <si>
    <t>球磨郡錦町一武2658</t>
  </si>
  <si>
    <t>0966-38-1045</t>
  </si>
  <si>
    <t>0966-38-5066</t>
  </si>
  <si>
    <t>恒松　昭</t>
    <rPh sb="0" eb="2">
      <t>ツネマツ</t>
    </rPh>
    <rPh sb="3" eb="4">
      <t>アキラ</t>
    </rPh>
    <phoneticPr fontId="2"/>
  </si>
  <si>
    <t>木　　上</t>
  </si>
  <si>
    <t>868-0301</t>
  </si>
  <si>
    <t>球磨郡錦町木上北2737</t>
  </si>
  <si>
    <t>0966-38-0083</t>
  </si>
  <si>
    <t>0966-26-5701</t>
  </si>
  <si>
    <t>原　　崇</t>
    <rPh sb="0" eb="1">
      <t>ハラ</t>
    </rPh>
    <rPh sb="3" eb="4">
      <t>タカシ</t>
    </rPh>
    <phoneticPr fontId="2"/>
  </si>
  <si>
    <t>球磨郡錦町一武1115</t>
  </si>
  <si>
    <t>0966-38-1043</t>
  </si>
  <si>
    <t>0966-38-2075</t>
  </si>
  <si>
    <t>那須　 さとみ</t>
    <rPh sb="0" eb="2">
      <t>ナス</t>
    </rPh>
    <phoneticPr fontId="2"/>
  </si>
  <si>
    <t>868-0595</t>
  </si>
  <si>
    <t>球磨郡多良木町多良木1648</t>
  </si>
  <si>
    <t>0966-42-1266</t>
  </si>
  <si>
    <t>0966-42-2293</t>
  </si>
  <si>
    <t>佐藤　邦壽</t>
    <rPh sb="0" eb="2">
      <t>サトウ</t>
    </rPh>
    <rPh sb="3" eb="4">
      <t>ホウ</t>
    </rPh>
    <rPh sb="4" eb="5">
      <t>ヒサシ</t>
    </rPh>
    <phoneticPr fontId="2"/>
  </si>
  <si>
    <t>球磨郡多良木町多良木876</t>
  </si>
  <si>
    <t>0966-42-2101</t>
  </si>
  <si>
    <t>0966-42-2274</t>
  </si>
  <si>
    <t>迫田　正純</t>
    <rPh sb="0" eb="2">
      <t>サコダ</t>
    </rPh>
    <rPh sb="3" eb="4">
      <t>マサ</t>
    </rPh>
    <rPh sb="4" eb="5">
      <t>ジュン</t>
    </rPh>
    <phoneticPr fontId="2"/>
  </si>
  <si>
    <t>宮 ヶ 野</t>
  </si>
  <si>
    <t>球磨郡多良木町多良木3272</t>
  </si>
  <si>
    <t>久　　米</t>
  </si>
  <si>
    <t>868-0503</t>
  </si>
  <si>
    <t>球磨郡多良木町久米128</t>
  </si>
  <si>
    <t>0966-42-2180</t>
  </si>
  <si>
    <t>0966-49-0510</t>
  </si>
  <si>
    <t>松岡　里益</t>
    <rPh sb="0" eb="2">
      <t>マツオカ</t>
    </rPh>
    <rPh sb="3" eb="4">
      <t>サト</t>
    </rPh>
    <rPh sb="4" eb="5">
      <t>エキ</t>
    </rPh>
    <phoneticPr fontId="2"/>
  </si>
  <si>
    <t>槻　　木</t>
  </si>
  <si>
    <t>868-0505</t>
  </si>
  <si>
    <t>球磨郡多良木町槻木713-1</t>
  </si>
  <si>
    <t>黒 肥 地</t>
  </si>
  <si>
    <t>868-0502</t>
  </si>
  <si>
    <t>球磨郡多良木町黒肥地1629</t>
  </si>
  <si>
    <t>0966-42-2131</t>
  </si>
  <si>
    <t>0966-49-0350</t>
  </si>
  <si>
    <t>安達　貴美子</t>
    <rPh sb="0" eb="2">
      <t>アダチ</t>
    </rPh>
    <rPh sb="3" eb="6">
      <t>キミコ</t>
    </rPh>
    <phoneticPr fontId="2"/>
  </si>
  <si>
    <t xml:space="preserve"> 柳野分校</t>
  </si>
  <si>
    <t>球磨郡多良木町黒肥地10288</t>
  </si>
  <si>
    <t>0966-42-6162</t>
  </si>
  <si>
    <t>0966-49-0705</t>
  </si>
  <si>
    <t>球磨郡多良木町多良木1736</t>
  </si>
  <si>
    <t>0966-42-2024</t>
  </si>
  <si>
    <t>0966-42-3124</t>
  </si>
  <si>
    <t>国武　靖士</t>
    <rPh sb="0" eb="2">
      <t>クニタケ</t>
    </rPh>
    <rPh sb="3" eb="4">
      <t>ヤスシ</t>
    </rPh>
    <rPh sb="4" eb="5">
      <t>シ</t>
    </rPh>
    <phoneticPr fontId="2"/>
  </si>
  <si>
    <t>868-0621</t>
  </si>
  <si>
    <t>球磨郡湯前町1834-1</t>
  </si>
  <si>
    <t>0966-43-2050</t>
  </si>
  <si>
    <t>0966-43-3373</t>
  </si>
  <si>
    <t>（村井　信照）</t>
    <rPh sb="1" eb="3">
      <t>ムライ</t>
    </rPh>
    <rPh sb="4" eb="5">
      <t>シン</t>
    </rPh>
    <rPh sb="5" eb="6">
      <t>ショウ</t>
    </rPh>
    <phoneticPr fontId="2"/>
  </si>
  <si>
    <t>球磨郡湯前町2120</t>
  </si>
  <si>
    <t>0966-43-2014</t>
  </si>
  <si>
    <t>0966-43-4144</t>
  </si>
  <si>
    <t>菅原　浩子</t>
    <rPh sb="0" eb="2">
      <t>スガワラ</t>
    </rPh>
    <rPh sb="3" eb="5">
      <t>ヒロコ</t>
    </rPh>
    <phoneticPr fontId="2"/>
  </si>
  <si>
    <t>868-0600</t>
  </si>
  <si>
    <t>球磨郡湯前町2643</t>
  </si>
  <si>
    <t>0966-43-2022</t>
  </si>
  <si>
    <t>0966-43-3139</t>
  </si>
  <si>
    <t>渕田　康正</t>
    <rPh sb="0" eb="2">
      <t>フチタ</t>
    </rPh>
    <rPh sb="3" eb="4">
      <t>ヤス</t>
    </rPh>
    <rPh sb="4" eb="5">
      <t>マサ</t>
    </rPh>
    <phoneticPr fontId="2"/>
  </si>
  <si>
    <t>868-0701</t>
  </si>
  <si>
    <t>球磨郡水上村岩野2678</t>
  </si>
  <si>
    <t>0966-44-0333</t>
  </si>
  <si>
    <t>0966-44-0329</t>
  </si>
  <si>
    <t>西野　健</t>
    <rPh sb="0" eb="2">
      <t>ニシノ</t>
    </rPh>
    <rPh sb="3" eb="4">
      <t>タケシ</t>
    </rPh>
    <phoneticPr fontId="2"/>
  </si>
  <si>
    <t>湯　　山</t>
  </si>
  <si>
    <t>868-0703</t>
  </si>
  <si>
    <t>球磨郡水上村湯山412</t>
  </si>
  <si>
    <t>0966-46-0004</t>
  </si>
  <si>
    <t>0966-46-0765</t>
  </si>
  <si>
    <t>南田　義昭</t>
    <rPh sb="0" eb="2">
      <t>ミナミダ</t>
    </rPh>
    <rPh sb="3" eb="5">
      <t>ヨシアキ</t>
    </rPh>
    <phoneticPr fontId="2"/>
  </si>
  <si>
    <t>岩　　野</t>
  </si>
  <si>
    <t>球磨郡水上村岩野2696-2</t>
  </si>
  <si>
    <t>0966-44-0004</t>
  </si>
  <si>
    <t>0966-44-0551</t>
  </si>
  <si>
    <t>大倉　幸代</t>
    <rPh sb="0" eb="2">
      <t>オオクラ</t>
    </rPh>
    <rPh sb="3" eb="5">
      <t>ユキヨ</t>
    </rPh>
    <phoneticPr fontId="2"/>
  </si>
  <si>
    <t>特</t>
    <rPh sb="0" eb="1">
      <t>トク</t>
    </rPh>
    <phoneticPr fontId="2"/>
  </si>
  <si>
    <t>球磨郡水上村湯山1</t>
  </si>
  <si>
    <t>0966-44-0021</t>
  </si>
  <si>
    <t>0966-44-0561</t>
  </si>
  <si>
    <t>松本　幸保</t>
    <rPh sb="0" eb="2">
      <t>マツモト</t>
    </rPh>
    <rPh sb="3" eb="5">
      <t>ユキヤス</t>
    </rPh>
    <phoneticPr fontId="2"/>
  </si>
  <si>
    <t>868-8501</t>
  </si>
  <si>
    <t>球磨郡相良村深水2500-1</t>
  </si>
  <si>
    <t>0966-35-1039</t>
  </si>
  <si>
    <t>0966-35-0689</t>
  </si>
  <si>
    <t>井上　幸典</t>
    <rPh sb="0" eb="2">
      <t>イノウエ</t>
    </rPh>
    <rPh sb="3" eb="5">
      <t>ユキノリ</t>
    </rPh>
    <phoneticPr fontId="2"/>
  </si>
  <si>
    <t>相 良 南</t>
  </si>
  <si>
    <t>868-0094</t>
  </si>
  <si>
    <t>球磨郡相良村深水2012</t>
  </si>
  <si>
    <t>0966-35-0009</t>
  </si>
  <si>
    <t>0966-35-0069</t>
  </si>
  <si>
    <t>松田　晃二</t>
    <rPh sb="0" eb="2">
      <t>マツダ</t>
    </rPh>
    <rPh sb="3" eb="5">
      <t>コウジ</t>
    </rPh>
    <phoneticPr fontId="2"/>
  </si>
  <si>
    <t>相 良 北</t>
  </si>
  <si>
    <t>868-0101</t>
  </si>
  <si>
    <t>球磨郡相良村四浦東2449</t>
  </si>
  <si>
    <t>0966-36-0122</t>
  </si>
  <si>
    <t>0966-36-0066</t>
  </si>
  <si>
    <t>山本　五十平</t>
    <rPh sb="0" eb="2">
      <t>ヤマモト</t>
    </rPh>
    <rPh sb="3" eb="5">
      <t>イソ</t>
    </rPh>
    <rPh sb="5" eb="6">
      <t>ヘイ</t>
    </rPh>
    <phoneticPr fontId="2"/>
  </si>
  <si>
    <t>球磨郡相良村深水2130</t>
  </si>
  <si>
    <t>0966-35-0050</t>
  </si>
  <si>
    <t>0966-35-0096</t>
  </si>
  <si>
    <t>竹田　龍二</t>
    <rPh sb="0" eb="1">
      <t>タケ</t>
    </rPh>
    <rPh sb="1" eb="2">
      <t>タ</t>
    </rPh>
    <rPh sb="3" eb="5">
      <t>リュウジ</t>
    </rPh>
    <phoneticPr fontId="2"/>
  </si>
  <si>
    <t>球磨郡五木村甲2672-7</t>
  </si>
  <si>
    <t>0966-37-2266</t>
  </si>
  <si>
    <t>0966-37-2267</t>
  </si>
  <si>
    <t>深水　公洋</t>
    <rPh sb="0" eb="2">
      <t>フカミ</t>
    </rPh>
    <rPh sb="3" eb="5">
      <t>キミヒロ</t>
    </rPh>
    <phoneticPr fontId="2"/>
  </si>
  <si>
    <t>五 木 東</t>
  </si>
  <si>
    <t>球磨郡五木村甲3374-51</t>
  </si>
  <si>
    <t>0966-37-2009</t>
  </si>
  <si>
    <t>0966-37-2330</t>
  </si>
  <si>
    <t>田代　千恵子</t>
    <rPh sb="0" eb="2">
      <t>タシロ</t>
    </rPh>
    <rPh sb="3" eb="6">
      <t>チエコ</t>
    </rPh>
    <phoneticPr fontId="2"/>
  </si>
  <si>
    <t>球磨郡五木村甲2913-1</t>
    <rPh sb="6" eb="7">
      <t>コウ</t>
    </rPh>
    <phoneticPr fontId="2"/>
  </si>
  <si>
    <t>0966-37-2830</t>
  </si>
  <si>
    <t>0966-37-2831</t>
  </si>
  <si>
    <t>馬場　哲也</t>
    <rPh sb="0" eb="2">
      <t>ババ</t>
    </rPh>
    <rPh sb="3" eb="5">
      <t>テツヤ</t>
    </rPh>
    <phoneticPr fontId="2"/>
  </si>
  <si>
    <t>868-0092</t>
  </si>
  <si>
    <t>球磨郡山江村山田甲1360</t>
  </si>
  <si>
    <t>0966-23-3604</t>
  </si>
  <si>
    <t>0966-24-6681</t>
  </si>
  <si>
    <t>藤本　誠一</t>
    <rPh sb="0" eb="1">
      <t>フジ</t>
    </rPh>
    <rPh sb="1" eb="2">
      <t>モト</t>
    </rPh>
    <rPh sb="3" eb="5">
      <t>セイイチ</t>
    </rPh>
    <phoneticPr fontId="2"/>
  </si>
  <si>
    <t>山　　田</t>
  </si>
  <si>
    <t>球磨郡山江村山田乙2030</t>
  </si>
  <si>
    <t>0966-22-5375</t>
  </si>
  <si>
    <t>0966-25-1377</t>
  </si>
  <si>
    <t>内田　正紀</t>
    <rPh sb="0" eb="2">
      <t>ウチダ</t>
    </rPh>
    <rPh sb="3" eb="4">
      <t>タダ</t>
    </rPh>
    <rPh sb="4" eb="5">
      <t>ノリ</t>
    </rPh>
    <phoneticPr fontId="2"/>
  </si>
  <si>
    <t>万　　江</t>
  </si>
  <si>
    <t>868-0091</t>
  </si>
  <si>
    <t>球磨郡山江村万江甲931</t>
  </si>
  <si>
    <t>0966-23-5691</t>
  </si>
  <si>
    <t>0966-23-6344</t>
  </si>
  <si>
    <t>椎　由紀子</t>
    <rPh sb="0" eb="1">
      <t>シイ</t>
    </rPh>
    <rPh sb="2" eb="5">
      <t>ユキコ</t>
    </rPh>
    <phoneticPr fontId="2"/>
  </si>
  <si>
    <t>球磨郡山江村山田丁60</t>
  </si>
  <si>
    <t>0966-22-5376</t>
  </si>
  <si>
    <t>0966-22-7061</t>
  </si>
  <si>
    <t>金子　雄一</t>
    <rPh sb="0" eb="2">
      <t>カネコ</t>
    </rPh>
    <rPh sb="3" eb="5">
      <t>ユウイチ</t>
    </rPh>
    <phoneticPr fontId="2"/>
  </si>
  <si>
    <t>869-6401</t>
  </si>
  <si>
    <t>球磨郡球磨村渡丙1730</t>
  </si>
  <si>
    <t>0966-32-1117</t>
  </si>
  <si>
    <t>0966-32-0101</t>
  </si>
  <si>
    <t>友尻　憲秀</t>
    <rPh sb="0" eb="2">
      <t>トモジリ</t>
    </rPh>
    <rPh sb="3" eb="4">
      <t>ケン</t>
    </rPh>
    <rPh sb="4" eb="5">
      <t>ヒデ</t>
    </rPh>
    <phoneticPr fontId="2"/>
  </si>
  <si>
    <t>　 渡</t>
  </si>
  <si>
    <t>球磨郡球磨村渡乙1836</t>
  </si>
  <si>
    <t>0966-33-0009</t>
  </si>
  <si>
    <t>0966-25-6650</t>
  </si>
  <si>
    <t>森　佳寛</t>
    <rPh sb="0" eb="1">
      <t>モリ</t>
    </rPh>
    <rPh sb="2" eb="3">
      <t>ヨシ</t>
    </rPh>
    <rPh sb="3" eb="4">
      <t>ヒロ</t>
    </rPh>
    <phoneticPr fontId="2"/>
  </si>
  <si>
    <t xml:space="preserve"> 一 勝 地</t>
    <rPh sb="1" eb="2">
      <t>イチ</t>
    </rPh>
    <rPh sb="3" eb="4">
      <t>カツ</t>
    </rPh>
    <rPh sb="5" eb="6">
      <t>チ</t>
    </rPh>
    <phoneticPr fontId="2"/>
  </si>
  <si>
    <t>869-6403</t>
  </si>
  <si>
    <t>球磨郡球磨村一勝地丙22-1</t>
  </si>
  <si>
    <t>0966-32-0380</t>
  </si>
  <si>
    <t>0966-26-7570</t>
  </si>
  <si>
    <t>柿原　和明</t>
    <rPh sb="0" eb="2">
      <t>カキハラ</t>
    </rPh>
    <rPh sb="3" eb="5">
      <t>カズアキ</t>
    </rPh>
    <phoneticPr fontId="2"/>
  </si>
  <si>
    <t>球磨郡球磨村一勝地丙123</t>
  </si>
  <si>
    <t>0966-32-1122</t>
  </si>
  <si>
    <t>0966-32-1123</t>
  </si>
  <si>
    <t>竹内　正信</t>
    <rPh sb="0" eb="2">
      <t>タケウチ</t>
    </rPh>
    <rPh sb="3" eb="5">
      <t>マサノブ</t>
    </rPh>
    <phoneticPr fontId="2"/>
  </si>
  <si>
    <t>868-0408</t>
  </si>
  <si>
    <t>球磨郡あさぎり町免田東1774</t>
  </si>
  <si>
    <t>0966-45-7226</t>
  </si>
  <si>
    <t>0966-45-7227</t>
  </si>
  <si>
    <t>米良　隆夫</t>
    <rPh sb="0" eb="2">
      <t>メラ</t>
    </rPh>
    <rPh sb="3" eb="4">
      <t>リュウ</t>
    </rPh>
    <rPh sb="4" eb="5">
      <t>オット</t>
    </rPh>
    <phoneticPr fontId="2"/>
  </si>
  <si>
    <t xml:space="preserve">   上</t>
  </si>
  <si>
    <t>868-0423</t>
  </si>
  <si>
    <t>球磨郡あさぎり町上南2370</t>
  </si>
  <si>
    <t>0966-47-0006</t>
  </si>
  <si>
    <t>0966-47-0785</t>
  </si>
  <si>
    <t>中村　和長</t>
    <rPh sb="0" eb="2">
      <t>ナカムラ</t>
    </rPh>
    <rPh sb="3" eb="4">
      <t>カズ</t>
    </rPh>
    <rPh sb="4" eb="5">
      <t>ナガ</t>
    </rPh>
    <phoneticPr fontId="2"/>
  </si>
  <si>
    <t>免　　田</t>
  </si>
  <si>
    <t>球磨郡あさぎり町免田東1719</t>
  </si>
  <si>
    <t>0966-45-0044</t>
  </si>
  <si>
    <t>0966-45-6071</t>
  </si>
  <si>
    <t>窪田　龍記</t>
    <rPh sb="0" eb="2">
      <t>クボタ</t>
    </rPh>
    <rPh sb="3" eb="4">
      <t>タツ</t>
    </rPh>
    <rPh sb="4" eb="5">
      <t>キ</t>
    </rPh>
    <phoneticPr fontId="2"/>
  </si>
  <si>
    <t>岡　　原</t>
  </si>
  <si>
    <t>868-0431</t>
  </si>
  <si>
    <t>球磨郡あさぎり町岡原北1313</t>
  </si>
  <si>
    <t>0966-45-0243</t>
  </si>
  <si>
    <t>0966-45-0291</t>
  </si>
  <si>
    <t>西浦　大蔵</t>
    <rPh sb="0" eb="2">
      <t>ニシウラ</t>
    </rPh>
    <rPh sb="3" eb="5">
      <t>オオクラ</t>
    </rPh>
    <phoneticPr fontId="2"/>
  </si>
  <si>
    <t>須　　恵</t>
  </si>
  <si>
    <t>868-0451</t>
  </si>
  <si>
    <t>球磨郡あさぎり町須恵1230</t>
  </si>
  <si>
    <t>0966-45-3130</t>
  </si>
  <si>
    <t>0966-45-3329</t>
  </si>
  <si>
    <t>東　　誠志</t>
    <rPh sb="0" eb="1">
      <t>ヒガシ</t>
    </rPh>
    <rPh sb="3" eb="5">
      <t>セイシ</t>
    </rPh>
    <phoneticPr fontId="2"/>
  </si>
  <si>
    <t>深　　田</t>
  </si>
  <si>
    <t>868-0442</t>
  </si>
  <si>
    <t>球磨郡あさぎり町深田東787</t>
  </si>
  <si>
    <t>0966-45-0201</t>
  </si>
  <si>
    <t>0966-47-2836</t>
  </si>
  <si>
    <t>成尾　明美</t>
    <rPh sb="0" eb="2">
      <t>ナルオ</t>
    </rPh>
    <rPh sb="3" eb="5">
      <t>アケミ</t>
    </rPh>
    <phoneticPr fontId="2"/>
  </si>
  <si>
    <t>球磨郡あさぎり町上北2144</t>
  </si>
  <si>
    <t>0966-47-0010</t>
  </si>
  <si>
    <t>0966-47-0690</t>
  </si>
  <si>
    <t>堤　　俊介</t>
    <rPh sb="0" eb="1">
      <t>ツツミ</t>
    </rPh>
    <rPh sb="3" eb="5">
      <t>シュンスケ</t>
    </rPh>
    <phoneticPr fontId="2"/>
  </si>
  <si>
    <t>上天草市松島町合津7915-1</t>
  </si>
  <si>
    <t>0969-56-1111</t>
  </si>
  <si>
    <t>0969-56-2134</t>
  </si>
  <si>
    <t>高倉　孝利</t>
    <rPh sb="0" eb="2">
      <t>タカクラ</t>
    </rPh>
    <rPh sb="3" eb="5">
      <t>タカトシ</t>
    </rPh>
    <phoneticPr fontId="2"/>
  </si>
  <si>
    <t>登　　立</t>
  </si>
  <si>
    <t>869-3601</t>
  </si>
  <si>
    <t>上天草市大矢野町登立14103</t>
  </si>
  <si>
    <t>0964-56-0004</t>
  </si>
  <si>
    <t>0964-56-0178</t>
  </si>
  <si>
    <t>中野　聖規</t>
    <rPh sb="0" eb="2">
      <t>ナカノ</t>
    </rPh>
    <rPh sb="3" eb="4">
      <t>セイ</t>
    </rPh>
    <rPh sb="4" eb="5">
      <t>ノリ</t>
    </rPh>
    <phoneticPr fontId="2"/>
  </si>
  <si>
    <t>特</t>
  </si>
  <si>
    <t>869-3604</t>
  </si>
  <si>
    <t>上天草市大矢野町維和1680</t>
  </si>
  <si>
    <t>0964-58-0025</t>
  </si>
  <si>
    <t>0964-58-0690</t>
  </si>
  <si>
    <t>田中　壮介</t>
    <rPh sb="0" eb="2">
      <t>タナカ</t>
    </rPh>
    <rPh sb="3" eb="5">
      <t>ソウスケ</t>
    </rPh>
    <phoneticPr fontId="2"/>
  </si>
  <si>
    <t>869-3602</t>
  </si>
  <si>
    <t>上天草市大矢野町上1119</t>
  </si>
  <si>
    <t>0964-56-0054</t>
  </si>
  <si>
    <t>0964-56-4586</t>
  </si>
  <si>
    <t>金子　正樹</t>
    <rPh sb="0" eb="2">
      <t>カネコ</t>
    </rPh>
    <rPh sb="3" eb="5">
      <t>マサキ</t>
    </rPh>
    <phoneticPr fontId="2"/>
  </si>
  <si>
    <t>中　　北</t>
  </si>
  <si>
    <t>上天草市大矢野町中1918</t>
  </si>
  <si>
    <t>0964-56-0149</t>
  </si>
  <si>
    <t>0964-56-4995</t>
  </si>
  <si>
    <t>北原　茂</t>
    <rPh sb="0" eb="2">
      <t>キタハラ</t>
    </rPh>
    <rPh sb="3" eb="4">
      <t>シゲル</t>
    </rPh>
    <phoneticPr fontId="2"/>
  </si>
  <si>
    <t>中　　南</t>
  </si>
  <si>
    <t>上天草市大矢野町中9720</t>
  </si>
  <si>
    <t>0964-57-0006</t>
  </si>
  <si>
    <t>0964-57-0038</t>
  </si>
  <si>
    <t>櫔原　憲聖</t>
    <rPh sb="0" eb="1">
      <t>レイ</t>
    </rPh>
    <rPh sb="1" eb="2">
      <t>ハラ</t>
    </rPh>
    <rPh sb="3" eb="4">
      <t>ケン</t>
    </rPh>
    <rPh sb="4" eb="5">
      <t>キヨシ</t>
    </rPh>
    <phoneticPr fontId="2"/>
  </si>
  <si>
    <t>869-3711</t>
  </si>
  <si>
    <t>上天草市大矢野町湯島154</t>
  </si>
  <si>
    <t>0964-56-4141</t>
  </si>
  <si>
    <t>沢村　祐介</t>
    <rPh sb="0" eb="2">
      <t>サワムラ</t>
    </rPh>
    <rPh sb="3" eb="5">
      <t>ユウスケ</t>
    </rPh>
    <phoneticPr fontId="2"/>
  </si>
  <si>
    <t>阿　　村</t>
  </si>
  <si>
    <t>861-6101</t>
  </si>
  <si>
    <t>上天草市松島町阿村853</t>
  </si>
  <si>
    <t>0969-56-0040</t>
  </si>
  <si>
    <t>0969-56-3555</t>
  </si>
  <si>
    <t>坂本　和子</t>
    <rPh sb="0" eb="2">
      <t>サカモト</t>
    </rPh>
    <rPh sb="3" eb="5">
      <t>カズコ</t>
    </rPh>
    <phoneticPr fontId="2"/>
  </si>
  <si>
    <t>今　　津</t>
  </si>
  <si>
    <t>上天草市松島町合津2697</t>
  </si>
  <si>
    <t>0969-56-0006</t>
  </si>
  <si>
    <t>0969-56-0007</t>
  </si>
  <si>
    <t>濱　 友彦</t>
    <rPh sb="0" eb="1">
      <t>ハマ</t>
    </rPh>
    <rPh sb="3" eb="5">
      <t>トモヒコ</t>
    </rPh>
    <phoneticPr fontId="2"/>
  </si>
  <si>
    <t>教 良 木</t>
  </si>
  <si>
    <t>861-6105</t>
  </si>
  <si>
    <t>上天草市松島町教良木2845-1</t>
  </si>
  <si>
    <t>0969-57-0014</t>
  </si>
  <si>
    <t>0969-57-0016</t>
  </si>
  <si>
    <t>梅川　吟子</t>
    <rPh sb="0" eb="2">
      <t>ウメカワ</t>
    </rPh>
    <rPh sb="3" eb="5">
      <t>ギンコ</t>
    </rPh>
    <phoneticPr fontId="2"/>
  </si>
  <si>
    <t>866-0101</t>
  </si>
  <si>
    <t>上天草市姫戸町姫浦656-3</t>
  </si>
  <si>
    <t>0969-58-2068</t>
  </si>
  <si>
    <t>0969-58-2147</t>
  </si>
  <si>
    <t>早川　愼二</t>
    <rPh sb="0" eb="2">
      <t>ハヤカワ</t>
    </rPh>
    <rPh sb="3" eb="5">
      <t>シンジ</t>
    </rPh>
    <phoneticPr fontId="2"/>
  </si>
  <si>
    <t>龍 ヶ 岳</t>
    <rPh sb="0" eb="1">
      <t>リュウ</t>
    </rPh>
    <rPh sb="4" eb="5">
      <t>タケ</t>
    </rPh>
    <phoneticPr fontId="2"/>
  </si>
  <si>
    <t>866-0203</t>
  </si>
  <si>
    <t>上天草市龍ヶ岳町高戸2748</t>
    <rPh sb="8" eb="9">
      <t>タカ</t>
    </rPh>
    <rPh sb="9" eb="10">
      <t>ト</t>
    </rPh>
    <phoneticPr fontId="2"/>
  </si>
  <si>
    <t>0969-62-0504</t>
  </si>
  <si>
    <t>0969-62-0506</t>
  </si>
  <si>
    <t>緒方　義弘</t>
    <rPh sb="0" eb="2">
      <t>オガタ</t>
    </rPh>
    <rPh sb="3" eb="5">
      <t>ヨシヒロ</t>
    </rPh>
    <phoneticPr fontId="2"/>
  </si>
  <si>
    <t>上天草市大矢野町中483</t>
  </si>
  <si>
    <t>0964-56-0365</t>
  </si>
  <si>
    <t>0964-56-4960</t>
  </si>
  <si>
    <t>岩崎　良博</t>
    <rPh sb="0" eb="2">
      <t>イワサキ</t>
    </rPh>
    <rPh sb="3" eb="5">
      <t>ヨシヒロ</t>
    </rPh>
    <phoneticPr fontId="2"/>
  </si>
  <si>
    <t>上天草市大矢野町維和1757</t>
  </si>
  <si>
    <t>0964-58-0009</t>
  </si>
  <si>
    <t>0964-58-0775</t>
  </si>
  <si>
    <t>水野　健次</t>
    <rPh sb="0" eb="2">
      <t>ミズノ</t>
    </rPh>
    <rPh sb="3" eb="5">
      <t>ケンジ</t>
    </rPh>
    <phoneticPr fontId="2"/>
  </si>
  <si>
    <t>0964-56-4151</t>
  </si>
  <si>
    <t>沢村　祐介
（兼務）</t>
    <rPh sb="0" eb="2">
      <t>サワムラ</t>
    </rPh>
    <rPh sb="3" eb="5">
      <t>ユウスケ</t>
    </rPh>
    <rPh sb="7" eb="9">
      <t>ケンム</t>
    </rPh>
    <phoneticPr fontId="2"/>
  </si>
  <si>
    <t>上天草市松島町合津2649</t>
  </si>
  <si>
    <t>0969-56-0606</t>
  </si>
  <si>
    <t>0969-56-0631</t>
  </si>
  <si>
    <t>羽矢　尚史</t>
    <rPh sb="0" eb="2">
      <t>ハヤ</t>
    </rPh>
    <rPh sb="3" eb="5">
      <t>ナオシ</t>
    </rPh>
    <phoneticPr fontId="2"/>
  </si>
  <si>
    <t>上天草市姫戸町姫浦2500</t>
  </si>
  <si>
    <t>0969-58-2503</t>
  </si>
  <si>
    <t>0969-58-2737</t>
  </si>
  <si>
    <t>切通　努</t>
    <rPh sb="0" eb="2">
      <t>キリトオシ</t>
    </rPh>
    <rPh sb="3" eb="4">
      <t>ツトム</t>
    </rPh>
    <phoneticPr fontId="2"/>
  </si>
  <si>
    <t>866-0201</t>
  </si>
  <si>
    <t>上天草市龍ヶ岳町高戸3053-1</t>
  </si>
  <si>
    <t>0969-62-0174</t>
  </si>
  <si>
    <t>0969-62-0208</t>
  </si>
  <si>
    <t>福永　純一</t>
    <rPh sb="0" eb="2">
      <t>フクナガ</t>
    </rPh>
    <rPh sb="3" eb="5">
      <t>ジュンイチ</t>
    </rPh>
    <phoneticPr fontId="2"/>
  </si>
  <si>
    <t>天草市</t>
  </si>
  <si>
    <t>863-8631</t>
  </si>
  <si>
    <t>天草市東浜町８番１号</t>
    <rPh sb="3" eb="6">
      <t>ヒガシハママチ</t>
    </rPh>
    <rPh sb="7" eb="8">
      <t>バン</t>
    </rPh>
    <rPh sb="9" eb="10">
      <t>ゴウ</t>
    </rPh>
    <phoneticPr fontId="2"/>
  </si>
  <si>
    <t>0969-23-1111</t>
  </si>
  <si>
    <t>0969-24-3501</t>
  </si>
  <si>
    <t>石井　二三男</t>
    <rPh sb="0" eb="2">
      <t>イシイ</t>
    </rPh>
    <rPh sb="3" eb="6">
      <t>フミオ</t>
    </rPh>
    <phoneticPr fontId="2"/>
  </si>
  <si>
    <t>本 渡 南</t>
  </si>
  <si>
    <t>863-0024</t>
  </si>
  <si>
    <t>天草市川原町4-21</t>
  </si>
  <si>
    <t>0969-23-4200</t>
  </si>
  <si>
    <t>0969-23-4444</t>
  </si>
  <si>
    <t>兼田　恭宏</t>
    <rPh sb="0" eb="2">
      <t>カネダ</t>
    </rPh>
    <rPh sb="3" eb="5">
      <t>ヤスヒロ</t>
    </rPh>
    <phoneticPr fontId="2"/>
  </si>
  <si>
    <t>本 渡 北</t>
  </si>
  <si>
    <t>863-0018</t>
  </si>
  <si>
    <t>天草市浜崎町3-55</t>
  </si>
  <si>
    <t>0969-23-0755</t>
  </si>
  <si>
    <t>0969-22-3000</t>
  </si>
  <si>
    <t>酒井　武志</t>
    <rPh sb="0" eb="2">
      <t>サカイ</t>
    </rPh>
    <rPh sb="3" eb="5">
      <t>タケシ</t>
    </rPh>
    <phoneticPr fontId="2"/>
  </si>
  <si>
    <t>亀　　川</t>
    <rPh sb="0" eb="1">
      <t>カメ</t>
    </rPh>
    <rPh sb="3" eb="4">
      <t>カワ</t>
    </rPh>
    <phoneticPr fontId="2"/>
  </si>
  <si>
    <t>天草市亀場町亀川1620</t>
  </si>
  <si>
    <t>0969-22-3263</t>
  </si>
  <si>
    <t>沼田　龍弥</t>
    <rPh sb="0" eb="2">
      <t>ヌマタ</t>
    </rPh>
    <rPh sb="3" eb="4">
      <t>リュウ</t>
    </rPh>
    <rPh sb="4" eb="5">
      <t>ヤ</t>
    </rPh>
    <phoneticPr fontId="2"/>
  </si>
  <si>
    <t>本 渡 東</t>
    <rPh sb="0" eb="1">
      <t>ホン</t>
    </rPh>
    <rPh sb="2" eb="3">
      <t>ワタリ</t>
    </rPh>
    <rPh sb="4" eb="5">
      <t>ヒガシ</t>
    </rPh>
    <phoneticPr fontId="2"/>
  </si>
  <si>
    <t>861-6551</t>
  </si>
  <si>
    <t>天草市下浦町1200</t>
  </si>
  <si>
    <t>0969-22-2906</t>
  </si>
  <si>
    <t>荒木　秀志</t>
    <rPh sb="0" eb="2">
      <t>アラキ</t>
    </rPh>
    <rPh sb="3" eb="4">
      <t>ヒデ</t>
    </rPh>
    <rPh sb="4" eb="5">
      <t>シ</t>
    </rPh>
    <phoneticPr fontId="2"/>
  </si>
  <si>
    <t>楠　　浦</t>
  </si>
  <si>
    <t>863-0044</t>
  </si>
  <si>
    <t>天草市楠浦町2805</t>
  </si>
  <si>
    <t>0969-22-2447</t>
  </si>
  <si>
    <t>0969-24-1475</t>
  </si>
  <si>
    <t>野村　浩美</t>
    <rPh sb="0" eb="2">
      <t>ノムラ</t>
    </rPh>
    <rPh sb="3" eb="5">
      <t>ヒロミ</t>
    </rPh>
    <phoneticPr fontId="2"/>
  </si>
  <si>
    <t>本　　町</t>
  </si>
  <si>
    <t>863-0007</t>
  </si>
  <si>
    <t>天草市本町本815</t>
  </si>
  <si>
    <t>0969-22-3318</t>
  </si>
  <si>
    <t>石井　省介</t>
    <rPh sb="0" eb="2">
      <t>イシイ</t>
    </rPh>
    <rPh sb="3" eb="5">
      <t>ショウスケ</t>
    </rPh>
    <phoneticPr fontId="2"/>
  </si>
  <si>
    <t>佐 伊 津</t>
  </si>
  <si>
    <t>863-2171</t>
  </si>
  <si>
    <t>天草市佐伊津町2312</t>
  </si>
  <si>
    <t>0969-23-6105</t>
  </si>
  <si>
    <t>0969-23-4564</t>
  </si>
  <si>
    <t>坂本　吉章</t>
    <rPh sb="0" eb="2">
      <t>サカモト</t>
    </rPh>
    <rPh sb="3" eb="4">
      <t>ヨシ</t>
    </rPh>
    <rPh sb="4" eb="5">
      <t>ショウ</t>
    </rPh>
    <phoneticPr fontId="2"/>
  </si>
  <si>
    <t>863-1901</t>
  </si>
  <si>
    <t>天草市牛深町1985</t>
    <rPh sb="0" eb="2">
      <t>アマクサ</t>
    </rPh>
    <phoneticPr fontId="2"/>
  </si>
  <si>
    <t>0969-72-2043</t>
  </si>
  <si>
    <t>0969-72-5521</t>
  </si>
  <si>
    <t>外濱　隆道</t>
    <rPh sb="0" eb="1">
      <t>ソト</t>
    </rPh>
    <rPh sb="1" eb="2">
      <t>ハマ</t>
    </rPh>
    <rPh sb="4" eb="5">
      <t>ミチ</t>
    </rPh>
    <phoneticPr fontId="2"/>
  </si>
  <si>
    <t>牛 深 東</t>
    <rPh sb="0" eb="1">
      <t>ウシ</t>
    </rPh>
    <rPh sb="2" eb="3">
      <t>フカ</t>
    </rPh>
    <rPh sb="4" eb="5">
      <t>ヒガシ</t>
    </rPh>
    <phoneticPr fontId="2"/>
  </si>
  <si>
    <t>天草市久玉町1963</t>
  </si>
  <si>
    <t>0969-72-3247</t>
  </si>
  <si>
    <t>0969-72-4055</t>
  </si>
  <si>
    <t>野崎　啓子</t>
    <rPh sb="0" eb="2">
      <t>ノザキ</t>
    </rPh>
    <rPh sb="3" eb="5">
      <t>ケイコ</t>
    </rPh>
    <phoneticPr fontId="2"/>
  </si>
  <si>
    <t>861-6303</t>
  </si>
  <si>
    <t>天草市栖本町馬場25</t>
  </si>
  <si>
    <t>0969-66-2011</t>
  </si>
  <si>
    <t>0969-66-2269</t>
  </si>
  <si>
    <t>渡邊　和也</t>
    <rPh sb="0" eb="2">
      <t>ワタナベ</t>
    </rPh>
    <rPh sb="3" eb="5">
      <t>カズヤ</t>
    </rPh>
    <phoneticPr fontId="2"/>
  </si>
  <si>
    <t>五　　和</t>
    <rPh sb="0" eb="1">
      <t>ゴ</t>
    </rPh>
    <rPh sb="3" eb="4">
      <t>カズ</t>
    </rPh>
    <phoneticPr fontId="2"/>
  </si>
  <si>
    <t>863-2301</t>
  </si>
  <si>
    <t>天草市五和町御領9608-1</t>
    <rPh sb="6" eb="8">
      <t>ゴリョウ</t>
    </rPh>
    <phoneticPr fontId="2"/>
  </si>
  <si>
    <t>0969-32-0013</t>
  </si>
  <si>
    <t>0969-37-4525</t>
  </si>
  <si>
    <t>西川　哲夫</t>
    <rPh sb="0" eb="2">
      <t>ニシカワ</t>
    </rPh>
    <rPh sb="3" eb="5">
      <t>テツオ</t>
    </rPh>
    <phoneticPr fontId="2"/>
  </si>
  <si>
    <t>天　　草</t>
    <rPh sb="0" eb="1">
      <t>テン</t>
    </rPh>
    <rPh sb="3" eb="4">
      <t>クサ</t>
    </rPh>
    <phoneticPr fontId="2"/>
  </si>
  <si>
    <t>863-2804</t>
  </si>
  <si>
    <t>天草市天草町高浜南2714</t>
  </si>
  <si>
    <t>0969-42-1101</t>
  </si>
  <si>
    <t>0969-42-1102</t>
  </si>
  <si>
    <t>塚原　三広</t>
    <rPh sb="0" eb="2">
      <t>ツカハラ</t>
    </rPh>
    <rPh sb="3" eb="4">
      <t>サン</t>
    </rPh>
    <rPh sb="4" eb="5">
      <t>ヒロ</t>
    </rPh>
    <phoneticPr fontId="2"/>
  </si>
  <si>
    <t>河　　浦</t>
    <rPh sb="0" eb="1">
      <t>カワ</t>
    </rPh>
    <rPh sb="3" eb="4">
      <t>ウラ</t>
    </rPh>
    <phoneticPr fontId="2"/>
  </si>
  <si>
    <t>863-1202</t>
  </si>
  <si>
    <t>天草市河浦町河浦4932-2</t>
  </si>
  <si>
    <t>0969-76-0012</t>
  </si>
  <si>
    <t>0969-76-0052</t>
  </si>
  <si>
    <t>小出　廣久</t>
    <rPh sb="0" eb="2">
      <t>コイデ</t>
    </rPh>
    <rPh sb="3" eb="4">
      <t>ヒロシ</t>
    </rPh>
    <rPh sb="4" eb="5">
      <t>ヒサシ</t>
    </rPh>
    <phoneticPr fontId="2"/>
  </si>
  <si>
    <t>有　　明</t>
    <rPh sb="0" eb="1">
      <t>ユウ</t>
    </rPh>
    <rPh sb="3" eb="4">
      <t>メイ</t>
    </rPh>
    <phoneticPr fontId="2"/>
  </si>
  <si>
    <t>861-7201</t>
  </si>
  <si>
    <t>天草市有明町赤崎3291</t>
    <rPh sb="3" eb="5">
      <t>アリアケ</t>
    </rPh>
    <rPh sb="6" eb="8">
      <t>アカサキ</t>
    </rPh>
    <phoneticPr fontId="2"/>
  </si>
  <si>
    <t>0969-53-0511</t>
  </si>
  <si>
    <t>0969-53-0514</t>
  </si>
  <si>
    <t>森下　和代</t>
    <rPh sb="0" eb="2">
      <t>モリシタ</t>
    </rPh>
    <rPh sb="3" eb="5">
      <t>カズヨ</t>
    </rPh>
    <phoneticPr fontId="2"/>
  </si>
  <si>
    <t>863-0101</t>
  </si>
  <si>
    <t>天草市新和町小宮地620</t>
  </si>
  <si>
    <t>0969-46-2011</t>
  </si>
  <si>
    <t>左村　良一</t>
    <rPh sb="0" eb="1">
      <t>サ</t>
    </rPh>
    <rPh sb="1" eb="2">
      <t>ムラ</t>
    </rPh>
    <rPh sb="3" eb="5">
      <t>リョウイチ</t>
    </rPh>
    <phoneticPr fontId="2"/>
  </si>
  <si>
    <t>866-0313</t>
  </si>
  <si>
    <t>天草市御所浦町御所浦3527-5</t>
  </si>
  <si>
    <t>0969-67-3009</t>
  </si>
  <si>
    <t>0969-63-9113</t>
  </si>
  <si>
    <t>佐藤　洋一</t>
    <rPh sb="0" eb="2">
      <t>サトウ</t>
    </rPh>
    <rPh sb="3" eb="5">
      <t>ヨウイチ</t>
    </rPh>
    <phoneticPr fontId="2"/>
  </si>
  <si>
    <t>倉　　岳</t>
    <rPh sb="0" eb="1">
      <t>クラ</t>
    </rPh>
    <rPh sb="3" eb="4">
      <t>タケ</t>
    </rPh>
    <phoneticPr fontId="2"/>
  </si>
  <si>
    <t>準へ</t>
    <rPh sb="0" eb="1">
      <t>ジュン</t>
    </rPh>
    <phoneticPr fontId="2"/>
  </si>
  <si>
    <t>天草市倉岳町棚底2091</t>
  </si>
  <si>
    <t>0969-64-3324</t>
  </si>
  <si>
    <t>0969-52-5707</t>
  </si>
  <si>
    <t>長元　正英</t>
    <rPh sb="0" eb="2">
      <t>ナガモト</t>
    </rPh>
    <rPh sb="3" eb="5">
      <t>マサヒデ</t>
    </rPh>
    <phoneticPr fontId="2"/>
  </si>
  <si>
    <t>863-000１</t>
  </si>
  <si>
    <t>天草市本渡町広瀬5-110</t>
  </si>
  <si>
    <t>0969-23-4340</t>
  </si>
  <si>
    <t>0969-23-4241</t>
  </si>
  <si>
    <t>髙本　省吾</t>
    <rPh sb="0" eb="2">
      <t>タカモト</t>
    </rPh>
    <rPh sb="3" eb="4">
      <t>ショウ</t>
    </rPh>
    <rPh sb="4" eb="5">
      <t>ゴ</t>
    </rPh>
    <phoneticPr fontId="2"/>
  </si>
  <si>
    <t>天草市御所浦町御所浦3215-2</t>
  </si>
  <si>
    <t>0969-67-3004</t>
  </si>
  <si>
    <t>0969-67-3848</t>
  </si>
  <si>
    <t>遠山　光昭</t>
    <rPh sb="0" eb="2">
      <t>トオヤマ</t>
    </rPh>
    <rPh sb="3" eb="5">
      <t>ミツアキ</t>
    </rPh>
    <phoneticPr fontId="2"/>
  </si>
  <si>
    <t>天草市倉岳町棚底2691-1</t>
  </si>
  <si>
    <t>0969-64-3389</t>
  </si>
  <si>
    <t>0969-64-3395</t>
  </si>
  <si>
    <t>池田　浩一</t>
    <rPh sb="0" eb="2">
      <t>イケダ</t>
    </rPh>
    <rPh sb="3" eb="5">
      <t>コウイチ</t>
    </rPh>
    <phoneticPr fontId="2"/>
  </si>
  <si>
    <t>861-6305</t>
  </si>
  <si>
    <t>天草市栖本町湯船原690-4</t>
  </si>
  <si>
    <t>0969-66-2024</t>
  </si>
  <si>
    <t>0969-66-2025</t>
  </si>
  <si>
    <t>岩本　智浩</t>
    <rPh sb="0" eb="2">
      <t>イワモト</t>
    </rPh>
    <rPh sb="3" eb="5">
      <t>トモヒロ</t>
    </rPh>
    <phoneticPr fontId="2"/>
  </si>
  <si>
    <t>天草市五和町御領9607-2</t>
  </si>
  <si>
    <t>0969-32-0600</t>
  </si>
  <si>
    <t>0969-32-0606</t>
  </si>
  <si>
    <t>渡邊　俊哉</t>
    <rPh sb="0" eb="2">
      <t>ワタナベ</t>
    </rPh>
    <rPh sb="3" eb="5">
      <t>トシヤ</t>
    </rPh>
    <phoneticPr fontId="2"/>
  </si>
  <si>
    <t>天草市新和町小宮地1304</t>
  </si>
  <si>
    <t>0969-46-2235</t>
  </si>
  <si>
    <t>0969-46-2405</t>
  </si>
  <si>
    <t>中村　理恵</t>
    <rPh sb="0" eb="2">
      <t>ナカムラ</t>
    </rPh>
    <rPh sb="3" eb="5">
      <t>リエ</t>
    </rPh>
    <phoneticPr fontId="2"/>
  </si>
  <si>
    <t>863-0041</t>
  </si>
  <si>
    <t>天草市志柿町5031</t>
  </si>
  <si>
    <t>0969-23-5995</t>
  </si>
  <si>
    <t>0969-22-2907</t>
  </si>
  <si>
    <t>長尾　司</t>
  </si>
  <si>
    <t>天草市亀場町亀川1425</t>
  </si>
  <si>
    <t>0969-23-9966</t>
  </si>
  <si>
    <t>0969-23-8151</t>
  </si>
  <si>
    <t>藤本　信次郎</t>
    <rPh sb="0" eb="2">
      <t>フジモト</t>
    </rPh>
    <rPh sb="3" eb="6">
      <t>シンジロウ</t>
    </rPh>
    <phoneticPr fontId="2"/>
  </si>
  <si>
    <t>天草市天草町高浜南488-1</t>
  </si>
  <si>
    <t>0969-42-1105</t>
  </si>
  <si>
    <t>0969-42-1106</t>
  </si>
  <si>
    <t>豊原　康徳</t>
    <rPh sb="0" eb="2">
      <t>トヨハラ</t>
    </rPh>
    <rPh sb="3" eb="5">
      <t>ヤスノリ</t>
    </rPh>
    <phoneticPr fontId="2"/>
  </si>
  <si>
    <t>天草市河浦町河浦35-24</t>
  </si>
  <si>
    <t>0969-76-0009</t>
  </si>
  <si>
    <t>0969-76-0091</t>
  </si>
  <si>
    <t>田中　新作</t>
  </si>
  <si>
    <t>天草市有明町赤崎3383</t>
  </si>
  <si>
    <t>0969-53-0532</t>
  </si>
  <si>
    <t>0969-53-0568</t>
  </si>
  <si>
    <t>道上　武利</t>
    <rPh sb="0" eb="2">
      <t>ミチガミ</t>
    </rPh>
    <rPh sb="3" eb="4">
      <t>ブ</t>
    </rPh>
    <rPh sb="4" eb="5">
      <t>リ</t>
    </rPh>
    <phoneticPr fontId="2"/>
  </si>
  <si>
    <t>天草市牛深町1211-25</t>
  </si>
  <si>
    <t>0969-72-3134</t>
  </si>
  <si>
    <t>0969-72-3127</t>
  </si>
  <si>
    <t>野嶋　逸朗</t>
    <rPh sb="0" eb="2">
      <t>ノジマ</t>
    </rPh>
    <rPh sb="3" eb="4">
      <t>イツ</t>
    </rPh>
    <rPh sb="4" eb="5">
      <t>ロウ</t>
    </rPh>
    <phoneticPr fontId="2"/>
  </si>
  <si>
    <t>天草市久玉町2364</t>
  </si>
  <si>
    <t>0969-72-3214</t>
  </si>
  <si>
    <t>0969-73-4646</t>
  </si>
  <si>
    <t>小田　和也</t>
    <rPh sb="0" eb="2">
      <t>オダ</t>
    </rPh>
    <rPh sb="3" eb="5">
      <t>カズヤ</t>
    </rPh>
    <phoneticPr fontId="2"/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</si>
  <si>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2"/>
  </si>
  <si>
    <t>0969-35-2111</t>
  </si>
  <si>
    <t>0969-35-1576</t>
  </si>
  <si>
    <t>濵﨑　敏和</t>
    <rPh sb="0" eb="2">
      <t>ハマサキ</t>
    </rPh>
    <rPh sb="3" eb="5">
      <t>トシカズ</t>
    </rPh>
    <phoneticPr fontId="2"/>
  </si>
  <si>
    <t>坂 瀬 川</t>
  </si>
  <si>
    <t>863-2501</t>
  </si>
  <si>
    <t>天草郡苓北町坂瀬川83</t>
  </si>
  <si>
    <t>0969-37-0501</t>
  </si>
  <si>
    <t>0969-37-0515</t>
  </si>
  <si>
    <t>豊田　拡希</t>
    <rPh sb="0" eb="2">
      <t>トヨダ</t>
    </rPh>
    <rPh sb="3" eb="4">
      <t>ヒロ</t>
    </rPh>
    <rPh sb="4" eb="5">
      <t>キ</t>
    </rPh>
    <phoneticPr fontId="2"/>
  </si>
  <si>
    <t>志　　岐</t>
  </si>
  <si>
    <t>天草郡苓北町志岐410</t>
  </si>
  <si>
    <t>0969-35-0014</t>
  </si>
  <si>
    <t>0969-35-0328</t>
  </si>
  <si>
    <t>瑞穂　良顕</t>
    <rPh sb="0" eb="2">
      <t>ミズホ</t>
    </rPh>
    <rPh sb="3" eb="4">
      <t>リョウ</t>
    </rPh>
    <rPh sb="4" eb="5">
      <t>アキラ</t>
    </rPh>
    <phoneticPr fontId="2"/>
  </si>
  <si>
    <t>富　　岡</t>
  </si>
  <si>
    <t>863-2507</t>
  </si>
  <si>
    <t>天草郡苓北町富岡2480</t>
  </si>
  <si>
    <t>0969-35-0039</t>
  </si>
  <si>
    <t>0969-35-0196</t>
  </si>
  <si>
    <t>松田　貴子</t>
    <rPh sb="0" eb="2">
      <t>マツダ</t>
    </rPh>
    <rPh sb="3" eb="5">
      <t>タカコ</t>
    </rPh>
    <phoneticPr fontId="2"/>
  </si>
  <si>
    <t>都 呂 々</t>
  </si>
  <si>
    <t>863-2611</t>
  </si>
  <si>
    <t>天草郡苓北町都呂々1245-1</t>
  </si>
  <si>
    <t>0969-36-0025</t>
  </si>
  <si>
    <t>0969-36-0027</t>
  </si>
  <si>
    <t>有馬　潔</t>
    <rPh sb="0" eb="2">
      <t>アリマ</t>
    </rPh>
    <rPh sb="3" eb="4">
      <t>キヨシ</t>
    </rPh>
    <phoneticPr fontId="2"/>
  </si>
  <si>
    <t>天草郡苓北町都志岐294-4</t>
  </si>
  <si>
    <t>0969-35-0035</t>
  </si>
  <si>
    <t>0969-35-0437</t>
  </si>
  <si>
    <t>倉田　 斉</t>
    <rPh sb="0" eb="5">
      <t>ク</t>
    </rPh>
    <phoneticPr fontId="2"/>
  </si>
  <si>
    <t>坂本　隆文　</t>
    <rPh sb="0" eb="2">
      <t>サカモト</t>
    </rPh>
    <rPh sb="3" eb="4">
      <t>リュウ</t>
    </rPh>
    <rPh sb="4" eb="5">
      <t>フミ</t>
    </rPh>
    <phoneticPr fontId="3"/>
  </si>
  <si>
    <t>参考資料１　学校数、学級数、児童・生徒数、教職員数総括表（学校種別、設置者別）</t>
    <rPh sb="0" eb="2">
      <t>サンコウ</t>
    </rPh>
    <rPh sb="2" eb="4">
      <t>シリョウ</t>
    </rPh>
    <rPh sb="10" eb="12">
      <t>ガッキュウ</t>
    </rPh>
    <rPh sb="12" eb="13">
      <t>スウ</t>
    </rPh>
    <rPh sb="14" eb="16">
      <t>ジドウ</t>
    </rPh>
    <rPh sb="22" eb="24">
      <t>ショクイン</t>
    </rPh>
    <phoneticPr fontId="3"/>
  </si>
  <si>
    <t>学　校　種　別</t>
    <phoneticPr fontId="3"/>
  </si>
  <si>
    <t>学 　校 　数</t>
    <phoneticPr fontId="3"/>
  </si>
  <si>
    <t>学 級 数</t>
  </si>
  <si>
    <t>児童数・生徒数</t>
    <phoneticPr fontId="3"/>
  </si>
  <si>
    <t>総数</t>
  </si>
  <si>
    <t>本校</t>
  </si>
  <si>
    <t>分校</t>
  </si>
  <si>
    <t>小学校</t>
    <rPh sb="0" eb="3">
      <t>ショウガッコウ</t>
    </rPh>
    <phoneticPr fontId="3"/>
  </si>
  <si>
    <t>計</t>
    <rPh sb="0" eb="1">
      <t>ケイ</t>
    </rPh>
    <phoneticPr fontId="3"/>
  </si>
  <si>
    <t>公　立
(市町村立）</t>
  </si>
  <si>
    <t>義務教育
学校</t>
    <rPh sb="0" eb="2">
      <t>ギム</t>
    </rPh>
    <rPh sb="2" eb="4">
      <t>キョウイク</t>
    </rPh>
    <rPh sb="5" eb="7">
      <t>ガッコウ</t>
    </rPh>
    <phoneticPr fontId="3"/>
  </si>
  <si>
    <t>-</t>
    <phoneticPr fontId="3"/>
  </si>
  <si>
    <t>高等学校</t>
    <rPh sb="0" eb="2">
      <t>コウトウ</t>
    </rPh>
    <rPh sb="2" eb="4">
      <t>ガッコウ</t>
    </rPh>
    <phoneticPr fontId="3"/>
  </si>
  <si>
    <t>設置者</t>
    <rPh sb="0" eb="2">
      <t>セッチ</t>
    </rPh>
    <rPh sb="2" eb="3">
      <t>シャ</t>
    </rPh>
    <phoneticPr fontId="3"/>
  </si>
  <si>
    <t>公立</t>
    <rPh sb="0" eb="2">
      <t>コウリツ</t>
    </rPh>
    <phoneticPr fontId="3"/>
  </si>
  <si>
    <t>県　　立</t>
  </si>
  <si>
    <t>(2)</t>
    <phoneticPr fontId="3"/>
  </si>
  <si>
    <t>市町村立</t>
    <rPh sb="0" eb="3">
      <t>シチョウソン</t>
    </rPh>
    <rPh sb="3" eb="4">
      <t>リツ</t>
    </rPh>
    <phoneticPr fontId="3"/>
  </si>
  <si>
    <t>課程別</t>
    <rPh sb="0" eb="2">
      <t>カテイ</t>
    </rPh>
    <rPh sb="2" eb="3">
      <t>ベツ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</si>
  <si>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</si>
  <si>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</si>
  <si>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-</t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</si>
  <si>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</si>
  <si>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県　　立</t>
    <phoneticPr fontId="3"/>
  </si>
  <si>
    <t>（注）高等学校の専攻科は（　）で別掲</t>
    <rPh sb="1" eb="2">
      <t>チュウ</t>
    </rPh>
    <rPh sb="16" eb="17">
      <t>ベツ</t>
    </rPh>
    <phoneticPr fontId="3"/>
  </si>
  <si>
    <t>　　　高等学校数（計）・生徒数は、全日制、定時制の計</t>
    <rPh sb="7" eb="8">
      <t>スウ</t>
    </rPh>
    <rPh sb="9" eb="10">
      <t>ケイ</t>
    </rPh>
    <phoneticPr fontId="3"/>
  </si>
  <si>
    <t>(12)</t>
    <phoneticPr fontId="3"/>
  </si>
  <si>
    <t>参考資料２　平成３０年度（２０１８年度）閉校・令和元年度（２０１９年度）新設校一覧表</t>
    <rPh sb="6" eb="8">
      <t>ヘイセイ</t>
    </rPh>
    <rPh sb="17" eb="19">
      <t>ネンド</t>
    </rPh>
    <rPh sb="20" eb="21">
      <t>ヘイ</t>
    </rPh>
    <rPh sb="23" eb="24">
      <t>レイ</t>
    </rPh>
    <rPh sb="24" eb="25">
      <t>ワ</t>
    </rPh>
    <rPh sb="25" eb="27">
      <t>ガンネン</t>
    </rPh>
    <rPh sb="27" eb="28">
      <t>ド</t>
    </rPh>
    <rPh sb="33" eb="35">
      <t>ネンド</t>
    </rPh>
    <rPh sb="36" eb="39">
      <t>シンセツコウ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</si>
</sst>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\(0\)"/>
    <numFmt numFmtId="177" formatCode="#,##0_);[Red]\(#,##0\)"/>
    <numFmt numFmtId="178" formatCode="#,##0_);\(#,##0\)"/>
    <numFmt numFmtId="179" formatCode="0_ "/>
    <numFmt numFmtId="180" formatCode="\(General\)"/>
    <numFmt numFmtId="181" formatCode="0_);[Red]\(0\)"/>
    <numFmt numFmtId="182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0000"/>
      <name val="Times New Roman"/>
      <family val="1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name val="Times New Roman"/>
      <family val="1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CCFFCC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0" fontId="2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</cellStyleXfs>
  <cellXfs count="825">
    <xf numFmtId="0" fontId="0" fillId="0" borderId="0" xfId="0"/>
    <xf numFmtId="177" fontId="4" fillId="0" borderId="0" xfId="0" applyNumberFormat="1" applyFont="1" applyFill="1"/>
    <xf numFmtId="0" fontId="4" fillId="0" borderId="0" xfId="4" applyFont="1"/>
    <xf numFmtId="0" fontId="2" fillId="0" borderId="0" xfId="4" applyFont="1"/>
    <xf numFmtId="0" fontId="2" fillId="0" borderId="0" xfId="4" applyFont="1" applyAlignment="1"/>
    <xf numFmtId="0" fontId="4" fillId="0" borderId="0" xfId="4" applyFont="1" applyAlignment="1">
      <alignment horizontal="right" vertical="center"/>
    </xf>
    <xf numFmtId="0" fontId="2" fillId="0" borderId="0" xfId="4" applyFont="1" applyFill="1"/>
    <xf numFmtId="0" fontId="2" fillId="0" borderId="0" xfId="3">
      <alignment vertical="center"/>
    </xf>
    <xf numFmtId="0" fontId="4" fillId="0" borderId="0" xfId="4" applyFont="1" applyFill="1"/>
    <xf numFmtId="0" fontId="4" fillId="0" borderId="0" xfId="3" applyFont="1" applyFill="1">
      <alignment vertical="center"/>
    </xf>
    <xf numFmtId="0" fontId="4" fillId="0" borderId="1" xfId="4" applyFont="1" applyFill="1" applyBorder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176" fontId="0" fillId="0" borderId="0" xfId="0" applyNumberFormat="1" applyFont="1" applyFill="1"/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3" applyFont="1">
      <alignment vertical="center"/>
    </xf>
    <xf numFmtId="3" fontId="2" fillId="0" borderId="0" xfId="3" applyNumberFormat="1" applyFont="1">
      <alignment vertical="center"/>
    </xf>
    <xf numFmtId="0" fontId="4" fillId="2" borderId="0" xfId="4" applyFont="1" applyFill="1" applyBorder="1" applyAlignment="1">
      <alignment horizontal="justify" vertical="top" wrapText="1"/>
    </xf>
    <xf numFmtId="0" fontId="4" fillId="2" borderId="4" xfId="4" applyFont="1" applyFill="1" applyBorder="1" applyAlignment="1">
      <alignment horizontal="justify" vertical="top" wrapText="1"/>
    </xf>
    <xf numFmtId="0" fontId="4" fillId="2" borderId="4" xfId="4" applyFont="1" applyFill="1" applyBorder="1" applyAlignment="1">
      <alignment horizontal="right" vertical="top" wrapText="1"/>
    </xf>
    <xf numFmtId="0" fontId="4" fillId="3" borderId="0" xfId="4" applyFont="1" applyFill="1" applyBorder="1" applyAlignment="1">
      <alignment horizontal="justify" vertical="top" wrapText="1"/>
    </xf>
    <xf numFmtId="0" fontId="4" fillId="2" borderId="1" xfId="4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right" vertical="top" wrapText="1"/>
    </xf>
    <xf numFmtId="38" fontId="4" fillId="2" borderId="0" xfId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3" applyAlignment="1">
      <alignment horizontal="right" vertical="top"/>
    </xf>
    <xf numFmtId="0" fontId="4" fillId="0" borderId="0" xfId="3" applyFont="1" applyAlignment="1">
      <alignment horizontal="right" vertical="top"/>
    </xf>
    <xf numFmtId="0" fontId="4" fillId="0" borderId="0" xfId="4" applyFont="1" applyAlignment="1"/>
    <xf numFmtId="0" fontId="4" fillId="0" borderId="0" xfId="3" applyFont="1">
      <alignment vertical="center"/>
    </xf>
    <xf numFmtId="0" fontId="4" fillId="2" borderId="0" xfId="3" applyFont="1" applyFill="1" applyAlignment="1">
      <alignment horizontal="right" vertical="top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4" fillId="2" borderId="0" xfId="3" applyFont="1" applyFill="1">
      <alignment vertical="center"/>
    </xf>
    <xf numFmtId="0" fontId="4" fillId="2" borderId="0" xfId="4" applyFont="1" applyFill="1" applyBorder="1" applyAlignment="1">
      <alignment vertical="top" wrapText="1"/>
    </xf>
    <xf numFmtId="0" fontId="4" fillId="2" borderId="0" xfId="3" applyFont="1" applyFill="1" applyBorder="1" applyAlignment="1">
      <alignment vertical="top"/>
    </xf>
    <xf numFmtId="0" fontId="4" fillId="2" borderId="0" xfId="3" applyFont="1" applyFill="1" applyAlignment="1">
      <alignment vertical="top"/>
    </xf>
    <xf numFmtId="0" fontId="4" fillId="2" borderId="0" xfId="3" applyFont="1" applyFill="1" applyBorder="1" applyAlignment="1">
      <alignment horizontal="center" vertical="top"/>
    </xf>
    <xf numFmtId="3" fontId="4" fillId="2" borderId="0" xfId="3" applyNumberFormat="1" applyFont="1" applyFill="1" applyAlignment="1">
      <alignment vertical="top"/>
    </xf>
    <xf numFmtId="0" fontId="4" fillId="2" borderId="10" xfId="4" applyFont="1" applyFill="1" applyBorder="1" applyAlignment="1">
      <alignment horizontal="justify" vertical="top" wrapText="1"/>
    </xf>
    <xf numFmtId="0" fontId="8" fillId="2" borderId="1" xfId="4" applyFont="1" applyFill="1" applyBorder="1" applyAlignment="1">
      <alignment horizontal="justify" vertical="top" wrapText="1"/>
    </xf>
    <xf numFmtId="0" fontId="8" fillId="2" borderId="0" xfId="3" applyFont="1" applyFill="1">
      <alignment vertical="center"/>
    </xf>
    <xf numFmtId="0" fontId="4" fillId="2" borderId="4" xfId="4" applyFont="1" applyFill="1" applyBorder="1" applyAlignment="1">
      <alignment vertical="top" wrapText="1"/>
    </xf>
    <xf numFmtId="0" fontId="4" fillId="2" borderId="0" xfId="4" applyFont="1" applyFill="1" applyBorder="1" applyAlignment="1">
      <alignment horizontal="center" vertical="top" wrapText="1"/>
    </xf>
    <xf numFmtId="0" fontId="4" fillId="2" borderId="0" xfId="4" applyFont="1" applyFill="1"/>
    <xf numFmtId="0" fontId="4" fillId="2" borderId="0" xfId="3" applyFont="1" applyFill="1" applyAlignment="1"/>
    <xf numFmtId="0" fontId="4" fillId="2" borderId="0" xfId="4" applyFont="1" applyFill="1" applyAlignment="1"/>
    <xf numFmtId="0" fontId="4" fillId="2" borderId="6" xfId="4" applyFont="1" applyFill="1" applyBorder="1" applyAlignment="1">
      <alignment vertical="center" wrapText="1"/>
    </xf>
    <xf numFmtId="0" fontId="4" fillId="3" borderId="11" xfId="4" applyFont="1" applyFill="1" applyBorder="1" applyAlignment="1">
      <alignment horizontal="justify" vertical="top" wrapText="1"/>
    </xf>
    <xf numFmtId="0" fontId="4" fillId="3" borderId="11" xfId="4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right" vertical="top" wrapText="1"/>
    </xf>
    <xf numFmtId="0" fontId="4" fillId="2" borderId="10" xfId="4" applyFont="1" applyFill="1" applyBorder="1" applyAlignment="1">
      <alignment vertical="top"/>
    </xf>
    <xf numFmtId="0" fontId="4" fillId="2" borderId="0" xfId="4" applyFont="1" applyFill="1" applyBorder="1" applyAlignment="1">
      <alignment vertical="top"/>
    </xf>
    <xf numFmtId="0" fontId="4" fillId="2" borderId="0" xfId="3" applyFont="1" applyFill="1" applyAlignment="1">
      <alignment horizontal="center" vertical="center"/>
    </xf>
    <xf numFmtId="0" fontId="4" fillId="2" borderId="0" xfId="4" applyFont="1" applyFill="1" applyAlignment="1">
      <alignment vertical="top"/>
    </xf>
    <xf numFmtId="38" fontId="4" fillId="2" borderId="12" xfId="1" applyFont="1" applyFill="1" applyBorder="1" applyAlignment="1">
      <alignment horizontal="right" vertical="top"/>
    </xf>
    <xf numFmtId="0" fontId="4" fillId="2" borderId="0" xfId="4" applyFont="1" applyFill="1" applyAlignment="1">
      <alignment horizontal="right" vertical="center"/>
    </xf>
    <xf numFmtId="0" fontId="4" fillId="2" borderId="0" xfId="4" applyFont="1" applyFill="1" applyAlignment="1">
      <alignment horizontal="right" vertical="top"/>
    </xf>
    <xf numFmtId="0" fontId="4" fillId="2" borderId="0" xfId="4" applyFont="1" applyFill="1" applyBorder="1" applyAlignment="1">
      <alignment horizontal="right" vertical="center"/>
    </xf>
    <xf numFmtId="0" fontId="4" fillId="0" borderId="7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right" vertical="top"/>
    </xf>
    <xf numFmtId="0" fontId="4" fillId="0" borderId="0" xfId="3" applyFont="1" applyAlignment="1">
      <alignment vertical="top"/>
    </xf>
    <xf numFmtId="0" fontId="4" fillId="0" borderId="0" xfId="3" applyFont="1" applyAlignment="1">
      <alignment horizontal="center" vertical="top"/>
    </xf>
    <xf numFmtId="38" fontId="4" fillId="0" borderId="0" xfId="1" applyFont="1" applyAlignment="1">
      <alignment vertical="top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2" borderId="0" xfId="0" applyFont="1" applyFill="1"/>
    <xf numFmtId="0" fontId="4" fillId="0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38" fontId="4" fillId="0" borderId="0" xfId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76" fontId="5" fillId="0" borderId="0" xfId="0" applyNumberFormat="1" applyFont="1" applyFill="1"/>
    <xf numFmtId="0" fontId="4" fillId="0" borderId="0" xfId="0" applyFont="1" applyFill="1" applyAlignment="1">
      <alignment horizontal="right" vertical="top"/>
    </xf>
    <xf numFmtId="0" fontId="4" fillId="2" borderId="8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justify" vertical="top" wrapText="1"/>
    </xf>
    <xf numFmtId="176" fontId="4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justify" vertical="top" wrapText="1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Alignment="1">
      <alignment vertical="top"/>
    </xf>
    <xf numFmtId="176" fontId="4" fillId="2" borderId="0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justify" vertical="top"/>
    </xf>
    <xf numFmtId="176" fontId="4" fillId="3" borderId="0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justify" vertical="top" wrapText="1"/>
    </xf>
    <xf numFmtId="17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justify" vertical="top" wrapText="1"/>
    </xf>
    <xf numFmtId="3" fontId="7" fillId="2" borderId="13" xfId="0" applyNumberFormat="1" applyFont="1" applyFill="1" applyBorder="1" applyAlignment="1">
      <alignment vertical="top" shrinkToFit="1"/>
    </xf>
    <xf numFmtId="3" fontId="7" fillId="3" borderId="13" xfId="0" applyNumberFormat="1" applyFont="1" applyFill="1" applyBorder="1" applyAlignment="1">
      <alignment vertical="top" shrinkToFit="1"/>
    </xf>
    <xf numFmtId="0" fontId="9" fillId="2" borderId="1" xfId="0" applyFont="1" applyFill="1" applyBorder="1" applyAlignment="1">
      <alignment horizontal="center" vertical="top" wrapText="1"/>
    </xf>
    <xf numFmtId="3" fontId="7" fillId="3" borderId="3" xfId="0" applyNumberFormat="1" applyFont="1" applyFill="1" applyBorder="1" applyAlignment="1">
      <alignment vertical="top" shrinkToFit="1"/>
    </xf>
    <xf numFmtId="176" fontId="7" fillId="3" borderId="0" xfId="0" applyNumberFormat="1" applyFont="1" applyFill="1" applyBorder="1" applyAlignment="1">
      <alignment horizontal="right" vertical="top" wrapText="1"/>
    </xf>
    <xf numFmtId="3" fontId="7" fillId="2" borderId="3" xfId="0" applyNumberFormat="1" applyFont="1" applyFill="1" applyBorder="1" applyAlignment="1">
      <alignment vertical="top" shrinkToFit="1"/>
    </xf>
    <xf numFmtId="0" fontId="7" fillId="3" borderId="3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center" vertical="top" wrapText="1"/>
    </xf>
    <xf numFmtId="3" fontId="7" fillId="3" borderId="4" xfId="0" applyNumberFormat="1" applyFont="1" applyFill="1" applyBorder="1" applyAlignment="1">
      <alignment vertical="top" shrinkToFit="1"/>
    </xf>
    <xf numFmtId="0" fontId="7" fillId="3" borderId="4" xfId="0" applyFont="1" applyFill="1" applyBorder="1" applyAlignment="1">
      <alignment horizontal="right" vertical="top" wrapText="1"/>
    </xf>
    <xf numFmtId="0" fontId="7" fillId="3" borderId="11" xfId="0" applyFont="1" applyFill="1" applyBorder="1" applyAlignment="1">
      <alignment horizontal="justify" vertical="top" wrapText="1"/>
    </xf>
    <xf numFmtId="3" fontId="7" fillId="3" borderId="11" xfId="0" applyNumberFormat="1" applyFont="1" applyFill="1" applyBorder="1" applyAlignment="1">
      <alignment vertical="top" shrinkToFit="1"/>
    </xf>
    <xf numFmtId="176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top" wrapText="1"/>
    </xf>
    <xf numFmtId="0" fontId="7" fillId="3" borderId="1" xfId="4" applyFont="1" applyFill="1" applyBorder="1" applyAlignment="1">
      <alignment horizontal="left" vertical="top" wrapText="1"/>
    </xf>
    <xf numFmtId="0" fontId="7" fillId="3" borderId="3" xfId="4" applyFont="1" applyFill="1" applyBorder="1" applyAlignment="1">
      <alignment horizontal="justify" vertical="top" wrapText="1"/>
    </xf>
    <xf numFmtId="0" fontId="7" fillId="3" borderId="0" xfId="4" applyFont="1" applyFill="1" applyBorder="1" applyAlignment="1">
      <alignment horizontal="justify" vertical="top" wrapText="1"/>
    </xf>
    <xf numFmtId="0" fontId="7" fillId="3" borderId="3" xfId="4" applyFont="1" applyFill="1" applyBorder="1" applyAlignment="1">
      <alignment vertical="top" wrapText="1"/>
    </xf>
    <xf numFmtId="3" fontId="7" fillId="3" borderId="3" xfId="4" applyNumberFormat="1" applyFont="1" applyFill="1" applyBorder="1" applyAlignment="1">
      <alignment horizontal="right" vertical="top" wrapText="1"/>
    </xf>
    <xf numFmtId="0" fontId="7" fillId="3" borderId="13" xfId="4" applyFont="1" applyFill="1" applyBorder="1" applyAlignment="1">
      <alignment horizontal="right" vertical="top" wrapText="1"/>
    </xf>
    <xf numFmtId="0" fontId="7" fillId="2" borderId="1" xfId="4" applyFont="1" applyFill="1" applyBorder="1" applyAlignment="1">
      <alignment horizontal="justify" vertical="top" wrapText="1"/>
    </xf>
    <xf numFmtId="0" fontId="7" fillId="2" borderId="3" xfId="4" applyFont="1" applyFill="1" applyBorder="1" applyAlignment="1">
      <alignment horizontal="justify" vertical="top" wrapText="1"/>
    </xf>
    <xf numFmtId="0" fontId="7" fillId="2" borderId="0" xfId="4" applyFont="1" applyFill="1" applyBorder="1" applyAlignment="1">
      <alignment horizontal="justify" vertical="top" wrapText="1"/>
    </xf>
    <xf numFmtId="0" fontId="7" fillId="2" borderId="3" xfId="4" applyFont="1" applyFill="1" applyBorder="1" applyAlignment="1">
      <alignment vertical="top" wrapText="1"/>
    </xf>
    <xf numFmtId="3" fontId="7" fillId="2" borderId="3" xfId="4" applyNumberFormat="1" applyFont="1" applyFill="1" applyBorder="1" applyAlignment="1">
      <alignment horizontal="right" vertical="top" wrapText="1"/>
    </xf>
    <xf numFmtId="0" fontId="7" fillId="2" borderId="13" xfId="4" applyFont="1" applyFill="1" applyBorder="1" applyAlignment="1">
      <alignment horizontal="right" vertical="top" wrapText="1"/>
    </xf>
    <xf numFmtId="0" fontId="7" fillId="3" borderId="1" xfId="4" applyFont="1" applyFill="1" applyBorder="1" applyAlignment="1">
      <alignment horizontal="justify" vertical="top" wrapText="1"/>
    </xf>
    <xf numFmtId="0" fontId="7" fillId="2" borderId="1" xfId="4" applyFont="1" applyFill="1" applyBorder="1" applyAlignment="1">
      <alignment vertical="top" wrapText="1"/>
    </xf>
    <xf numFmtId="0" fontId="7" fillId="2" borderId="3" xfId="4" applyFont="1" applyFill="1" applyBorder="1" applyAlignment="1">
      <alignment horizontal="right" vertical="top" wrapText="1"/>
    </xf>
    <xf numFmtId="0" fontId="7" fillId="3" borderId="3" xfId="4" applyFont="1" applyFill="1" applyBorder="1" applyAlignment="1">
      <alignment horizontal="right" vertical="top" wrapText="1"/>
    </xf>
    <xf numFmtId="0" fontId="7" fillId="3" borderId="3" xfId="4" applyFont="1" applyFill="1" applyBorder="1" applyAlignment="1">
      <alignment horizontal="left" vertical="top" shrinkToFit="1"/>
    </xf>
    <xf numFmtId="0" fontId="7" fillId="2" borderId="3" xfId="4" applyFont="1" applyFill="1" applyBorder="1" applyAlignment="1">
      <alignment horizontal="left" vertical="top" shrinkToFit="1"/>
    </xf>
    <xf numFmtId="0" fontId="7" fillId="2" borderId="1" xfId="4" applyFont="1" applyFill="1" applyBorder="1" applyAlignment="1">
      <alignment horizontal="left" vertical="top" wrapText="1"/>
    </xf>
    <xf numFmtId="0" fontId="7" fillId="2" borderId="2" xfId="4" applyFont="1" applyFill="1" applyBorder="1" applyAlignment="1">
      <alignment horizontal="justify" vertical="top" wrapText="1"/>
    </xf>
    <xf numFmtId="0" fontId="7" fillId="2" borderId="4" xfId="4" applyFont="1" applyFill="1" applyBorder="1" applyAlignment="1">
      <alignment horizontal="justify" vertical="top" wrapText="1"/>
    </xf>
    <xf numFmtId="0" fontId="7" fillId="0" borderId="0" xfId="4" applyFont="1" applyFill="1" applyBorder="1" applyAlignment="1">
      <alignment horizontal="justify" vertical="top" wrapText="1"/>
    </xf>
    <xf numFmtId="0" fontId="4" fillId="0" borderId="0" xfId="4" applyFont="1" applyFill="1" applyBorder="1" applyAlignment="1">
      <alignment horizontal="justify" vertical="top" wrapText="1"/>
    </xf>
    <xf numFmtId="0" fontId="7" fillId="3" borderId="1" xfId="4" applyFont="1" applyFill="1" applyBorder="1" applyAlignment="1">
      <alignment vertical="top" wrapText="1"/>
    </xf>
    <xf numFmtId="0" fontId="7" fillId="3" borderId="1" xfId="4" applyFont="1" applyFill="1" applyBorder="1" applyAlignment="1">
      <alignment horizontal="right" vertical="top" wrapText="1"/>
    </xf>
    <xf numFmtId="0" fontId="7" fillId="3" borderId="11" xfId="4" applyFont="1" applyFill="1" applyBorder="1" applyAlignment="1">
      <alignment horizontal="right" vertical="top" wrapText="1"/>
    </xf>
    <xf numFmtId="0" fontId="7" fillId="2" borderId="1" xfId="4" applyFont="1" applyFill="1" applyBorder="1" applyAlignment="1">
      <alignment horizontal="right" vertical="top" wrapText="1"/>
    </xf>
    <xf numFmtId="0" fontId="7" fillId="2" borderId="4" xfId="4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center" vertical="top"/>
    </xf>
    <xf numFmtId="0" fontId="7" fillId="2" borderId="2" xfId="4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vertical="top"/>
    </xf>
    <xf numFmtId="0" fontId="7" fillId="3" borderId="2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8" fontId="4" fillId="0" borderId="0" xfId="1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justify" vertical="top" wrapText="1"/>
    </xf>
    <xf numFmtId="177" fontId="7" fillId="3" borderId="0" xfId="0" applyNumberFormat="1" applyFont="1" applyFill="1" applyBorder="1" applyAlignment="1">
      <alignment horizontal="right" vertical="top" wrapText="1"/>
    </xf>
    <xf numFmtId="177" fontId="7" fillId="2" borderId="0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3" fontId="7" fillId="0" borderId="13" xfId="0" applyNumberFormat="1" applyFont="1" applyFill="1" applyBorder="1" applyAlignment="1">
      <alignment vertical="top" shrinkToFit="1"/>
    </xf>
    <xf numFmtId="176" fontId="7" fillId="0" borderId="0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vertical="top" shrinkToFit="1"/>
    </xf>
    <xf numFmtId="0" fontId="7" fillId="0" borderId="5" xfId="0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vertical="top" shrinkToFit="1"/>
    </xf>
    <xf numFmtId="0" fontId="7" fillId="0" borderId="3" xfId="0" applyFont="1" applyFill="1" applyBorder="1" applyAlignment="1">
      <alignment vertical="top" shrinkToFi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 shrinkToFit="1"/>
    </xf>
    <xf numFmtId="180" fontId="7" fillId="3" borderId="4" xfId="0" applyNumberFormat="1" applyFont="1" applyFill="1" applyBorder="1" applyAlignment="1" applyProtection="1">
      <alignment horizontal="right" vertical="top" wrapText="1"/>
      <protection locked="0"/>
    </xf>
    <xf numFmtId="177" fontId="7" fillId="0" borderId="10" xfId="0" applyNumberFormat="1" applyFont="1" applyFill="1" applyBorder="1" applyAlignment="1">
      <alignment horizontal="right" vertical="top" wrapText="1"/>
    </xf>
    <xf numFmtId="180" fontId="7" fillId="0" borderId="4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left" vertical="top" shrinkToFit="1"/>
    </xf>
    <xf numFmtId="0" fontId="7" fillId="3" borderId="5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justify" vertical="top" wrapText="1"/>
    </xf>
    <xf numFmtId="3" fontId="7" fillId="3" borderId="5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/>
    </xf>
    <xf numFmtId="180" fontId="7" fillId="3" borderId="1" xfId="0" applyNumberFormat="1" applyFont="1" applyFill="1" applyBorder="1" applyAlignment="1">
      <alignment horizontal="right" vertical="top" wrapText="1"/>
    </xf>
    <xf numFmtId="180" fontId="7" fillId="3" borderId="3" xfId="0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top" shrinkToFit="1"/>
    </xf>
    <xf numFmtId="0" fontId="7" fillId="3" borderId="1" xfId="0" applyFont="1" applyFill="1" applyBorder="1" applyAlignment="1">
      <alignment horizontal="left" vertical="top" shrinkToFit="1"/>
    </xf>
    <xf numFmtId="0" fontId="7" fillId="3" borderId="0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left" vertical="top" shrinkToFit="1"/>
    </xf>
    <xf numFmtId="0" fontId="7" fillId="3" borderId="10" xfId="0" applyFont="1" applyFill="1" applyBorder="1" applyAlignment="1">
      <alignment horizontal="left" vertical="top" shrinkToFit="1"/>
    </xf>
    <xf numFmtId="0" fontId="7" fillId="2" borderId="3" xfId="0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right" vertical="top" wrapText="1"/>
    </xf>
    <xf numFmtId="180" fontId="7" fillId="2" borderId="3" xfId="0" applyNumberFormat="1" applyFont="1" applyFill="1" applyBorder="1" applyAlignment="1">
      <alignment horizontal="right" vertical="top" wrapText="1"/>
    </xf>
    <xf numFmtId="3" fontId="7" fillId="3" borderId="15" xfId="0" applyNumberFormat="1" applyFont="1" applyFill="1" applyBorder="1" applyAlignment="1">
      <alignment vertical="top" shrinkToFit="1"/>
    </xf>
    <xf numFmtId="0" fontId="7" fillId="0" borderId="1" xfId="0" applyNumberFormat="1" applyFont="1" applyFill="1" applyBorder="1" applyAlignment="1">
      <alignment horizontal="right" vertical="top" wrapText="1"/>
    </xf>
    <xf numFmtId="177" fontId="7" fillId="0" borderId="0" xfId="0" applyNumberFormat="1" applyFont="1" applyFill="1" applyBorder="1" applyAlignment="1">
      <alignment horizontal="right" vertical="top" wrapText="1"/>
    </xf>
    <xf numFmtId="3" fontId="7" fillId="2" borderId="14" xfId="0" applyNumberFormat="1" applyFont="1" applyFill="1" applyBorder="1" applyAlignment="1">
      <alignment vertical="top" shrinkToFit="1"/>
    </xf>
    <xf numFmtId="177" fontId="7" fillId="3" borderId="1" xfId="0" applyNumberFormat="1" applyFont="1" applyFill="1" applyBorder="1" applyAlignment="1">
      <alignment horizontal="right" vertical="top" wrapText="1"/>
    </xf>
    <xf numFmtId="177" fontId="7" fillId="2" borderId="1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vertical="top"/>
    </xf>
    <xf numFmtId="177" fontId="7" fillId="3" borderId="3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177" fontId="7" fillId="3" borderId="3" xfId="0" applyNumberFormat="1" applyFont="1" applyFill="1" applyBorder="1" applyAlignment="1">
      <alignment horizontal="center" vertical="top" wrapText="1"/>
    </xf>
    <xf numFmtId="177" fontId="7" fillId="3" borderId="0" xfId="0" applyNumberFormat="1" applyFont="1" applyFill="1" applyBorder="1" applyAlignment="1">
      <alignment horizontal="center" vertical="top" wrapText="1"/>
    </xf>
    <xf numFmtId="180" fontId="7" fillId="3" borderId="3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2" borderId="0" xfId="4" applyFont="1" applyFill="1" applyBorder="1" applyAlignment="1">
      <alignment vertical="top" wrapText="1"/>
    </xf>
    <xf numFmtId="0" fontId="7" fillId="2" borderId="3" xfId="4" applyFont="1" applyFill="1" applyBorder="1" applyAlignment="1">
      <alignment horizontal="justify" vertical="top"/>
    </xf>
    <xf numFmtId="0" fontId="7" fillId="2" borderId="0" xfId="4" applyFont="1" applyFill="1" applyBorder="1" applyAlignment="1">
      <alignment horizontal="justify" vertical="top"/>
    </xf>
    <xf numFmtId="179" fontId="7" fillId="2" borderId="3" xfId="4" applyNumberFormat="1" applyFont="1" applyFill="1" applyBorder="1" applyAlignment="1">
      <alignment horizontal="justify" vertical="top" wrapText="1"/>
    </xf>
    <xf numFmtId="179" fontId="7" fillId="2" borderId="3" xfId="4" applyNumberFormat="1" applyFont="1" applyFill="1" applyBorder="1" applyAlignment="1">
      <alignment vertical="top" wrapText="1"/>
    </xf>
    <xf numFmtId="179" fontId="7" fillId="2" borderId="3" xfId="4" applyNumberFormat="1" applyFont="1" applyFill="1" applyBorder="1" applyAlignment="1">
      <alignment horizontal="right" vertical="top" wrapText="1"/>
    </xf>
    <xf numFmtId="0" fontId="7" fillId="3" borderId="3" xfId="4" applyFont="1" applyFill="1" applyBorder="1" applyAlignment="1">
      <alignment vertical="top"/>
    </xf>
    <xf numFmtId="0" fontId="7" fillId="2" borderId="4" xfId="4" applyFont="1" applyFill="1" applyBorder="1" applyAlignment="1">
      <alignment vertical="top" wrapText="1"/>
    </xf>
    <xf numFmtId="0" fontId="7" fillId="3" borderId="4" xfId="4" applyFont="1" applyFill="1" applyBorder="1" applyAlignment="1">
      <alignment horizontal="justify" vertical="top" wrapText="1"/>
    </xf>
    <xf numFmtId="0" fontId="7" fillId="3" borderId="4" xfId="4" applyFont="1" applyFill="1" applyBorder="1" applyAlignment="1">
      <alignment vertical="top" wrapText="1"/>
    </xf>
    <xf numFmtId="0" fontId="7" fillId="3" borderId="4" xfId="4" applyFont="1" applyFill="1" applyBorder="1" applyAlignment="1">
      <alignment horizontal="right" vertical="top" wrapText="1"/>
    </xf>
    <xf numFmtId="180" fontId="7" fillId="2" borderId="3" xfId="4" applyNumberFormat="1" applyFont="1" applyFill="1" applyBorder="1" applyAlignment="1">
      <alignment horizontal="right" vertical="top" wrapText="1"/>
    </xf>
    <xf numFmtId="0" fontId="7" fillId="0" borderId="0" xfId="4" applyFont="1" applyFill="1" applyBorder="1" applyAlignment="1">
      <alignment vertical="top" wrapText="1"/>
    </xf>
    <xf numFmtId="180" fontId="4" fillId="2" borderId="0" xfId="1" applyNumberFormat="1" applyFont="1" applyFill="1" applyBorder="1" applyAlignment="1">
      <alignment horizontal="right" vertical="top" wrapText="1"/>
    </xf>
    <xf numFmtId="179" fontId="7" fillId="0" borderId="0" xfId="4" applyNumberFormat="1" applyFont="1" applyFill="1" applyBorder="1" applyAlignment="1">
      <alignment horizontal="justify" vertical="top" wrapText="1"/>
    </xf>
    <xf numFmtId="179" fontId="7" fillId="0" borderId="0" xfId="4" applyNumberFormat="1" applyFont="1" applyFill="1" applyBorder="1" applyAlignment="1">
      <alignment vertical="top" wrapText="1"/>
    </xf>
    <xf numFmtId="179" fontId="7" fillId="0" borderId="0" xfId="4" applyNumberFormat="1" applyFont="1" applyFill="1" applyBorder="1" applyAlignment="1">
      <alignment horizontal="left" vertical="top" wrapText="1"/>
    </xf>
    <xf numFmtId="180" fontId="7" fillId="0" borderId="1" xfId="0" applyNumberFormat="1" applyFont="1" applyFill="1" applyBorder="1" applyAlignment="1">
      <alignment horizontal="right" vertical="top" wrapText="1"/>
    </xf>
    <xf numFmtId="180" fontId="7" fillId="0" borderId="3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justify" vertical="top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top" wrapText="1"/>
    </xf>
    <xf numFmtId="178" fontId="7" fillId="0" borderId="12" xfId="1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shrinkToFit="1"/>
    </xf>
    <xf numFmtId="3" fontId="7" fillId="3" borderId="3" xfId="0" applyNumberFormat="1" applyFont="1" applyFill="1" applyBorder="1" applyAlignment="1">
      <alignment horizontal="right" vertical="top" shrinkToFit="1"/>
    </xf>
    <xf numFmtId="3" fontId="7" fillId="2" borderId="3" xfId="0" applyNumberFormat="1" applyFont="1" applyFill="1" applyBorder="1" applyAlignment="1">
      <alignment horizontal="right" vertical="top" shrinkToFit="1"/>
    </xf>
    <xf numFmtId="3" fontId="7" fillId="2" borderId="4" xfId="0" applyNumberFormat="1" applyFont="1" applyFill="1" applyBorder="1" applyAlignment="1">
      <alignment horizontal="right" vertical="top" shrinkToFit="1"/>
    </xf>
    <xf numFmtId="180" fontId="7" fillId="2" borderId="2" xfId="0" applyNumberFormat="1" applyFont="1" applyFill="1" applyBorder="1" applyAlignment="1">
      <alignment horizontal="right" vertical="top" wrapText="1"/>
    </xf>
    <xf numFmtId="180" fontId="7" fillId="2" borderId="4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right" vertical="top" wrapText="1"/>
    </xf>
    <xf numFmtId="3" fontId="7" fillId="2" borderId="4" xfId="0" applyNumberFormat="1" applyFont="1" applyFill="1" applyBorder="1" applyAlignment="1">
      <alignment vertical="top" shrinkToFit="1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/>
    <xf numFmtId="0" fontId="7" fillId="0" borderId="7" xfId="0" applyFont="1" applyFill="1" applyBorder="1" applyAlignment="1">
      <alignment horizontal="center" vertical="center" wrapText="1"/>
    </xf>
    <xf numFmtId="180" fontId="7" fillId="3" borderId="5" xfId="0" applyNumberFormat="1" applyFont="1" applyFill="1" applyBorder="1" applyAlignment="1">
      <alignment horizontal="right" vertical="top" wrapText="1"/>
    </xf>
    <xf numFmtId="180" fontId="7" fillId="3" borderId="1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justify" vertical="top" wrapText="1"/>
    </xf>
    <xf numFmtId="180" fontId="7" fillId="3" borderId="2" xfId="0" applyNumberFormat="1" applyFont="1" applyFill="1" applyBorder="1" applyAlignment="1">
      <alignment horizontal="right" vertical="top" wrapText="1"/>
    </xf>
    <xf numFmtId="180" fontId="7" fillId="3" borderId="4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38" fontId="7" fillId="0" borderId="0" xfId="1" applyFont="1" applyFill="1" applyAlignment="1">
      <alignment vertical="top"/>
    </xf>
    <xf numFmtId="180" fontId="7" fillId="0" borderId="0" xfId="1" applyNumberFormat="1" applyFont="1" applyFill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Alignment="1">
      <alignment vertical="top"/>
    </xf>
    <xf numFmtId="178" fontId="7" fillId="0" borderId="0" xfId="1" applyNumberFormat="1" applyFont="1" applyFill="1" applyAlignment="1">
      <alignment horizontal="right" vertical="top"/>
    </xf>
    <xf numFmtId="181" fontId="7" fillId="2" borderId="1" xfId="0" applyNumberFormat="1" applyFont="1" applyFill="1" applyBorder="1" applyAlignment="1">
      <alignment horizontal="right" vertical="top" wrapText="1"/>
    </xf>
    <xf numFmtId="180" fontId="7" fillId="0" borderId="0" xfId="1" applyNumberFormat="1" applyFont="1" applyFill="1" applyAlignment="1">
      <alignment horizontal="right" vertical="top"/>
    </xf>
    <xf numFmtId="0" fontId="7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/>
    </xf>
    <xf numFmtId="178" fontId="7" fillId="0" borderId="12" xfId="1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top" wrapText="1"/>
    </xf>
    <xf numFmtId="177" fontId="7" fillId="0" borderId="0" xfId="0" applyNumberFormat="1" applyFont="1" applyFill="1"/>
    <xf numFmtId="0" fontId="7" fillId="0" borderId="6" xfId="0" applyFont="1" applyFill="1" applyBorder="1" applyAlignment="1">
      <alignment horizontal="center" vertical="center" shrinkToFit="1"/>
    </xf>
    <xf numFmtId="177" fontId="7" fillId="3" borderId="2" xfId="0" applyNumberFormat="1" applyFont="1" applyFill="1" applyBorder="1" applyAlignment="1">
      <alignment horizontal="right" vertical="top" wrapText="1"/>
    </xf>
    <xf numFmtId="38" fontId="7" fillId="0" borderId="0" xfId="1" applyFont="1" applyFill="1" applyBorder="1" applyAlignment="1">
      <alignment horizontal="center" vertical="top"/>
    </xf>
    <xf numFmtId="38" fontId="7" fillId="0" borderId="0" xfId="1" applyFont="1" applyFill="1" applyBorder="1" applyAlignment="1">
      <alignment horizontal="right" vertical="top" wrapText="1"/>
    </xf>
    <xf numFmtId="180" fontId="7" fillId="0" borderId="0" xfId="1" applyNumberFormat="1" applyFont="1" applyFill="1" applyBorder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/>
    </xf>
    <xf numFmtId="178" fontId="7" fillId="0" borderId="0" xfId="0" applyNumberFormat="1" applyFont="1" applyFill="1" applyAlignment="1">
      <alignment horizontal="right" vertical="top"/>
    </xf>
    <xf numFmtId="178" fontId="7" fillId="0" borderId="0" xfId="0" applyNumberFormat="1" applyFont="1" applyFill="1" applyBorder="1" applyAlignment="1">
      <alignment horizontal="right" vertical="top" wrapText="1"/>
    </xf>
    <xf numFmtId="0" fontId="7" fillId="3" borderId="2" xfId="0" applyNumberFormat="1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center" vertical="top" wrapText="1"/>
    </xf>
    <xf numFmtId="177" fontId="7" fillId="0" borderId="3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177" fontId="7" fillId="2" borderId="0" xfId="0" applyNumberFormat="1" applyFont="1" applyFill="1" applyBorder="1" applyAlignment="1">
      <alignment horizontal="center" vertical="top" wrapText="1"/>
    </xf>
    <xf numFmtId="180" fontId="7" fillId="2" borderId="3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178" fontId="7" fillId="0" borderId="0" xfId="1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justify" vertical="center" wrapText="1"/>
    </xf>
    <xf numFmtId="0" fontId="10" fillId="0" borderId="0" xfId="6"/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justify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shrinkToFi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justify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justify" vertical="center" wrapText="1"/>
    </xf>
    <xf numFmtId="0" fontId="0" fillId="3" borderId="1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right" vertical="center" wrapText="1"/>
    </xf>
    <xf numFmtId="176" fontId="7" fillId="3" borderId="11" xfId="0" applyNumberFormat="1" applyFont="1" applyFill="1" applyBorder="1" applyAlignment="1">
      <alignment horizontal="right" vertical="center" wrapText="1"/>
    </xf>
    <xf numFmtId="182" fontId="7" fillId="3" borderId="1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right" vertical="center" wrapText="1"/>
    </xf>
    <xf numFmtId="176" fontId="7" fillId="0" borderId="3" xfId="0" applyNumberFormat="1" applyFont="1" applyFill="1" applyBorder="1" applyAlignment="1">
      <alignment horizontal="right" vertical="center" wrapText="1"/>
    </xf>
    <xf numFmtId="182" fontId="7" fillId="0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right" vertical="center" wrapText="1"/>
    </xf>
    <xf numFmtId="176" fontId="7" fillId="3" borderId="3" xfId="0" applyNumberFormat="1" applyFont="1" applyFill="1" applyBorder="1" applyAlignment="1">
      <alignment horizontal="right" vertical="center" wrapText="1"/>
    </xf>
    <xf numFmtId="182" fontId="7" fillId="3" borderId="3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right" vertical="center" wrapText="1"/>
    </xf>
    <xf numFmtId="182" fontId="7" fillId="0" borderId="2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0" fontId="11" fillId="0" borderId="0" xfId="0" applyFont="1"/>
    <xf numFmtId="182" fontId="11" fillId="0" borderId="0" xfId="0" applyNumberFormat="1" applyFont="1"/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3" borderId="4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right" vertical="center" wrapText="1"/>
    </xf>
    <xf numFmtId="176" fontId="7" fillId="3" borderId="4" xfId="0" applyNumberFormat="1" applyFont="1" applyFill="1" applyBorder="1" applyAlignment="1">
      <alignment horizontal="right" vertical="center" wrapText="1"/>
    </xf>
    <xf numFmtId="182" fontId="7" fillId="3" borderId="4" xfId="0" applyNumberFormat="1" applyFont="1" applyFill="1" applyBorder="1" applyAlignment="1">
      <alignment horizontal="right" vertical="center" wrapText="1"/>
    </xf>
    <xf numFmtId="176" fontId="11" fillId="0" borderId="0" xfId="0" applyNumberFormat="1" applyFont="1"/>
    <xf numFmtId="0" fontId="7" fillId="0" borderId="4" xfId="0" applyFont="1" applyFill="1" applyBorder="1" applyAlignment="1">
      <alignment horizontal="right" vertical="center" wrapText="1"/>
    </xf>
    <xf numFmtId="176" fontId="7" fillId="0" borderId="4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/>
    <xf numFmtId="0" fontId="7" fillId="3" borderId="5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176" fontId="0" fillId="0" borderId="0" xfId="0" applyNumberFormat="1" applyFont="1"/>
    <xf numFmtId="0" fontId="6" fillId="4" borderId="0" xfId="2" applyFill="1" applyBorder="1" applyAlignment="1">
      <alignment horizontal="left" vertical="top"/>
    </xf>
    <xf numFmtId="0" fontId="6" fillId="5" borderId="23" xfId="2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left" vertical="center" wrapText="1"/>
    </xf>
    <xf numFmtId="0" fontId="16" fillId="4" borderId="0" xfId="2" applyFont="1" applyFill="1" applyBorder="1" applyAlignment="1">
      <alignment horizontal="left" vertical="top"/>
    </xf>
    <xf numFmtId="0" fontId="14" fillId="4" borderId="2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left" vertical="top"/>
    </xf>
    <xf numFmtId="0" fontId="14" fillId="0" borderId="23" xfId="2" applyFont="1" applyFill="1" applyBorder="1" applyAlignment="1">
      <alignment horizontal="center" vertical="center" wrapText="1"/>
    </xf>
    <xf numFmtId="0" fontId="14" fillId="0" borderId="23" xfId="2" applyFont="1" applyFill="1" applyBorder="1" applyAlignment="1">
      <alignment horizontal="left" vertical="center" wrapText="1"/>
    </xf>
    <xf numFmtId="0" fontId="6" fillId="2" borderId="0" xfId="2" applyFill="1" applyBorder="1" applyAlignment="1">
      <alignment horizontal="left" vertical="top"/>
    </xf>
    <xf numFmtId="0" fontId="20" fillId="4" borderId="0" xfId="2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vertical="top"/>
    </xf>
    <xf numFmtId="180" fontId="7" fillId="0" borderId="12" xfId="1" applyNumberFormat="1" applyFont="1" applyFill="1" applyBorder="1" applyAlignment="1">
      <alignment horizontal="right" vertical="top" wrapText="1"/>
    </xf>
    <xf numFmtId="180" fontId="7" fillId="0" borderId="12" xfId="1" applyNumberFormat="1" applyFont="1" applyFill="1" applyBorder="1" applyAlignment="1">
      <alignment horizontal="right" vertical="top"/>
    </xf>
    <xf numFmtId="180" fontId="7" fillId="3" borderId="0" xfId="0" applyNumberFormat="1" applyFont="1" applyFill="1" applyBorder="1" applyAlignment="1">
      <alignment horizontal="right" vertical="top" wrapText="1"/>
    </xf>
    <xf numFmtId="180" fontId="7" fillId="2" borderId="0" xfId="0" applyNumberFormat="1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right" vertical="top" wrapText="1"/>
    </xf>
    <xf numFmtId="180" fontId="7" fillId="0" borderId="13" xfId="0" applyNumberFormat="1" applyFont="1" applyFill="1" applyBorder="1" applyAlignment="1">
      <alignment horizontal="right" vertical="top" wrapText="1"/>
    </xf>
    <xf numFmtId="180" fontId="7" fillId="0" borderId="11" xfId="0" applyNumberFormat="1" applyFont="1" applyFill="1" applyBorder="1" applyAlignment="1">
      <alignment horizontal="right" vertical="top" wrapText="1"/>
    </xf>
    <xf numFmtId="180" fontId="7" fillId="3" borderId="10" xfId="0" applyNumberFormat="1" applyFont="1" applyFill="1" applyBorder="1" applyAlignment="1">
      <alignment horizontal="right" vertical="top" wrapText="1"/>
    </xf>
    <xf numFmtId="180" fontId="7" fillId="0" borderId="0" xfId="0" applyNumberFormat="1" applyFont="1" applyFill="1" applyAlignment="1">
      <alignment horizontal="right" vertical="top"/>
    </xf>
    <xf numFmtId="180" fontId="7" fillId="2" borderId="10" xfId="0" applyNumberFormat="1" applyFont="1" applyFill="1" applyBorder="1" applyAlignment="1">
      <alignment horizontal="right" vertical="top" wrapText="1"/>
    </xf>
    <xf numFmtId="180" fontId="7" fillId="2" borderId="13" xfId="0" applyNumberFormat="1" applyFont="1" applyFill="1" applyBorder="1" applyAlignment="1">
      <alignment horizontal="right" vertical="top" wrapText="1"/>
    </xf>
    <xf numFmtId="180" fontId="7" fillId="0" borderId="3" xfId="0" quotePrefix="1" applyNumberFormat="1" applyFont="1" applyFill="1" applyBorder="1" applyAlignment="1">
      <alignment horizontal="right" vertical="top" wrapText="1"/>
    </xf>
    <xf numFmtId="180" fontId="7" fillId="3" borderId="13" xfId="0" applyNumberFormat="1" applyFont="1" applyFill="1" applyBorder="1" applyAlignment="1">
      <alignment horizontal="right" vertical="top" wrapText="1"/>
    </xf>
    <xf numFmtId="177" fontId="7" fillId="0" borderId="13" xfId="0" applyNumberFormat="1" applyFont="1" applyFill="1" applyBorder="1" applyAlignment="1">
      <alignment horizontal="right" vertical="top" wrapText="1"/>
    </xf>
    <xf numFmtId="180" fontId="7" fillId="0" borderId="0" xfId="1" applyNumberFormat="1" applyFont="1" applyFill="1" applyBorder="1" applyAlignment="1">
      <alignment horizontal="right" vertical="top" shrinkToFit="1"/>
    </xf>
    <xf numFmtId="180" fontId="4" fillId="0" borderId="2" xfId="0" applyNumberFormat="1" applyFont="1" applyFill="1" applyBorder="1" applyAlignment="1">
      <alignment horizontal="right" vertical="top" wrapText="1"/>
    </xf>
    <xf numFmtId="180" fontId="4" fillId="0" borderId="4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Fill="1" applyAlignment="1">
      <alignment horizontal="right" vertical="top"/>
    </xf>
    <xf numFmtId="0" fontId="4" fillId="2" borderId="10" xfId="4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0" fillId="0" borderId="2" xfId="0" applyFont="1" applyFill="1" applyBorder="1" applyAlignment="1">
      <alignment horizontal="center" vertical="center" wrapText="1"/>
    </xf>
    <xf numFmtId="0" fontId="13" fillId="4" borderId="23" xfId="2" applyFont="1" applyFill="1" applyBorder="1" applyAlignment="1">
      <alignment horizontal="center" vertical="center" wrapText="1"/>
    </xf>
    <xf numFmtId="58" fontId="14" fillId="4" borderId="23" xfId="2" applyNumberFormat="1" applyFont="1" applyFill="1" applyBorder="1" applyAlignment="1">
      <alignment horizontal="center" vertical="center" wrapText="1"/>
    </xf>
    <xf numFmtId="0" fontId="15" fillId="2" borderId="23" xfId="2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vertical="top" shrinkToFit="1"/>
    </xf>
    <xf numFmtId="0" fontId="5" fillId="2" borderId="1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 shrinkToFit="1"/>
    </xf>
    <xf numFmtId="0" fontId="4" fillId="3" borderId="7" xfId="4" applyFont="1" applyFill="1" applyBorder="1" applyAlignment="1">
      <alignment vertical="top" wrapText="1"/>
    </xf>
    <xf numFmtId="0" fontId="7" fillId="3" borderId="7" xfId="4" applyFont="1" applyFill="1" applyBorder="1" applyAlignment="1">
      <alignment vertical="top" wrapText="1"/>
    </xf>
    <xf numFmtId="0" fontId="7" fillId="3" borderId="6" xfId="4" applyFont="1" applyFill="1" applyBorder="1" applyAlignment="1">
      <alignment vertical="top" wrapText="1"/>
    </xf>
    <xf numFmtId="3" fontId="7" fillId="3" borderId="7" xfId="4" applyNumberFormat="1" applyFont="1" applyFill="1" applyBorder="1" applyAlignment="1">
      <alignment horizontal="right" vertical="top" wrapText="1"/>
    </xf>
    <xf numFmtId="176" fontId="7" fillId="0" borderId="12" xfId="0" applyNumberFormat="1" applyFont="1" applyFill="1" applyBorder="1" applyAlignment="1"/>
    <xf numFmtId="182" fontId="7" fillId="0" borderId="1" xfId="0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horizontal="right" vertical="top" wrapText="1"/>
    </xf>
    <xf numFmtId="179" fontId="7" fillId="3" borderId="4" xfId="4" applyNumberFormat="1" applyFont="1" applyFill="1" applyBorder="1" applyAlignment="1">
      <alignment horizontal="justify" vertical="top" wrapText="1"/>
    </xf>
    <xf numFmtId="179" fontId="7" fillId="3" borderId="4" xfId="4" applyNumberFormat="1" applyFont="1" applyFill="1" applyBorder="1" applyAlignment="1">
      <alignment vertical="top" wrapText="1"/>
    </xf>
    <xf numFmtId="179" fontId="7" fillId="3" borderId="4" xfId="4" applyNumberFormat="1" applyFont="1" applyFill="1" applyBorder="1" applyAlignment="1">
      <alignment horizontal="left" vertical="top" wrapText="1"/>
    </xf>
    <xf numFmtId="179" fontId="7" fillId="3" borderId="4" xfId="4" applyNumberFormat="1" applyFont="1" applyFill="1" applyBorder="1" applyAlignment="1">
      <alignment horizontal="right" vertical="top" wrapText="1"/>
    </xf>
    <xf numFmtId="0" fontId="7" fillId="2" borderId="10" xfId="4" applyFont="1" applyFill="1" applyBorder="1" applyAlignment="1">
      <alignment horizontal="justify" vertical="top" wrapText="1"/>
    </xf>
    <xf numFmtId="3" fontId="7" fillId="2" borderId="4" xfId="4" applyNumberFormat="1" applyFont="1" applyFill="1" applyBorder="1" applyAlignment="1">
      <alignment horizontal="right" vertical="top" wrapText="1"/>
    </xf>
    <xf numFmtId="0" fontId="7" fillId="2" borderId="16" xfId="4" applyFont="1" applyFill="1" applyBorder="1" applyAlignment="1">
      <alignment horizontal="right" vertical="top" wrapText="1"/>
    </xf>
    <xf numFmtId="0" fontId="7" fillId="3" borderId="4" xfId="4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right" vertical="top" wrapText="1"/>
    </xf>
    <xf numFmtId="0" fontId="4" fillId="3" borderId="18" xfId="0" applyFont="1" applyFill="1" applyBorder="1" applyAlignment="1">
      <alignment horizontal="right" vertical="top" wrapText="1"/>
    </xf>
    <xf numFmtId="0" fontId="4" fillId="3" borderId="18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right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shrinkToFit="1"/>
    </xf>
    <xf numFmtId="0" fontId="4" fillId="3" borderId="1" xfId="0" applyFont="1" applyFill="1" applyBorder="1" applyAlignment="1">
      <alignment horizontal="left" vertical="top" shrinkToFit="1"/>
    </xf>
    <xf numFmtId="0" fontId="4" fillId="3" borderId="13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177" fontId="4" fillId="3" borderId="1" xfId="0" applyNumberFormat="1" applyFont="1" applyFill="1" applyBorder="1" applyAlignment="1">
      <alignment horizontal="right" vertical="top" wrapText="1"/>
    </xf>
    <xf numFmtId="180" fontId="4" fillId="3" borderId="3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177" fontId="4" fillId="0" borderId="1" xfId="0" applyNumberFormat="1" applyFont="1" applyFill="1" applyBorder="1" applyAlignment="1">
      <alignment horizontal="right" vertical="top" wrapText="1"/>
    </xf>
    <xf numFmtId="180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80" fontId="4" fillId="0" borderId="3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justify" vertical="top" wrapText="1"/>
    </xf>
    <xf numFmtId="180" fontId="4" fillId="3" borderId="1" xfId="0" applyNumberFormat="1" applyFont="1" applyFill="1" applyBorder="1" applyAlignment="1">
      <alignment horizontal="right" vertical="top" wrapText="1"/>
    </xf>
    <xf numFmtId="0" fontId="4" fillId="3" borderId="0" xfId="0" applyFont="1" applyFill="1" applyAlignment="1">
      <alignment vertical="top"/>
    </xf>
    <xf numFmtId="176" fontId="4" fillId="0" borderId="1" xfId="0" applyNumberFormat="1" applyFont="1" applyFill="1" applyBorder="1" applyAlignment="1">
      <alignment horizontal="right" vertical="top" wrapText="1"/>
    </xf>
    <xf numFmtId="176" fontId="4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shrinkToFit="1"/>
    </xf>
    <xf numFmtId="0" fontId="4" fillId="3" borderId="2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0" xfId="0" applyFont="1" applyFill="1" applyBorder="1" applyAlignment="1">
      <alignment vertical="top"/>
    </xf>
    <xf numFmtId="177" fontId="4" fillId="3" borderId="2" xfId="0" applyNumberFormat="1" applyFont="1" applyFill="1" applyBorder="1" applyAlignment="1">
      <alignment horizontal="right" vertical="top" wrapText="1"/>
    </xf>
    <xf numFmtId="180" fontId="4" fillId="3" borderId="2" xfId="0" applyNumberFormat="1" applyFont="1" applyFill="1" applyBorder="1" applyAlignment="1">
      <alignment horizontal="right" vertical="top" wrapText="1"/>
    </xf>
    <xf numFmtId="176" fontId="4" fillId="3" borderId="2" xfId="0" applyNumberFormat="1" applyFont="1" applyFill="1" applyBorder="1" applyAlignment="1">
      <alignment horizontal="right" vertical="top" wrapText="1"/>
    </xf>
    <xf numFmtId="180" fontId="4" fillId="3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justify" vertical="top" wrapText="1"/>
    </xf>
    <xf numFmtId="177" fontId="4" fillId="2" borderId="1" xfId="0" applyNumberFormat="1" applyFont="1" applyFill="1" applyBorder="1" applyAlignment="1">
      <alignment horizontal="right" vertical="top" wrapText="1"/>
    </xf>
    <xf numFmtId="180" fontId="4" fillId="2" borderId="1" xfId="0" applyNumberFormat="1" applyFont="1" applyFill="1" applyBorder="1" applyAlignment="1">
      <alignment horizontal="right" vertical="top" wrapText="1"/>
    </xf>
    <xf numFmtId="176" fontId="4" fillId="2" borderId="1" xfId="0" applyNumberFormat="1" applyFont="1" applyFill="1" applyBorder="1" applyAlignment="1">
      <alignment horizontal="right" vertical="top" wrapText="1"/>
    </xf>
    <xf numFmtId="180" fontId="4" fillId="2" borderId="3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78" fontId="4" fillId="3" borderId="1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vertical="top"/>
    </xf>
    <xf numFmtId="177" fontId="4" fillId="2" borderId="2" xfId="0" applyNumberFormat="1" applyFont="1" applyFill="1" applyBorder="1" applyAlignment="1">
      <alignment horizontal="right" vertical="top" wrapText="1"/>
    </xf>
    <xf numFmtId="180" fontId="4" fillId="2" borderId="2" xfId="0" applyNumberFormat="1" applyFont="1" applyFill="1" applyBorder="1" applyAlignment="1">
      <alignment horizontal="right" vertical="top" wrapText="1"/>
    </xf>
    <xf numFmtId="176" fontId="4" fillId="2" borderId="2" xfId="0" applyNumberFormat="1" applyFont="1" applyFill="1" applyBorder="1" applyAlignment="1">
      <alignment horizontal="right" vertical="top" wrapText="1"/>
    </xf>
    <xf numFmtId="180" fontId="4" fillId="2" borderId="4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top" wrapText="1"/>
    </xf>
    <xf numFmtId="176" fontId="4" fillId="0" borderId="3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 wrapText="1"/>
    </xf>
    <xf numFmtId="176" fontId="4" fillId="3" borderId="3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/>
    </xf>
    <xf numFmtId="176" fontId="4" fillId="3" borderId="4" xfId="0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/>
    </xf>
    <xf numFmtId="180" fontId="4" fillId="3" borderId="5" xfId="0" applyNumberFormat="1" applyFont="1" applyFill="1" applyBorder="1" applyAlignment="1">
      <alignment horizontal="right" vertical="top" wrapText="1"/>
    </xf>
    <xf numFmtId="180" fontId="4" fillId="3" borderId="1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shrinkToFit="1"/>
    </xf>
    <xf numFmtId="176" fontId="4" fillId="3" borderId="11" xfId="0" applyNumberFormat="1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82" fontId="7" fillId="2" borderId="4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vertical="top" shrinkToFit="1"/>
    </xf>
    <xf numFmtId="3" fontId="4" fillId="0" borderId="3" xfId="0" applyNumberFormat="1" applyFont="1" applyFill="1" applyBorder="1" applyAlignment="1">
      <alignment vertical="top" shrinkToFit="1"/>
    </xf>
    <xf numFmtId="0" fontId="4" fillId="0" borderId="1" xfId="0" applyFont="1" applyFill="1" applyBorder="1" applyAlignment="1">
      <alignment horizontal="left" vertical="top" shrinkToFit="1"/>
    </xf>
    <xf numFmtId="0" fontId="4" fillId="3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3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vertical="top" wrapText="1" shrinkToFit="1"/>
    </xf>
    <xf numFmtId="0" fontId="4" fillId="3" borderId="0" xfId="0" applyFont="1" applyFill="1" applyBorder="1" applyAlignment="1">
      <alignment horizontal="left" vertical="top"/>
    </xf>
    <xf numFmtId="3" fontId="7" fillId="3" borderId="24" xfId="0" applyNumberFormat="1" applyFont="1" applyFill="1" applyBorder="1" applyAlignment="1">
      <alignment vertical="top" shrinkToFit="1"/>
    </xf>
    <xf numFmtId="180" fontId="4" fillId="0" borderId="13" xfId="0" applyNumberFormat="1" applyFont="1" applyFill="1" applyBorder="1" applyAlignment="1">
      <alignment horizontal="right" vertical="top" wrapText="1"/>
    </xf>
    <xf numFmtId="180" fontId="4" fillId="3" borderId="13" xfId="0" applyNumberFormat="1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right" vertical="center" wrapText="1"/>
    </xf>
    <xf numFmtId="182" fontId="4" fillId="3" borderId="11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3" fontId="7" fillId="3" borderId="17" xfId="0" applyNumberFormat="1" applyFont="1" applyFill="1" applyBorder="1" applyAlignment="1">
      <alignment vertical="top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3" fontId="7" fillId="3" borderId="30" xfId="0" applyNumberFormat="1" applyFont="1" applyFill="1" applyBorder="1" applyAlignment="1">
      <alignment vertical="top" shrinkToFit="1"/>
    </xf>
    <xf numFmtId="3" fontId="7" fillId="3" borderId="14" xfId="0" applyNumberFormat="1" applyFont="1" applyFill="1" applyBorder="1" applyAlignment="1">
      <alignment vertical="top" shrinkToFit="1"/>
    </xf>
    <xf numFmtId="177" fontId="7" fillId="0" borderId="14" xfId="0" applyNumberFormat="1" applyFont="1" applyFill="1" applyBorder="1" applyAlignment="1">
      <alignment vertical="top" wrapText="1" shrinkToFit="1"/>
    </xf>
    <xf numFmtId="177" fontId="7" fillId="3" borderId="3" xfId="0" applyNumberFormat="1" applyFont="1" applyFill="1" applyBorder="1" applyAlignment="1">
      <alignment vertical="top" wrapText="1" shrinkToFit="1"/>
    </xf>
    <xf numFmtId="177" fontId="7" fillId="0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3" borderId="4" xfId="0" applyNumberFormat="1" applyFont="1" applyFill="1" applyBorder="1" applyAlignment="1">
      <alignment horizontal="right" vertical="top" wrapText="1"/>
    </xf>
    <xf numFmtId="177" fontId="7" fillId="3" borderId="11" xfId="0" applyNumberFormat="1" applyFont="1" applyFill="1" applyBorder="1" applyAlignment="1">
      <alignment horizontal="right" vertical="top" wrapText="1"/>
    </xf>
    <xf numFmtId="177" fontId="7" fillId="2" borderId="3" xfId="0" applyNumberFormat="1" applyFont="1" applyFill="1" applyBorder="1" applyAlignment="1">
      <alignment horizontal="right" vertical="top" wrapText="1"/>
    </xf>
    <xf numFmtId="3" fontId="7" fillId="0" borderId="4" xfId="0" applyNumberFormat="1" applyFont="1" applyFill="1" applyBorder="1" applyAlignment="1">
      <alignment vertical="top" shrinkToFit="1"/>
    </xf>
    <xf numFmtId="180" fontId="4" fillId="3" borderId="11" xfId="0" applyNumberFormat="1" applyFont="1" applyFill="1" applyBorder="1" applyAlignment="1">
      <alignment horizontal="right" vertical="center" wrapText="1"/>
    </xf>
    <xf numFmtId="180" fontId="7" fillId="0" borderId="3" xfId="0" applyNumberFormat="1" applyFont="1" applyFill="1" applyBorder="1" applyAlignment="1">
      <alignment horizontal="right" vertical="center" wrapText="1"/>
    </xf>
    <xf numFmtId="180" fontId="7" fillId="3" borderId="3" xfId="0" applyNumberFormat="1" applyFont="1" applyFill="1" applyBorder="1" applyAlignment="1">
      <alignment horizontal="right" vertical="center" wrapText="1"/>
    </xf>
    <xf numFmtId="180" fontId="7" fillId="0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top" wrapText="1"/>
    </xf>
    <xf numFmtId="0" fontId="4" fillId="0" borderId="10" xfId="0" applyFont="1" applyFill="1" applyBorder="1" applyAlignment="1"/>
    <xf numFmtId="0" fontId="7" fillId="2" borderId="7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/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/>
    <xf numFmtId="177" fontId="0" fillId="0" borderId="0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 wrapText="1"/>
    </xf>
    <xf numFmtId="177" fontId="0" fillId="0" borderId="37" xfId="0" applyNumberFormat="1" applyFont="1" applyFill="1" applyBorder="1" applyAlignment="1">
      <alignment horizontal="center" vertical="center" wrapText="1"/>
    </xf>
    <xf numFmtId="177" fontId="0" fillId="0" borderId="38" xfId="0" applyNumberFormat="1" applyFont="1" applyFill="1" applyBorder="1" applyAlignment="1">
      <alignment horizontal="center" vertical="center" wrapText="1"/>
    </xf>
    <xf numFmtId="177" fontId="0" fillId="2" borderId="31" xfId="0" applyNumberFormat="1" applyFont="1" applyFill="1" applyBorder="1" applyAlignment="1">
      <alignment horizontal="right" vertical="center"/>
    </xf>
    <xf numFmtId="177" fontId="0" fillId="2" borderId="32" xfId="0" applyNumberFormat="1" applyFont="1" applyFill="1" applyBorder="1" applyAlignment="1">
      <alignment horizontal="right" vertical="center"/>
    </xf>
    <xf numFmtId="177" fontId="0" fillId="2" borderId="33" xfId="0" applyNumberFormat="1" applyFont="1" applyFill="1" applyBorder="1" applyAlignment="1">
      <alignment horizontal="right" vertical="center"/>
    </xf>
    <xf numFmtId="177" fontId="0" fillId="2" borderId="34" xfId="0" applyNumberFormat="1" applyFont="1" applyFill="1" applyBorder="1" applyAlignment="1">
      <alignment horizontal="right" vertical="center"/>
    </xf>
    <xf numFmtId="177" fontId="0" fillId="2" borderId="36" xfId="0" applyNumberFormat="1" applyFont="1" applyFill="1" applyBorder="1" applyAlignment="1">
      <alignment horizontal="right" vertical="center"/>
    </xf>
    <xf numFmtId="177" fontId="0" fillId="2" borderId="37" xfId="0" applyNumberFormat="1" applyFont="1" applyFill="1" applyBorder="1" applyAlignment="1">
      <alignment horizontal="right" vertical="center"/>
    </xf>
    <xf numFmtId="177" fontId="0" fillId="2" borderId="38" xfId="0" applyNumberFormat="1" applyFont="1" applyFill="1" applyBorder="1" applyAlignment="1">
      <alignment horizontal="right" vertical="center"/>
    </xf>
    <xf numFmtId="177" fontId="11" fillId="0" borderId="34" xfId="0" applyNumberFormat="1" applyFont="1" applyFill="1" applyBorder="1" applyAlignment="1">
      <alignment horizontal="right" vertical="center"/>
    </xf>
    <xf numFmtId="177" fontId="11" fillId="2" borderId="34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21" fillId="0" borderId="23" xfId="0" applyNumberFormat="1" applyFont="1" applyFill="1" applyBorder="1" applyAlignment="1">
      <alignment horizontal="right" vertical="center"/>
    </xf>
    <xf numFmtId="177" fontId="11" fillId="2" borderId="23" xfId="0" applyNumberFormat="1" applyFont="1" applyFill="1" applyBorder="1" applyAlignment="1">
      <alignment horizontal="right" vertical="center"/>
    </xf>
    <xf numFmtId="1" fontId="11" fillId="2" borderId="35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11" fillId="2" borderId="35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8" fontId="0" fillId="2" borderId="31" xfId="0" applyNumberFormat="1" applyFont="1" applyFill="1" applyBorder="1" applyAlignment="1">
      <alignment horizontal="right" vertical="center"/>
    </xf>
    <xf numFmtId="177" fontId="0" fillId="2" borderId="35" xfId="0" applyNumberFormat="1" applyFont="1" applyFill="1" applyBorder="1" applyAlignment="1">
      <alignment horizontal="center" vertical="center" wrapText="1"/>
    </xf>
    <xf numFmtId="177" fontId="0" fillId="0" borderId="35" xfId="0" applyNumberFormat="1" applyFont="1" applyFill="1" applyBorder="1" applyAlignment="1">
      <alignment horizontal="right" vertical="center"/>
    </xf>
    <xf numFmtId="49" fontId="0" fillId="0" borderId="35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right" vertical="center"/>
    </xf>
    <xf numFmtId="177" fontId="0" fillId="2" borderId="39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0" fillId="2" borderId="38" xfId="0" applyNumberFormat="1" applyFont="1" applyFill="1" applyBorder="1" applyAlignment="1">
      <alignment vertical="center" wrapText="1"/>
    </xf>
    <xf numFmtId="177" fontId="0" fillId="0" borderId="4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/>
    </xf>
    <xf numFmtId="179" fontId="0" fillId="2" borderId="33" xfId="0" applyNumberFormat="1" applyFont="1" applyFill="1" applyBorder="1" applyAlignment="1">
      <alignment horizontal="right" vertical="center"/>
    </xf>
    <xf numFmtId="177" fontId="0" fillId="2" borderId="35" xfId="0" applyNumberFormat="1" applyFont="1" applyFill="1" applyBorder="1" applyAlignment="1">
      <alignment vertical="center" wrapText="1"/>
    </xf>
    <xf numFmtId="0" fontId="5" fillId="0" borderId="0" xfId="4" applyFont="1" applyFill="1" applyAlignment="1">
      <alignment horizontal="left" vertical="center"/>
    </xf>
    <xf numFmtId="177" fontId="4" fillId="0" borderId="0" xfId="0" applyNumberFormat="1" applyFont="1" applyAlignment="1">
      <alignment horizontal="right"/>
    </xf>
    <xf numFmtId="0" fontId="4" fillId="0" borderId="0" xfId="4" applyFont="1" applyBorder="1" applyAlignment="1">
      <alignment horizontal="right" vertical="center"/>
    </xf>
    <xf numFmtId="0" fontId="4" fillId="2" borderId="1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right"/>
    </xf>
    <xf numFmtId="0" fontId="4" fillId="2" borderId="10" xfId="3" applyFont="1" applyFill="1" applyBorder="1" applyAlignment="1">
      <alignment horizontal="right" wrapText="1"/>
    </xf>
    <xf numFmtId="0" fontId="4" fillId="2" borderId="10" xfId="4" applyFont="1" applyFill="1" applyBorder="1" applyAlignment="1">
      <alignment horizontal="right" wrapText="1"/>
    </xf>
    <xf numFmtId="0" fontId="7" fillId="2" borderId="3" xfId="4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right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76" fontId="7" fillId="0" borderId="10" xfId="0" applyNumberFormat="1" applyFont="1" applyFill="1" applyBorder="1" applyAlignment="1">
      <alignment horizontal="right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/>
    </xf>
    <xf numFmtId="176" fontId="7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right"/>
    </xf>
    <xf numFmtId="176" fontId="7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7" fontId="0" fillId="0" borderId="31" xfId="0" applyNumberFormat="1" applyFont="1" applyFill="1" applyBorder="1" applyAlignment="1">
      <alignment horizontal="center" vertical="center" wrapText="1"/>
    </xf>
    <xf numFmtId="177" fontId="0" fillId="0" borderId="32" xfId="0" applyNumberFormat="1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 wrapText="1"/>
    </xf>
    <xf numFmtId="177" fontId="0" fillId="0" borderId="34" xfId="0" applyNumberFormat="1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horizontal="center" vertical="center" wrapText="1"/>
    </xf>
    <xf numFmtId="177" fontId="0" fillId="0" borderId="35" xfId="0" applyNumberFormat="1" applyFont="1" applyFill="1" applyBorder="1" applyAlignment="1">
      <alignment horizontal="center" vertical="center" wrapText="1"/>
    </xf>
    <xf numFmtId="177" fontId="0" fillId="0" borderId="36" xfId="0" applyNumberFormat="1" applyFont="1" applyFill="1" applyBorder="1" applyAlignment="1">
      <alignment horizontal="center" vertical="center" wrapText="1"/>
    </xf>
    <xf numFmtId="177" fontId="0" fillId="0" borderId="37" xfId="0" applyNumberFormat="1" applyFont="1" applyFill="1" applyBorder="1" applyAlignment="1">
      <alignment horizontal="center" vertical="center" wrapText="1"/>
    </xf>
    <xf numFmtId="177" fontId="0" fillId="0" borderId="38" xfId="0" applyNumberFormat="1" applyFont="1" applyFill="1" applyBorder="1" applyAlignment="1">
      <alignment horizontal="center" vertical="center" wrapText="1"/>
    </xf>
    <xf numFmtId="177" fontId="0" fillId="0" borderId="5" xfId="0" applyNumberFormat="1" applyFont="1" applyFill="1" applyBorder="1" applyAlignment="1">
      <alignment horizontal="center" vertical="center" wrapText="1"/>
    </xf>
    <xf numFmtId="177" fontId="0" fillId="0" borderId="42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2" borderId="31" xfId="0" applyNumberFormat="1" applyFont="1" applyFill="1" applyBorder="1" applyAlignment="1">
      <alignment horizontal="center" vertical="center" textRotation="255" wrapText="1"/>
    </xf>
    <xf numFmtId="177" fontId="0" fillId="2" borderId="36" xfId="0" applyNumberFormat="1" applyFont="1" applyFill="1" applyBorder="1" applyAlignment="1">
      <alignment horizontal="center" vertical="center" textRotation="255" wrapText="1"/>
    </xf>
    <xf numFmtId="177" fontId="0" fillId="2" borderId="32" xfId="0" applyNumberFormat="1" applyFont="1" applyFill="1" applyBorder="1" applyAlignment="1">
      <alignment horizontal="center" vertical="center" wrapText="1"/>
    </xf>
    <xf numFmtId="177" fontId="0" fillId="2" borderId="33" xfId="0" applyNumberFormat="1" applyFont="1" applyFill="1" applyBorder="1" applyAlignment="1">
      <alignment horizontal="center" vertical="center" wrapText="1"/>
    </xf>
    <xf numFmtId="177" fontId="0" fillId="2" borderId="23" xfId="0" applyNumberFormat="1" applyFont="1" applyFill="1" applyBorder="1" applyAlignment="1">
      <alignment horizontal="center" vertical="center" wrapText="1"/>
    </xf>
    <xf numFmtId="177" fontId="0" fillId="2" borderId="35" xfId="0" applyNumberFormat="1" applyFont="1" applyFill="1" applyBorder="1" applyAlignment="1">
      <alignment horizontal="center" vertical="center" wrapText="1"/>
    </xf>
    <xf numFmtId="177" fontId="0" fillId="2" borderId="34" xfId="0" applyNumberFormat="1" applyFont="1" applyFill="1" applyBorder="1" applyAlignment="1">
      <alignment horizontal="center" vertical="center" textRotation="255" wrapText="1"/>
    </xf>
    <xf numFmtId="177" fontId="0" fillId="2" borderId="23" xfId="0" applyNumberFormat="1" applyFont="1" applyFill="1" applyBorder="1" applyAlignment="1">
      <alignment horizontal="center" vertical="center"/>
    </xf>
    <xf numFmtId="177" fontId="0" fillId="2" borderId="35" xfId="0" applyNumberFormat="1" applyFont="1" applyFill="1" applyBorder="1" applyAlignment="1">
      <alignment horizontal="center" vertical="center"/>
    </xf>
    <xf numFmtId="177" fontId="0" fillId="2" borderId="37" xfId="0" applyNumberFormat="1" applyFont="1" applyFill="1" applyBorder="1" applyAlignment="1">
      <alignment horizontal="center" vertical="center" wrapText="1"/>
    </xf>
    <xf numFmtId="177" fontId="0" fillId="2" borderId="38" xfId="0" applyNumberFormat="1" applyFont="1" applyFill="1" applyBorder="1" applyAlignment="1">
      <alignment horizontal="center" vertical="center" wrapText="1"/>
    </xf>
    <xf numFmtId="177" fontId="0" fillId="2" borderId="23" xfId="0" applyNumberFormat="1" applyFont="1" applyFill="1" applyBorder="1" applyAlignment="1">
      <alignment horizontal="center" vertical="center" textRotation="255" wrapText="1"/>
    </xf>
    <xf numFmtId="177" fontId="0" fillId="2" borderId="37" xfId="0" applyNumberFormat="1" applyFont="1" applyFill="1" applyBorder="1" applyAlignment="1">
      <alignment horizontal="center" vertical="center" textRotation="255" wrapText="1"/>
    </xf>
    <xf numFmtId="177" fontId="0" fillId="0" borderId="0" xfId="0" applyNumberFormat="1" applyFont="1" applyFill="1" applyAlignment="1"/>
    <xf numFmtId="0" fontId="0" fillId="0" borderId="0" xfId="0" applyFont="1" applyAlignment="1"/>
    <xf numFmtId="177" fontId="0" fillId="0" borderId="0" xfId="0" applyNumberFormat="1" applyFont="1" applyFill="1" applyAlignment="1">
      <alignment horizontal="center" vertical="center"/>
    </xf>
    <xf numFmtId="0" fontId="13" fillId="2" borderId="29" xfId="2" applyFont="1" applyFill="1" applyBorder="1" applyAlignment="1">
      <alignment horizontal="left" vertical="center" wrapText="1"/>
    </xf>
    <xf numFmtId="0" fontId="19" fillId="2" borderId="0" xfId="2" applyFont="1" applyFill="1" applyBorder="1" applyAlignment="1">
      <alignment horizontal="left" vertical="top" wrapText="1"/>
    </xf>
    <xf numFmtId="0" fontId="19" fillId="4" borderId="0" xfId="2" applyFont="1" applyFill="1" applyBorder="1" applyAlignment="1">
      <alignment horizontal="left" vertical="top" wrapText="1"/>
    </xf>
    <xf numFmtId="0" fontId="5" fillId="4" borderId="0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0" fillId="4" borderId="27" xfId="2" applyFont="1" applyFill="1" applyBorder="1" applyAlignment="1">
      <alignment horizontal="right"/>
    </xf>
    <xf numFmtId="0" fontId="6" fillId="4" borderId="27" xfId="2" applyFill="1" applyBorder="1" applyAlignment="1">
      <alignment horizontal="right"/>
    </xf>
    <xf numFmtId="0" fontId="14" fillId="2" borderId="25" xfId="2" applyFont="1" applyFill="1" applyBorder="1" applyAlignment="1">
      <alignment horizontal="center" vertical="center" wrapText="1"/>
    </xf>
    <xf numFmtId="0" fontId="14" fillId="2" borderId="26" xfId="2" applyFont="1" applyFill="1" applyBorder="1" applyAlignment="1">
      <alignment horizontal="center" vertical="center" wrapText="1"/>
    </xf>
    <xf numFmtId="0" fontId="14" fillId="2" borderId="28" xfId="2" applyFont="1" applyFill="1" applyBorder="1" applyAlignment="1">
      <alignment horizontal="center" vertical="center" wrapText="1"/>
    </xf>
    <xf numFmtId="58" fontId="14" fillId="2" borderId="25" xfId="2" applyNumberFormat="1" applyFont="1" applyFill="1" applyBorder="1" applyAlignment="1">
      <alignment horizontal="center" vertical="center" wrapText="1"/>
    </xf>
    <xf numFmtId="58" fontId="14" fillId="2" borderId="26" xfId="2" applyNumberFormat="1" applyFont="1" applyFill="1" applyBorder="1" applyAlignment="1">
      <alignment horizontal="center" vertical="center" wrapText="1"/>
    </xf>
    <xf numFmtId="58" fontId="14" fillId="2" borderId="28" xfId="2" applyNumberFormat="1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4" fillId="4" borderId="25" xfId="2" applyFont="1" applyFill="1" applyBorder="1" applyAlignment="1">
      <alignment horizontal="center" vertical="center" wrapText="1"/>
    </xf>
    <xf numFmtId="0" fontId="14" fillId="4" borderId="26" xfId="2" applyFont="1" applyFill="1" applyBorder="1" applyAlignment="1">
      <alignment horizontal="center" vertical="center" wrapText="1"/>
    </xf>
    <xf numFmtId="0" fontId="14" fillId="4" borderId="28" xfId="2" applyFont="1" applyFill="1" applyBorder="1" applyAlignment="1">
      <alignment horizontal="center" vertical="center" wrapText="1"/>
    </xf>
  </cellXfs>
  <cellStyles count="7">
    <cellStyle name="ハイパーリンク" xfId="6" builtinId="8"/>
    <cellStyle name="桁区切り" xfId="1" builtinId="6"/>
    <cellStyle name="標準" xfId="0" builtinId="0"/>
    <cellStyle name="標準 2" xfId="2"/>
    <cellStyle name="標準 3" xfId="5"/>
    <cellStyle name="標準_03学校一覧（高校）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" name="Text Box 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" name="Text Box 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" name="Text Box 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" name="Text Box 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" name="Text Box 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" name="Text Box 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" name="Text Box 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" name="Text Box 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" name="Text Box 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" name="Text Box 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" name="Text Box 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" name="Text Box 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" name="Text Box 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" name="Text Box 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" name="Text Box 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" name="Text Box 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" name="Text Box 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" name="Text Box 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" name="Text Box 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" name="Text Box 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" name="Text Box 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" name="Text Box 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" name="Text Box 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" name="Text Box 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" name="Text Box 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" name="Text Box 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" name="Text Box 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" name="Text Box 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" name="Text Box 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" name="Text Box 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" name="Text Box 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" name="Text Box 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" name="Text Box 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" name="Text Box 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" name="Text Box 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" name="Text Box 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" name="Text Box 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" name="Text Box 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" name="Text Box 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" name="Text Box 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" name="Text Box 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" name="Text Box 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" name="Text Box 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" name="Text Box 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" name="Text Box 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" name="Text Box 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" name="Text Box 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" name="Text Box 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" name="Text Box 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" name="Text Box 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" name="Text Box 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" name="Text Box 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" name="Text Box 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" name="Text Box 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" name="Text Box 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" name="Text Box 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" name="Text Box 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" name="Text Box 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" name="Text Box 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" name="Text Box 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" name="Text Box 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" name="Text Box 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" name="Text Box 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" name="Text Box 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" name="Text Box 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" name="Text Box 1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" name="Text Box 1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" name="Text Box 1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" name="Text Box 1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" name="Text Box 1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" name="Text Box 1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" name="Text Box 1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" name="Text Box 1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" name="Text Box 1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" name="Text Box 1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" name="Text Box 1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" name="Text Box 1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" name="Text Box 1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" name="Text Box 1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" name="Text Box 1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" name="Text Box 1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" name="Text Box 1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" name="Text Box 1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" name="Text Box 1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" name="Text Box 1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" name="Text Box 1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" name="Text Box 1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" name="Text Box 1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" name="Text Box 1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" name="Text Box 1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" name="Text Box 1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" name="Text Box 1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" name="Text Box 1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" name="Text Box 1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" name="Text Box 1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" name="Text Box 1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" name="Text Box 1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" name="Text Box 1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" name="Text Box 1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" name="Text Box 1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" name="Text Box 1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" name="Text Box 1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" name="Text Box 1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" name="Text Box 1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" name="Text Box 1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" name="Text Box 1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" name="Text Box 1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" name="Text Box 1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" name="Text Box 1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" name="Text Box 1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" name="Text Box 1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" name="Text Box 1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" name="Text Box 1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8" name="Text Box 1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9" name="Text Box 1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0" name="Text Box 1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1" name="Text Box 1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2" name="Text Box 1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3" name="Text Box 1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4" name="Text Box 1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5" name="Text Box 1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6" name="Text Box 1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7" name="Text Box 1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8" name="Text Box 1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59" name="Text Box 1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0" name="Text Box 1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1" name="Text Box 1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2" name="Text Box 1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3" name="Text Box 1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4" name="Text Box 1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5" name="Text Box 1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6" name="Text Box 1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7" name="Text Box 1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8" name="Text Box 1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69" name="Text Box 1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0" name="Text Box 1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1" name="Text Box 1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2" name="Text Box 1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3" name="Text Box 1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4" name="Text Box 1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5" name="Text Box 1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6" name="Text Box 1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7" name="Text Box 1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8" name="Text Box 1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79" name="Text Box 1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0" name="Text Box 1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1" name="Text Box 1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2" name="Text Box 1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3" name="Text Box 1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4" name="Text Box 1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5" name="Text Box 1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6" name="Text Box 1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7" name="Text Box 1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8" name="Text Box 1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89" name="Text Box 1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0" name="Text Box 1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1" name="Text Box 1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2" name="Text Box 2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3" name="Text Box 2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4" name="Text Box 2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5" name="Text Box 2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6" name="Text Box 2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7" name="Text Box 2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8" name="Text Box 2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5" name="Text Box 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7" name="Text Box 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8" name="Text Box 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0" name="Text Box 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1" name="Text Box 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2" name="Text Box 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3" name="Text Box 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4" name="Text Box 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5" name="Text Box 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6" name="Text Box 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7" name="Text Box 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8" name="Text Box 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19" name="Text Box 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0" name="Text Box 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1" name="Text Box 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2" name="Text Box 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3" name="Text Box 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4" name="Text Box 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5" name="Text Box 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6" name="Text Box 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7" name="Text Box 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8" name="Text Box 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29" name="Text Box 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0" name="Text Box 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1" name="Text Box 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3" name="Text Box 2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4" name="Text Box 2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5" name="Text Box 2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6" name="Text Box 2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7" name="Text Box 2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8" name="Text Box 2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39" name="Text Box 2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0" name="Text Box 2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1" name="Text Box 2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2" name="Text Box 2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3" name="Text Box 2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4" name="Text Box 2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5" name="Text Box 2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6" name="Text Box 2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7" name="Text Box 2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8" name="Text Box 2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49" name="Text Box 2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0" name="Text Box 2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1" name="Text Box 2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2" name="Text Box 2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3" name="Text Box 2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4" name="Text Box 2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5" name="Text Box 2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6" name="Text Box 2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7" name="Text Box 2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8" name="Text Box 2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59" name="Text Box 2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0" name="Text Box 2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1" name="Text Box 2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2" name="Text Box 2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3" name="Text Box 2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4" name="Text Box 2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5" name="Text Box 2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6" name="Text Box 2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7" name="Text Box 2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8" name="Text Box 2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69" name="Text Box 2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0" name="Text Box 2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1" name="Text Box 2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2" name="Text Box 2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3" name="Text Box 2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4" name="Text Box 2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5" name="Text Box 2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6" name="Text Box 2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7" name="Text Box 2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8" name="Text Box 2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79" name="Text Box 2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0" name="Text Box 2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1" name="Text Box 2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3" name="Text Box 2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4" name="Text Box 2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5" name="Text Box 2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6" name="Text Box 2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7" name="Text Box 2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8" name="Text Box 2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89" name="Text Box 2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0" name="Text Box 2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1" name="Text Box 2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2" name="Text Box 3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3" name="Text Box 3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4" name="Text Box 3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5" name="Text Box 3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6" name="Text Box 3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7" name="Text Box 3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8" name="Text Box 3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299" name="Text Box 3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0" name="Text Box 3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1" name="Text Box 3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2" name="Text Box 3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3" name="Text Box 3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4" name="Text Box 3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5" name="Text Box 3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6" name="Text Box 3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7" name="Text Box 3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8" name="Text Box 3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09" name="Text Box 3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0" name="Text Box 3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1" name="Text Box 3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2" name="Text Box 3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3" name="Text Box 3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4" name="Text Box 3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5" name="Text Box 3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6" name="Text Box 3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7" name="Text Box 3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8" name="Text Box 3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19" name="Text Box 3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0" name="Text Box 3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1" name="Text Box 3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2" name="Text Box 3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3" name="Text Box 3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4" name="Text Box 3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5" name="Text Box 3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6" name="Text Box 3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7" name="Text Box 3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8" name="Text Box 3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29" name="Text Box 3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0" name="Text Box 3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1" name="Text Box 3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2" name="Text Box 3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3" name="Text Box 3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4" name="Text Box 3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5" name="Text Box 3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6" name="Text Box 3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7" name="Text Box 3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8" name="Text Box 3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39" name="Text Box 3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0" name="Text Box 3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1" name="Text Box 3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2" name="Text Box 3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3" name="Text Box 3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4" name="Text Box 3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5" name="Text Box 3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6" name="Text Box 3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7" name="Text Box 3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8" name="Text Box 3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49" name="Text Box 3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0" name="Text Box 3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1" name="Text Box 3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2" name="Text Box 3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3" name="Text Box 3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4" name="Text Box 3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5" name="Text Box 3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6" name="Text Box 3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7" name="Text Box 3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8" name="Text Box 3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59" name="Text Box 3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0" name="Text Box 3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1" name="Text Box 3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2" name="Text Box 3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3" name="Text Box 3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4" name="Text Box 3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5" name="Text Box 3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6" name="Text Box 3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7" name="Text Box 3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8" name="Text Box 3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69" name="Text Box 3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0" name="Text Box 3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1" name="Text Box 3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2" name="Text Box 3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3" name="Text Box 3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4" name="Text Box 3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5" name="Text Box 3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6" name="Text Box 3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7" name="Text Box 3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8" name="Text Box 3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79" name="Text Box 3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0" name="Text Box 3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1" name="Text Box 3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2" name="Text Box 3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3" name="Text Box 3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4" name="Text Box 3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5" name="Text Box 3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6" name="Text Box 3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7" name="Text Box 3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8" name="Text Box 3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89" name="Text Box 3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0" name="Text Box 3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1" name="Text Box 3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2" name="Text Box 4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3" name="Text Box 4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4" name="Text Box 4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5" name="Text Box 4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6" name="Text Box 4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7" name="Text Box 4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8" name="Text Box 4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399" name="Text Box 4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0" name="Text Box 4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1" name="Text Box 4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2" name="Text Box 4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3" name="Text Box 4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4" name="Text Box 4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5" name="Text Box 4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72</xdr:row>
      <xdr:rowOff>0</xdr:rowOff>
    </xdr:from>
    <xdr:to>
      <xdr:col>8</xdr:col>
      <xdr:colOff>333375</xdr:colOff>
      <xdr:row>72</xdr:row>
      <xdr:rowOff>226219</xdr:rowOff>
    </xdr:to>
    <xdr:sp macro="" textlink="">
      <xdr:nvSpPr>
        <xdr:cNvPr id="406" name="Text Box 414"/>
        <xdr:cNvSpPr txBox="1">
          <a:spLocks noChangeArrowheads="1"/>
        </xdr:cNvSpPr>
      </xdr:nvSpPr>
      <xdr:spPr bwMode="auto">
        <a:xfrm>
          <a:off x="6448425" y="55168800"/>
          <a:ext cx="104775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7" name="Text Box 4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8" name="Text Box 4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09" name="Text Box 4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0" name="Text Box 4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1" name="Text Box 4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2" name="Text Box 4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3" name="Text Box 4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4" name="Text Box 4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5" name="Text Box 4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6" name="Text Box 4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7" name="Text Box 4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8" name="Text Box 4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19" name="Text Box 4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0" name="Text Box 4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1" name="Text Box 4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2" name="Text Box 4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3" name="Text Box 4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4" name="Text Box 4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5" name="Text Box 4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6" name="Text Box 4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7" name="Text Box 4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8" name="Text Box 4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29" name="Text Box 4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0" name="Text Box 4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1" name="Text Box 4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2" name="Text Box 4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3" name="Text Box 4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4" name="Text Box 4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5" name="Text Box 4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6" name="Text Box 4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7" name="Text Box 4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8" name="Text Box 4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39" name="Text Box 4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0" name="Text Box 4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1" name="Text Box 4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2" name="Text Box 4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3" name="Text Box 4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4" name="Text Box 4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5" name="Text Box 4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6" name="Text Box 4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8" name="Text Box 4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49" name="Text Box 4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0" name="Text Box 4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1" name="Text Box 4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2" name="Text Box 4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3" name="Text Box 4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4" name="Text Box 4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5" name="Text Box 4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6" name="Text Box 4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7" name="Text Box 4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8" name="Text Box 4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59" name="Text Box 4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0" name="Text Box 4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1" name="Text Box 4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2" name="Text Box 4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3" name="Text Box 4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4" name="Text Box 4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5" name="Text Box 4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6" name="Text Box 4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7" name="Text Box 4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8" name="Text Box 4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69" name="Text Box 4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0" name="Text Box 4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1" name="Text Box 4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2" name="Text Box 4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3" name="Text Box 4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4" name="Text Box 4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5" name="Text Box 4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6" name="Text Box 4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7" name="Text Box 4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8" name="Text Box 4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79" name="Text Box 4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0" name="Text Box 4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1" name="Text Box 4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2" name="Text Box 4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3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4" name="Text Box 4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5" name="Text Box 4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6" name="Text Box 4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7" name="Text Box 4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8" name="Text Box 4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89" name="Text Box 4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0" name="Text Box 4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1" name="Text Box 4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2" name="Text Box 5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3" name="Text Box 5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4" name="Text Box 5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5" name="Text Box 5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6" name="Text Box 5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7" name="Text Box 5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8" name="Text Box 5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499" name="Text Box 5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0" name="Text Box 5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1" name="Text Box 5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2" name="Text Box 5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3" name="Text Box 5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4" name="Text Box 5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5" name="Text Box 5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6" name="Text Box 5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7" name="Text Box 5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8" name="Text Box 5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09" name="Text Box 5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0" name="Text Box 5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1" name="Text Box 5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2" name="Text Box 5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3" name="Text Box 5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4" name="Text Box 5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5" name="Text Box 5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6" name="Text Box 5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7" name="Text Box 5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8" name="Text Box 5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19" name="Text Box 5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0" name="Text Box 5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1" name="Text Box 5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2" name="Text Box 5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3" name="Text Box 5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4" name="Text Box 5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5" name="Text Box 5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6" name="Text Box 5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7" name="Text Box 5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8" name="Text Box 5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29" name="Text Box 5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0" name="Text Box 5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1" name="Text Box 5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2" name="Text Box 5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3" name="Text Box 5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4" name="Text Box 5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5" name="Text Box 5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6" name="Text Box 5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7" name="Text Box 5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8" name="Text Box 5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39" name="Text Box 5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0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1" name="Text Box 5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2" name="Text Box 5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3" name="Text Box 5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4" name="Text Box 5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5" name="Text Box 5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6" name="Text Box 5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7" name="Text Box 5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8" name="Text Box 5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49" name="Text Box 5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0" name="Text Box 5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1" name="Text Box 5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2" name="Text Box 5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3" name="Text Box 5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4" name="Text Box 5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5" name="Text Box 5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6" name="Text Box 5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7" name="Text Box 5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8" name="Text Box 5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59" name="Text Box 5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0" name="Text Box 5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1" name="Text Box 5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2" name="Text Box 5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3" name="Text Box 5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4" name="Text Box 5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5" name="Text Box 5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6" name="Text Box 5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7" name="Text Box 5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8" name="Text Box 5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69" name="Text Box 5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1" name="Text Box 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2" name="Text Box 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3" name="Text Box 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5" name="Text Box 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6" name="Text Box 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8" name="Text Box 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79" name="Text Box 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1" name="Text Box 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2" name="Text Box 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3" name="Text Box 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4" name="Text Box 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5" name="Text Box 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6" name="Text Box 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7" name="Text Box 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8" name="Text Box 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89" name="Text Box 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0" name="Text Box 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1" name="Text Box 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2" name="Text Box 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3" name="Text Box 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4" name="Text Box 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5" name="Text Box 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6" name="Text Box 1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7" name="Text Box 1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8" name="Text Box 1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599" name="Text Box 1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0" name="Text Box 1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1" name="Text Box 1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2" name="Text Box 1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3" name="Text Box 1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4" name="Text Box 1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5" name="Text Box 1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6" name="Text Box 1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7" name="Text Box 1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8" name="Text Box 1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09" name="Text Box 1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0" name="Text Box 1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1" name="Text Box 1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2" name="Text Box 1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3" name="Text Box 1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4" name="Text Box 1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5" name="Text Box 1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6" name="Text Box 1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7" name="Text Box 1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8" name="Text Box 1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19" name="Text Box 1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0" name="Text Box 2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1" name="Text Box 2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2" name="Text Box 2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3" name="Text Box 2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4" name="Text Box 2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3" name="Text Box 2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4" name="Text Box 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5" name="Text Box 2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6" name="Text Box 2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7" name="Text Box 2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8" name="Text Box 2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49" name="Text Box 2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0" name="Text Box 2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1" name="Text Box 2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2" name="Text Box 2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3" name="Text Box 2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4" name="Text Box 3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5" name="Text Box 3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6" name="Text Box 3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7" name="Text Box 3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8" name="Text Box 3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59" name="Text Box 3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0" name="Text Box 3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1" name="Text Box 3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2" name="Text Box 3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3" name="Text Box 3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4" name="Text Box 3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5" name="Text Box 3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6" name="Text Box 3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7" name="Text Box 3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8" name="Text Box 3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69" name="Text Box 3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0" name="Text Box 3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1" name="Text Box 3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2" name="Text Box 3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3" name="Text Box 3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4" name="Text Box 3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5" name="Text Box 3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6" name="Text Box 3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7" name="Text Box 3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8" name="Text Box 3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79" name="Text Box 3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0" name="Text Box 3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1" name="Text Box 3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2" name="Text Box 3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3" name="Text Box 3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4" name="Text Box 3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5" name="Text Box 3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6" name="Text Box 3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7" name="Text Box 3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8" name="Text Box 3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89" name="Text Box 4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0" name="Text Box 4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1" name="Text Box 4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2" name="Text Box 4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3" name="Text Box 4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4" name="Text Box 4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5" name="Text Box 4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6" name="Text Box 4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7" name="Text Box 4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8" name="Text Box 4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699" name="Text Box 4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0" name="Text Box 4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1" name="Text Box 4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2" name="Text Box 4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3" name="Text Box 4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4" name="Text Box 4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5" name="Text Box 4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6" name="Text Box 4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7" name="Text Box 4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8" name="Text Box 4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09" name="Text Box 4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0" name="Text Box 4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1" name="Text Box 4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2" name="Text Box 4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3" name="Text Box 4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4" name="Text Box 4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5" name="Text Box 4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7" name="Text Box 5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8" name="Text Box 5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19" name="Text Box 5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0" name="Text Box 5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1" name="Text Box 5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2" name="Text Box 5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3" name="Text Box 5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4" name="Text Box 5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5" name="Text Box 5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6" name="Text Box 5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7" name="Text Box 5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8" name="Text Box 5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29" name="Text Box 5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0" name="Text Box 5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1" name="Text Box 5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2" name="Text Box 5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3" name="Text Box 5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4" name="Text Box 5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5" name="Text Box 5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6" name="Text Box 5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7" name="Text Box 5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8" name="Text Box 5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39" name="Text Box 5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0" name="Text Box 5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1" name="Text Box 5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2" name="Text Box 5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3" name="Text Box 7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4" name="Text Box 7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5" name="Text Box 7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6" name="Text Box 7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7" name="Text Box 7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8" name="Text Box 7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49" name="Text Box 7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0" name="Text Box 7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1" name="Text Box 7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2" name="Text Box 7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3" name="Text Box 7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4" name="Text Box 7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5" name="Text Box 7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6" name="Text Box 7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7" name="Text Box 7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8" name="Text Box 7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59" name="Text Box 7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0" name="Text Box 7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1" name="Text Box 7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2" name="Text Box 7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3" name="Text Box 7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4" name="Text Box 7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5" name="Text Box 7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6" name="Text Box 7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7" name="Text Box 7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8" name="Text Box 7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69" name="Text Box 7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0" name="Text Box 7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1" name="Text Box 7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2" name="Text Box 7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3" name="Text Box 7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4" name="Text Box 7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5" name="Text Box 7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6" name="Text Box 7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7" name="Text Box 7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8" name="Text Box 7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79" name="Text Box 7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0" name="Text Box 7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1" name="Text Box 7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2" name="Text Box 7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3" name="Text Box 7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4" name="Text Box 7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5" name="Text Box 7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6" name="Text Box 7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7" name="Text Box 7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8" name="Text Box 7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89" name="Text Box 7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0" name="Text Box 7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1" name="Text Box 8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2" name="Text Box 8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3" name="Text Box 8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4" name="Text Box 8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5" name="Text Box 8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6" name="Text Box 8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7" name="Text Box 8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8" name="Text Box 8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799" name="Text Box 8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0" name="Text Box 8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1" name="Text Box 8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2" name="Text Box 8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3" name="Text Box 8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4" name="Text Box 8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5" name="Text Box 8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6" name="Text Box 8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7" name="Text Box 8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8" name="Text Box 8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09" name="Text Box 8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0" name="Text Box 8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1" name="Text Box 8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2" name="Text Box 8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3" name="Text Box 8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4" name="Text Box 8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5" name="Text Box 8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6" name="Text Box 8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7" name="Text Box 8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8" name="Text Box 8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19" name="Text Box 8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0" name="Text Box 8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1" name="Text Box 8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2" name="Text Box 8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3" name="Text Box 8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4" name="Text Box 8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5" name="Text Box 8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6" name="Text Box 8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7" name="Text Box 8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8" name="Text Box 8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29" name="Text Box 8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0" name="Text Box 8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1" name="Text Box 8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2" name="Text Box 8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3" name="Text Box 8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4" name="Text Box 8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5" name="Text Box 8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6" name="Text Box 8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7" name="Text Box 8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8" name="Text Box 8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39" name="Text Box 8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0" name="Text Box 8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1" name="Text Box 8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2" name="Text Box 8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3" name="Text Box 8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4" name="Text Box 8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5" name="Text Box 8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6" name="Text Box 8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7" name="Text Box 8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8" name="Text Box 8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49" name="Text Box 8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0" name="Text Box 8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1" name="Text Box 8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2" name="Text Box 8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3" name="Text Box 8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4" name="Text Box 8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5" name="Text Box 8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6" name="Text Box 8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7" name="Text Box 8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8" name="Text Box 8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59" name="Text Box 8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0" name="Text Box 8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1" name="Text Box 8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2" name="Text Box 8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3" name="Text Box 8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4" name="Text Box 8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5" name="Text Box 8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6" name="Text Box 8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7" name="Text Box 8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8" name="Text Box 8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69" name="Text Box 8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0" name="Text Box 8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1" name="Text Box 8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2" name="Text Box 8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3" name="Text Box 8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4" name="Text Box 8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5" name="Text Box 8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6" name="Text Box 8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7" name="Text Box 8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8" name="Text Box 8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79" name="Text Box 8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0" name="Text Box 8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1" name="Text Box 8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2" name="Text Box 8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3" name="Text Box 8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4" name="Text Box 8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5" name="Text Box 8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6" name="Text Box 8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7" name="Text Box 8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8" name="Text Box 8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89" name="Text Box 8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0" name="Text Box 8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1" name="Text Box 9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2" name="Text Box 9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3" name="Text Box 9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4" name="Text Box 9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5" name="Text Box 9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6" name="Text Box 9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7" name="Text Box 9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8" name="Text Box 9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899" name="Text Box 9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0" name="Text Box 9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1" name="Text Box 9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2" name="Text Box 9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3" name="Text Box 9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4" name="Text Box 9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5" name="Text Box 9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6" name="Text Box 9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7" name="Text Box 9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8" name="Text Box 9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09" name="Text Box 9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0" name="Text Box 9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1" name="Text Box 9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2" name="Text Box 9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3" name="Text Box 9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4" name="Text Box 9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5" name="Text Box 9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6" name="Text Box 9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7" name="Text Box 9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8" name="Text Box 9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19" name="Text Box 9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0" name="Text Box 9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1" name="Text Box 9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2" name="Text Box 9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3" name="Text Box 9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4" name="Text Box 9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5" name="Text Box 9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6" name="Text Box 9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7" name="Text Box 9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8" name="Text Box 9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29" name="Text Box 9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0" name="Text Box 9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1" name="Text Box 9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2" name="Text Box 9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3" name="Text Box 9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5" name="Text Box 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7" name="Text Box 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8" name="Text Box 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39" name="Text Box 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0" name="Text Box 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1" name="Text Box 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2" name="Text Box 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3" name="Text Box 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6" name="Text Box 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7" name="Text Box 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8" name="Text Box 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49" name="Text Box 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0" name="Text Box 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1" name="Text Box 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2" name="Text Box 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3" name="Text Box 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4" name="Text Box 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5" name="Text Box 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6" name="Text Box 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7" name="Text Box 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8" name="Text Box 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59" name="Text Box 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0" name="Text Box 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1" name="Text Box 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2" name="Text Box 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3" name="Text Box 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4" name="Text Box 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5" name="Text Box 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6" name="Text Box 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7" name="Text Box 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8" name="Text Box 9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69" name="Text Box 9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0" name="Text Box 9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1" name="Text Box 9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2" name="Text Box 9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3" name="Text Box 9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4" name="Text Box 9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5" name="Text Box 9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6" name="Text Box 9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7" name="Text Box 9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8" name="Text Box 9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79" name="Text Box 9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0" name="Text Box 9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1" name="Text Box 9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2" name="Text Box 9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3" name="Text Box 9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4" name="Text Box 9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5" name="Text Box 9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6" name="Text Box 9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7" name="Text Box 9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8" name="Text Box 9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89" name="Text Box 9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0" name="Text Box 9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1" name="Text Box 10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2" name="Text Box 10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3" name="Text Box 10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4" name="Text Box 10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5" name="Text Box 10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6" name="Text Box 10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7" name="Text Box 10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8" name="Text Box 10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999" name="Text Box 10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0" name="Text Box 10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1" name="Text Box 10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2" name="Text Box 10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3" name="Text Box 10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4" name="Text Box 10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5" name="Text Box 10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6" name="Text Box 10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7" name="Text Box 10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8" name="Text Box 10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09" name="Text Box 10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0" name="Text Box 10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1" name="Text Box 10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2" name="Text Box 10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3" name="Text Box 10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4" name="Text Box 10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5" name="Text Box 10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6" name="Text Box 10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7" name="Text Box 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8" name="Text Box 10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19" name="Text Box 10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0" name="Text Box 10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1" name="Text Box 10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2" name="Text Box 10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3" name="Text Box 10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4" name="Text Box 10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5" name="Text Box 10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6" name="Text Box 10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7" name="Text Box 10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8" name="Text Box 10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29" name="Text Box 10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0" name="Text Box 10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1" name="Text Box 10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2" name="Text Box 10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3" name="Text Box 10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4" name="Text Box 10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5" name="Text Box 10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6" name="Text Box 10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7" name="Text Box 10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8" name="Text Box 10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39" name="Text Box 10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0" name="Text Box 10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1" name="Text Box 10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2" name="Text Box 10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3" name="Text Box 10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4" name="Text Box 10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5" name="Text Box 10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6" name="Text Box 10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7" name="Text Box 10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8" name="Text Box 10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49" name="Text Box 10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0" name="Text Box 10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1" name="Text Box 10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2" name="Text Box 10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3" name="Text Box 10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4" name="Text Box 10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5" name="Text Box 10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6" name="Text Box 10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7" name="Text Box 10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8" name="Text Box 10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59" name="Text Box 10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0" name="Text Box 10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1" name="Text Box 10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2" name="Text Box 10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3" name="Text Box 10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4" name="Text Box 10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5" name="Text Box 10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6" name="Text Box 10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7" name="Text Box 10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8" name="Text Box 10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69" name="Text Box 10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0" name="Text Box 10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1" name="Text Box 10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2" name="Text Box 10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3" name="Text Box 10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4" name="Text Box 10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5" name="Text Box 10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6" name="Text Box 10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7" name="Text Box 10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8" name="Text Box 10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79" name="Text Box 10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0" name="Text Box 10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1" name="Text Box 10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2" name="Text Box 10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3" name="Text Box 10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4" name="Text Box 10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5" name="Text Box 10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6" name="Text Box 10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7" name="Text Box 10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8" name="Text Box 10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89" name="Text Box 10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0" name="Text Box 10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1" name="Text Box 11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2" name="Text Box 11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3" name="Text Box 11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4" name="Text Box 11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5" name="Text Box 11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6" name="Text Box 11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7" name="Text Box 11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8" name="Text Box 11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099" name="Text Box 11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0" name="Text Box 11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1" name="Text Box 11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2" name="Text Box 11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72</xdr:row>
      <xdr:rowOff>0</xdr:rowOff>
    </xdr:from>
    <xdr:to>
      <xdr:col>8</xdr:col>
      <xdr:colOff>333375</xdr:colOff>
      <xdr:row>72</xdr:row>
      <xdr:rowOff>226219</xdr:rowOff>
    </xdr:to>
    <xdr:sp macro="" textlink="">
      <xdr:nvSpPr>
        <xdr:cNvPr id="1103" name="Text Box 1112"/>
        <xdr:cNvSpPr txBox="1">
          <a:spLocks noChangeArrowheads="1"/>
        </xdr:cNvSpPr>
      </xdr:nvSpPr>
      <xdr:spPr bwMode="auto">
        <a:xfrm>
          <a:off x="6448425" y="55168800"/>
          <a:ext cx="104775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4" name="Text Box 11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5" name="Text Box 11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6" name="Text Box 11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7" name="Text Box 11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8" name="Text Box 11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09" name="Text Box 11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0" name="Text Box 11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1" name="Text Box 11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2" name="Text Box 11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3" name="Text Box 11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4" name="Text Box 11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5" name="Text Box 11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6" name="Text Box 11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7" name="Text Box 11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8" name="Text Box 11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19" name="Text Box 11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0" name="Text Box 11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1" name="Text Box 11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2" name="Text Box 11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3" name="Text Box 11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4" name="Text Box 11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5" name="Text Box 11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6" name="Text Box 11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7" name="Text Box 11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8" name="Text Box 11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29" name="Text Box 11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0" name="Text Box 11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2" name="Text Box 11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3" name="Text Box 11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4" name="Text Box 11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5" name="Text Box 11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6" name="Text Box 11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7" name="Text Box 11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8" name="Text Box 11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39" name="Text Box 11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0" name="Text Box 11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1" name="Text Box 11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2" name="Text Box 11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3" name="Text Box 11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4" name="Text Box 11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5" name="Text Box 11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6" name="Text Box 11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7" name="Text Box 11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8" name="Text Box 11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49" name="Text Box 11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0" name="Text Box 11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1" name="Text Box 11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2" name="Text Box 116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3" name="Text Box 116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4" name="Text Box 116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5" name="Text Box 116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6" name="Text Box 116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7" name="Text Box 11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8" name="Text Box 11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59" name="Text Box 11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0" name="Text Box 11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1" name="Text Box 11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2" name="Text Box 11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3" name="Text Box 11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4" name="Text Box 11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5" name="Text Box 11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6" name="Text Box 11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7" name="Text Box 11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8" name="Text Box 11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69" name="Text Box 11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0" name="Text Box 11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1" name="Text Box 11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2" name="Text Box 11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3" name="Text Box 11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4" name="Text Box 11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5" name="Text Box 11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6" name="Text Box 11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7" name="Text Box 11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8" name="Text Box 11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79" name="Text Box 11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0" name="Text Box 11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1" name="Text Box 11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2" name="Text Box 11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3" name="Text Box 11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4" name="Text Box 11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5" name="Text Box 11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6" name="Text Box 11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7" name="Text Box 11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8" name="Text Box 11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89" name="Text Box 11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0" name="Text Box 11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1" name="Text Box 12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2" name="Text Box 12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3" name="Text Box 12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4" name="Text Box 12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5" name="Text Box 120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6" name="Text Box 120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7" name="Text Box 120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8" name="Text Box 120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199" name="Text Box 12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0" name="Text Box 12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1" name="Text Box 121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2" name="Text Box 121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3" name="Text Box 121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4" name="Text Box 121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5" name="Text Box 121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6" name="Text Box 121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7" name="Text Box 121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8" name="Text Box 121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09" name="Text Box 121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0" name="Text Box 121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1" name="Text Box 122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2" name="Text Box 122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3" name="Text Box 122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4" name="Text Box 122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5" name="Text Box 122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6" name="Text Box 122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7" name="Text Box 12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8" name="Text Box 12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19" name="Text Box 12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0" name="Text Box 12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1" name="Text Box 12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2" name="Text Box 12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3" name="Text Box 12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4" name="Text Box 12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5" name="Text Box 12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6" name="Text Box 12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7" name="Text Box 12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8" name="Text Box 12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29" name="Text Box 12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0" name="Text Box 12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1" name="Text Box 124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2" name="Text Box 124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3" name="Text Box 124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4" name="Text Box 124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5" name="Text Box 124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6" name="Text Box 124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7" name="Text Box 124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8" name="Text Box 124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39" name="Text Box 124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0" name="Text Box 12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1" name="Text Box 125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2" name="Text Box 125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3" name="Text Box 125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4" name="Text Box 12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5" name="Text Box 125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6" name="Text Box 125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7" name="Text Box 125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8" name="Text Box 125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49" name="Text Box 125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0" name="Text Box 125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1" name="Text Box 126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3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5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6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8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59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1" name="Text Box 4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2" name="Text Box 4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3" name="Text Box 4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4" name="Text Box 4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5" name="Text Box 4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6" name="Text Box 4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7" name="Text Box 4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8" name="Text Box 4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69" name="Text Box 4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0" name="Text Box 4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1" name="Text Box 4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2" name="Text Box 4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3" name="Text Box 4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4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5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7" name="Text Box 1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8" name="Text Box 4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79" name="Text Box 4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0" name="Text Box 4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1" name="Text Box 4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2" name="Text Box 4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3" name="Text Box 4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4" name="Text Box 4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5" name="Text Box 4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6" name="Text Box 4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7" name="Text Box 4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8" name="Text Box 4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89" name="Text Box 4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0" name="Text Box 4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1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2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4" name="Text Box 1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5" name="Text Box 1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6" name="Text Box 4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7" name="Text Box 4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8" name="Text Box 4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299" name="Text Box 4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0" name="Text Box 4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1" name="Text Box 4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2" name="Text Box 4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3" name="Text Box 4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4" name="Text Box 4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5" name="Text Box 4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6" name="Text Box 4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7" name="Text Box 4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8" name="Text Box 4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09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0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2" name="Text Box 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3" name="Text Box 1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4" name="Text Box 1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5" name="Text Box 3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6" name="Text Box 3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7" name="Text Box 3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8" name="Text Box 3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19" name="Text Box 3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0" name="Text Box 3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1" name="Text Box 3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2" name="Text Box 3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3" name="Text Box 3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4" name="Text Box 3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5" name="Text Box 3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6" name="Text Box 3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7" name="Text Box 3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8" name="Text Box 3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29" name="Text Box 3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0" name="Text Box 3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1" name="Text Box 3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2" name="Text Box 3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3" name="Text Box 3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4" name="Text Box 3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5" name="Text Box 3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6" name="Text Box 3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7" name="Text Box 3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8" name="Text Box 3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39" name="Text Box 3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0" name="Text Box 3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1" name="Text Box 3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2" name="Text Box 3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3" name="Text Box 3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4" name="Text Box 3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5" name="Text Box 3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6" name="Text Box 3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7" name="Text Box 3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8" name="Text Box 3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49" name="Text Box 4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0" name="Text Box 4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1" name="Text Box 4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2" name="Text Box 4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3" name="Text Box 4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4" name="Text Box 4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5" name="Text Box 4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6" name="Text Box 4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7" name="Text Box 4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8" name="Text Box 4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59" name="Text Box 4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0" name="Text Box 4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1" name="Text Box 4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2" name="Text Box 4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3" name="Text Box 4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4" name="Text Box 4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5" name="Text Box 4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6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7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69" name="Text Box 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0" name="Text Box 1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1" name="Text Box 1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2" name="Text Box 1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3" name="Text Box 1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4" name="Text Box 3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5" name="Text Box 3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6" name="Text Box 3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7" name="Text Box 3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8" name="Text Box 3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79" name="Text Box 3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0" name="Text Box 3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1" name="Text Box 3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2" name="Text Box 3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3" name="Text Box 3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4" name="Text Box 3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5" name="Text Box 3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6" name="Text Box 3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7" name="Text Box 3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8" name="Text Box 3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89" name="Text Box 3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0" name="Text Box 3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1" name="Text Box 3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2" name="Text Box 3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3" name="Text Box 3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4" name="Text Box 3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5" name="Text Box 3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6" name="Text Box 3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7" name="Text Box 3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8" name="Text Box 3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399" name="Text Box 3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0" name="Text Box 3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1" name="Text Box 3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2" name="Text Box 3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3" name="Text Box 3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4" name="Text Box 3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5" name="Text Box 3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6" name="Text Box 3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7" name="Text Box 3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8" name="Text Box 4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09" name="Text Box 4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0" name="Text Box 4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1" name="Text Box 4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2" name="Text Box 4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3" name="Text Box 4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4" name="Text Box 4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5" name="Text Box 4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6" name="Text Box 4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7" name="Text Box 4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8" name="Text Box 4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19" name="Text Box 4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0" name="Text Box 4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1" name="Text Box 4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2" name="Text Box 4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3" name="Text Box 4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4" name="Text Box 4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5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6" name="Text Box 54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8" name="Text Box 10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29" name="Text Box 10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0" name="Text Box 15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1" name="Text Box 1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2" name="Text Box 36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3" name="Text Box 36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4" name="Text Box 36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5" name="Text Box 36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6" name="Text Box 37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7" name="Text Box 37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8" name="Text Box 37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39" name="Text Box 37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0" name="Text Box 37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1" name="Text Box 37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2" name="Text Box 37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3" name="Text Box 37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4" name="Text Box 37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5" name="Text Box 37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6" name="Text Box 38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7" name="Text Box 38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8" name="Text Box 38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49" name="Text Box 38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0" name="Text Box 38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1" name="Text Box 38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2" name="Text Box 38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3" name="Text Box 38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4" name="Text Box 38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5" name="Text Box 38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6" name="Text Box 39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7" name="Text Box 3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8" name="Text Box 39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59" name="Text Box 39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0" name="Text Box 39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1" name="Text Box 39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2" name="Text Box 39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3" name="Text Box 39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4" name="Text Box 39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5" name="Text Box 39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6" name="Text Box 40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7" name="Text Box 40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8" name="Text Box 40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69" name="Text Box 40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0" name="Text Box 42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1" name="Text Box 42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2" name="Text Box 42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3" name="Text Box 430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4" name="Text Box 43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5" name="Text Box 432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6" name="Text Box 433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7" name="Text Box 434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8" name="Text Box 435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79" name="Text Box 436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80" name="Text Box 437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81" name="Text Box 438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82" name="Text Box 439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226219</xdr:rowOff>
    </xdr:to>
    <xdr:sp macro="" textlink="">
      <xdr:nvSpPr>
        <xdr:cNvPr id="1483" name="Text Box 491"/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5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6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7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8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9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0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1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2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4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5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6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7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8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9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0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1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2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3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4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5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6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7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8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9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0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1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2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3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4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5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6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7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8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9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0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1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5" name="Text Box 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6" name="Text Box 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7" name="Text Box 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8" name="Text Box 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9" name="Text Box 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0" name="Text Box 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1" name="Text Box 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2" name="Text Box 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3" name="Text Box 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4" name="Text Box 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5" name="Text Box 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6" name="Text Box 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7" name="Text Box 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8" name="Text Box 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9" name="Text Box 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0" name="Text Box 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1" name="Text Box 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2" name="Text Box 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3" name="Text Box 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4" name="Text Box 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5" name="Text Box 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6" name="Text Box 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7" name="Text Box 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8" name="Text Box 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9" name="Text Box 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0" name="Text Box 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1" name="Text Box 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2" name="Text Box 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3" name="Text Box 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4" name="Text Box 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5" name="Text Box 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6" name="Text Box 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7" name="Text Box 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8" name="Text Box 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9" name="Text Box 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0" name="Text Box 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1" name="Text Box 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2" name="Text Box 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3" name="Text Box 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4" name="Text Box 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5" name="Text Box 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6" name="Text Box 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7" name="Text Box 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8" name="Text Box 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9" name="Text Box 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0" name="Text Box 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1" name="Text Box 1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2" name="Text Box 1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3" name="Text Box 1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4" name="Text Box 1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5" name="Text Box 1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6" name="Text Box 1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7" name="Text Box 1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8" name="Text Box 1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9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0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1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2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3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4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5" name="Text Box 1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6" name="Text Box 1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7" name="Text Box 1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8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9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0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1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2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3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4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5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6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7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8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9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0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1" name="Text Box 1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2" name="Text Box 1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3" name="Text Box 1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4" name="Text Box 1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5" name="Text Box 1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6" name="Text Box 1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7" name="Text Box 1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8" name="Text Box 1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9" name="Text Box 1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0" name="Text Box 1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1" name="Text Box 1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2" name="Text Box 1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3" name="Text Box 1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4" name="Text Box 1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5" name="Text Box 1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6" name="Text Box 1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7" name="Text Box 1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8" name="Text Box 1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9" name="Text Box 1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0" name="Text Box 1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1" name="Text Box 1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2" name="Text Box 1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3" name="Text Box 1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4" name="Text Box 1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5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6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7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8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9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0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1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2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3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4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5" name="Text Box 2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6" name="Text Box 2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8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0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1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2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3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4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5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7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8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9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0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1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3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4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5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6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7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8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9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0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1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2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3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4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5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6" name="Text Box 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7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8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9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0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1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2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3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4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5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6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7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8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9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0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1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2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3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4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5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6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7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8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9" name="Text Box 2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0" name="Text Box 2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1" name="Text Box 2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2" name="Text Box 2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3" name="Text Box 2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4" name="Text Box 2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5" name="Text Box 2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6" name="Text Box 2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7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8" name="Text Box 2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9" name="Text Box 2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0" name="Text Box 2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1" name="Text Box 2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2" name="Text Box 2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3" name="Text Box 2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4" name="Text Box 2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5" name="Text Box 2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6" name="Text Box 2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7" name="Text Box 2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8" name="Text Box 2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9" name="Text Box 2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0" name="Text Box 2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1" name="Text Box 2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2" name="Text Box 2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3" name="Text Box 2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4" name="Text Box 2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5" name="Text Box 2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6" name="Text Box 2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7" name="Text Box 2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8" name="Text Box 2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9" name="Text Box 2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1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2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3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4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5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6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7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8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9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0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1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2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3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4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5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6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7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8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9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0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1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2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3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4" name="Text Box 3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5" name="Text Box 3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6" name="Text Box 3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7" name="Text Box 3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8" name="Text Box 3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9" name="Text Box 3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0" name="Text Box 3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1" name="Text Box 3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2" name="Text Box 3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3" name="Text Box 3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4" name="Text Box 3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5" name="Text Box 3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6" name="Text Box 3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7" name="Text Box 3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8" name="Text Box 3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9" name="Text Box 3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0" name="Text Box 3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1" name="Text Box 3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2" name="Text Box 3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3" name="Text Box 3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4" name="Text Box 3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5" name="Text Box 3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6" name="Text Box 3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7" name="Text Box 3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8" name="Text Box 3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9" name="Text Box 3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0" name="Text Box 3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1" name="Text Box 3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2" name="Text Box 3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3" name="Text Box 3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4" name="Text Box 3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5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6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7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8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9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0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1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2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3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4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5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6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7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8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9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0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1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2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3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4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5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6" name="Text Box 4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7" name="Text Box 4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8" name="Text Box 4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9" name="Text Box 4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0" name="Text Box 4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1" name="Text Box 4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2" name="Text Box 4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3" name="Text Box 4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4" name="Text Box 4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5" name="Text Box 4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6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7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8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9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0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1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2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3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4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5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6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7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8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9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0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1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2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3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4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5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6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7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8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9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0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1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2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4" name="Text Box 4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5" name="Text Box 4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6" name="Text Box 4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7" name="Text Box 4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8" name="Text Box 4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9" name="Text Box 4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0" name="Text Box 4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1" name="Text Box 4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2" name="Text Box 5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3" name="Text Box 5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4" name="Text Box 5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5" name="Text Box 5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6" name="Text Box 5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7" name="Text Box 5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8" name="Text Box 5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9" name="Text Box 5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0" name="Text Box 5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1" name="Text Box 5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2" name="Text Box 5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3" name="Text Box 5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4" name="Text Box 5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5" name="Text Box 5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6" name="Text Box 5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7" name="Text Box 5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8" name="Text Box 5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9" name="Text Box 5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0" name="Text Box 5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1" name="Text Box 5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2" name="Text Box 5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3" name="Text Box 5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4" name="Text Box 5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5" name="Text Box 5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6" name="Text Box 5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7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8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9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0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1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2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3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4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5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6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7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8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9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0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1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2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3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4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5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6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7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8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9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0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1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2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3" name="Text Box 5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4" name="Text Box 5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5" name="Text Box 5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6" name="Text Box 5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7" name="Text Box 5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8" name="Text Box 5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9" name="Text Box 5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0" name="Text Box 5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1" name="Text Box 5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2" name="Text Box 5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3" name="Text Box 5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4" name="Text Box 5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5" name="Text Box 5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6" name="Text Box 5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7" name="Text Box 5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8" name="Text Box 5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9" name="Text Box 5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0" name="Text Box 5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1" name="Text Box 5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2" name="Text Box 5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3" name="Text Box 5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4" name="Text Box 5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5" name="Text Box 5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6" name="Text Box 5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7" name="Text Box 5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8" name="Text Box 5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0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2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3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4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5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6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7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8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9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0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1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2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3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4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5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6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7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8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9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0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1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2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3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4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5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6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7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8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9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0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1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2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3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4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5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6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7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8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9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0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1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2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3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4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5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6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7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8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9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0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1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2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3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4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5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6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7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8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9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0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1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2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3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4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5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6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7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8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9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0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1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2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3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4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5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6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7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8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9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0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1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2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3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4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5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6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7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8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9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0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1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2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3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4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5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6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7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8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9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0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1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2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3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4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5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6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7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8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9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0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1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2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3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4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5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6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7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8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9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0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1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2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3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4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5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6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7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8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9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0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1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2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3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4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5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6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7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8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9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0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1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2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3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4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6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7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8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9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0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1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2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3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4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5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6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7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8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9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0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1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2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3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4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5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6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7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8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9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90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91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092" name="Text Box 20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093" name="Text Box 20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094" name="Text Box 20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095" name="Text Box 20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096" name="Text Box 20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097" name="Text Box 20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098" name="Text Box 20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099" name="Text Box 20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0" name="Text Box 20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1" name="Text Box 21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2" name="Text Box 21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3" name="Text Box 21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4" name="Text Box 21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5" name="Text Box 21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6" name="Text Box 21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7" name="Text Box 21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8" name="Text Box 21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09" name="Text Box 21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0" name="Text Box 21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1" name="Text Box 21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2" name="Text Box 21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3" name="Text Box 21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4" name="Text Box 21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5" name="Text Box 21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6" name="Text Box 21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7" name="Text Box 21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8" name="Text Box 21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19" name="Text Box 21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0" name="Text Box 21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1" name="Text Box 21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2" name="Text Box 21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3" name="Text Box 21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4" name="Text Box 21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5" name="Text Box 21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6" name="Text Box 21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7" name="Text Box 21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8" name="Text Box 21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29" name="Text Box 21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0" name="Text Box 21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1" name="Text Box 21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2" name="Text Box 21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3" name="Text Box 21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4" name="Text Box 21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5" name="Text Box 21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6" name="Text Box 21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7" name="Text Box 21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8" name="Text Box 21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39" name="Text Box 21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0" name="Text Box 21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1" name="Text Box 21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2" name="Text Box 21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3" name="Text Box 21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4" name="Text Box 21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5" name="Text Box 21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6" name="Text Box 21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7" name="Text Box 21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8" name="Text Box 21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49" name="Text Box 21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0" name="Text Box 21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1" name="Text Box 21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2" name="Text Box 21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3" name="Text Box 21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4" name="Text Box 21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5" name="Text Box 21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6" name="Text Box 21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7" name="Text Box 21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8" name="Text Box 21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59" name="Text Box 21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0" name="Text Box 21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1" name="Text Box 21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2" name="Text Box 21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3" name="Text Box 21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4" name="Text Box 21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5" name="Text Box 21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6" name="Text Box 21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7" name="Text Box 21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8" name="Text Box 21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69" name="Text Box 21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0" name="Text Box 21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1" name="Text Box 21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2" name="Text Box 21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3" name="Text Box 21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4" name="Text Box 21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5" name="Text Box 21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6" name="Text Box 21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7" name="Text Box 21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8" name="Text Box 21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79" name="Text Box 21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0" name="Text Box 21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1" name="Text Box 21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2" name="Text Box 21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3" name="Text Box 218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4" name="Text Box 218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5" name="Text Box 218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6" name="Text Box 218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7" name="Text Box 218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8" name="Text Box 218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89" name="Text Box 218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0" name="Text Box 218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1" name="Text Box 219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2" name="Text Box 21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3" name="Text Box 21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4" name="Text Box 21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5" name="Text Box 21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6" name="Text Box 21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7" name="Text Box 21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8" name="Text Box 21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199" name="Text Box 21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0" name="Text Box 21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1" name="Text Box 22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2" name="Text Box 22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3" name="Text Box 22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4" name="Text Box 22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5" name="Text Box 22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6" name="Text Box 22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7" name="Text Box 22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8" name="Text Box 22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09" name="Text Box 22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0" name="Text Box 22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1" name="Text Box 22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2" name="Text Box 22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3" name="Text Box 22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4" name="Text Box 22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5" name="Text Box 22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6" name="Text Box 22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7" name="Text Box 22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8" name="Text Box 22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19" name="Text Box 22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0" name="Text Box 22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1" name="Text Box 22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2" name="Text Box 22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3" name="Text Box 22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4" name="Text Box 22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5" name="Text Box 22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6" name="Text Box 22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7" name="Text Box 22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8" name="Text Box 22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29" name="Text Box 22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0" name="Text Box 22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1" name="Text Box 22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2" name="Text Box 22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3" name="Text Box 22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4" name="Text Box 22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5" name="Text Box 22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6" name="Text Box 22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7" name="Text Box 22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8" name="Text Box 22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39" name="Text Box 22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0" name="Text Box 22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1" name="Text Box 22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2" name="Text Box 22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3" name="Text Box 22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4" name="Text Box 22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5" name="Text Box 22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6" name="Text Box 22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7" name="Text Box 22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8" name="Text Box 22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49" name="Text Box 22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0" name="Text Box 22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1" name="Text Box 22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2" name="Text Box 22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3" name="Text Box 22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4" name="Text Box 22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5" name="Text Box 22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6" name="Text Box 22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7" name="Text Box 22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8" name="Text Box 22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59" name="Text Box 22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0" name="Text Box 22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1" name="Text Box 22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2" name="Text Box 22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3" name="Text Box 22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4" name="Text Box 22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5" name="Text Box 22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6" name="Text Box 22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7" name="Text Box 22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8" name="Text Box 22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69" name="Text Box 22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0" name="Text Box 22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1" name="Text Box 22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2" name="Text Box 22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3" name="Text Box 22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4" name="Text Box 22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5" name="Text Box 22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6" name="Text Box 22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7" name="Text Box 22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8" name="Text Box 22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79" name="Text Box 22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0" name="Text Box 22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1" name="Text Box 22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2" name="Text Box 22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4" name="Text Box 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6" name="Text Box 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7" name="Text Box 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8" name="Text Box 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89" name="Text Box 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0" name="Text Box 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1" name="Text Box 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2" name="Text Box 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3" name="Text Box 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4" name="Text Box 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5" name="Text Box 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7" name="Text Box 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8" name="Text Box 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299" name="Text Box 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0" name="Text Box 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1" name="Text Box 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3" name="Text Box 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4" name="Text Box 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5" name="Text Box 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6" name="Text Box 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7" name="Text Box 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8" name="Text Box 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09" name="Text Box 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0" name="Text Box 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1" name="Text Box 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2" name="Text Box 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3" name="Text Box 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4" name="Text Box 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5" name="Text Box 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6" name="Text Box 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7" name="Text Box 23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8" name="Text Box 23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19" name="Text Box 23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0" name="Text Box 23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1" name="Text Box 23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2" name="Text Box 23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3" name="Text Box 23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4" name="Text Box 23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5" name="Text Box 23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6" name="Text Box 23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7" name="Text Box 23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8" name="Text Box 23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29" name="Text Box 23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0" name="Text Box 23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1" name="Text Box 23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2" name="Text Box 23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3" name="Text Box 23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4" name="Text Box 23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5" name="Text Box 23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6" name="Text Box 23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7" name="Text Box 23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8" name="Text Box 23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39" name="Text Box 23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0" name="Text Box 23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1" name="Text Box 23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2" name="Text Box 23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3" name="Text Box 23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4" name="Text Box 23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5" name="Text Box 23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6" name="Text Box 23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7" name="Text Box 23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8" name="Text Box 23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49" name="Text Box 23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0" name="Text Box 23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1" name="Text Box 23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2" name="Text Box 23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3" name="Text Box 23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4" name="Text Box 23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5" name="Text Box 23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6" name="Text Box 23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7" name="Text Box 23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8" name="Text Box 23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59" name="Text Box 23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0" name="Text Box 23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1" name="Text Box 23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2" name="Text Box 23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3" name="Text Box 23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4" name="Text Box 23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5" name="Text Box 23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6" name="Text Box 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7" name="Text Box 23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8" name="Text Box 23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69" name="Text Box 23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0" name="Text Box 23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1" name="Text Box 23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2" name="Text Box 23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3" name="Text Box 23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4" name="Text Box 23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5" name="Text Box 23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6" name="Text Box 23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7" name="Text Box 23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8" name="Text Box 23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79" name="Text Box 23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0" name="Text Box 23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1" name="Text Box 23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2" name="Text Box 23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3" name="Text Box 238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4" name="Text Box 238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5" name="Text Box 238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6" name="Text Box 238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7" name="Text Box 238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8" name="Text Box 238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89" name="Text Box 238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0" name="Text Box 238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1" name="Text Box 239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2" name="Text Box 23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3" name="Text Box 23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4" name="Text Box 23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5" name="Text Box 23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6" name="Text Box 23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7" name="Text Box 23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8" name="Text Box 23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399" name="Text Box 23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0" name="Text Box 23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1" name="Text Box 24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2" name="Text Box 24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3" name="Text Box 24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4" name="Text Box 24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5" name="Text Box 24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6" name="Text Box 24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7" name="Text Box 24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8" name="Text Box 24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09" name="Text Box 24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0" name="Text Box 24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1" name="Text Box 24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2" name="Text Box 24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3" name="Text Box 24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4" name="Text Box 24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5" name="Text Box 24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6" name="Text Box 24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7" name="Text Box 24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8" name="Text Box 24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19" name="Text Box 24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0" name="Text Box 24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1" name="Text Box 24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2" name="Text Box 24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3" name="Text Box 24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4" name="Text Box 24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5" name="Text Box 24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6" name="Text Box 24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7" name="Text Box 24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8" name="Text Box 24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29" name="Text Box 24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0" name="Text Box 24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1" name="Text Box 24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2" name="Text Box 24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3" name="Text Box 24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4" name="Text Box 24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5" name="Text Box 24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6" name="Text Box 24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7" name="Text Box 24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8" name="Text Box 24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39" name="Text Box 24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0" name="Text Box 24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1" name="Text Box 24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2" name="Text Box 24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3" name="Text Box 24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4" name="Text Box 24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5" name="Text Box 24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6" name="Text Box 24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7" name="Text Box 24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8" name="Text Box 24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49" name="Text Box 24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0" name="Text Box 24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1" name="Text Box 24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2" name="Text Box 24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3" name="Text Box 24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4" name="Text Box 24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5" name="Text Box 24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6" name="Text Box 24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7" name="Text Box 24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8" name="Text Box 24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59" name="Text Box 24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0" name="Text Box 24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1" name="Text Box 24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2" name="Text Box 24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3" name="Text Box 24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4" name="Text Box 24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5" name="Text Box 24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6" name="Text Box 24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7" name="Text Box 24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8" name="Text Box 24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69" name="Text Box 24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0" name="Text Box 24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1" name="Text Box 24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2" name="Text Box 24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3" name="Text Box 24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4" name="Text Box 24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5" name="Text Box 24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6" name="Text Box 24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7" name="Text Box 24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8" name="Text Box 24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0" name="Text Box 24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1" name="Text Box 24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2" name="Text Box 248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3" name="Text Box 248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4" name="Text Box 248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5" name="Text Box 248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6" name="Text Box 248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7" name="Text Box 248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8" name="Text Box 248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89" name="Text Box 248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0" name="Text Box 249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1" name="Text Box 24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2" name="Text Box 24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3" name="Text Box 24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4" name="Text Box 24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5" name="Text Box 24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6" name="Text Box 24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7" name="Text Box 24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8" name="Text Box 24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499" name="Text Box 24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0" name="Text Box 25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1" name="Text Box 25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2" name="Text Box 25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3" name="Text Box 25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4" name="Text Box 25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5" name="Text Box 25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6" name="Text Box 25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7" name="Text Box 25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8" name="Text Box 25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09" name="Text Box 25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0" name="Text Box 25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1" name="Text Box 25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2" name="Text Box 25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3" name="Text Box 25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4" name="Text Box 25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5" name="Text Box 25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6" name="Text Box 25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7" name="Text Box 25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8" name="Text Box 25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19" name="Text Box 25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0" name="Text Box 25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1" name="Text Box 25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2" name="Text Box 25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3" name="Text Box 25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4" name="Text Box 25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5" name="Text Box 25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6" name="Text Box 25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7" name="Text Box 25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8" name="Text Box 25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29" name="Text Box 25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0" name="Text Box 25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1" name="Text Box 25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2" name="Text Box 25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3" name="Text Box 25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4" name="Text Box 25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5" name="Text Box 25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6" name="Text Box 25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7" name="Text Box 25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8" name="Text Box 25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39" name="Text Box 25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0" name="Text Box 25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1" name="Text Box 25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2" name="Text Box 25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3" name="Text Box 25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4" name="Text Box 25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5" name="Text Box 25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6" name="Text Box 25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7" name="Text Box 25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8" name="Text Box 25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49" name="Text Box 25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0" name="Text Box 25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1" name="Text Box 25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2" name="Text Box 25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3" name="Text Box 25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4" name="Text Box 25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5" name="Text Box 25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6" name="Text Box 25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7" name="Text Box 25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8" name="Text Box 25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59" name="Text Box 25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0" name="Text Box 25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1" name="Text Box 25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2" name="Text Box 25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3" name="Text Box 25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4" name="Text Box 25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5" name="Text Box 25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6" name="Text Box 25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7" name="Text Box 25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8" name="Text Box 25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69" name="Text Box 25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0" name="Text Box 25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1" name="Text Box 25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2" name="Text Box 25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3" name="Text Box 25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4" name="Text Box 25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5" name="Text Box 25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6" name="Text Box 25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7" name="Text Box 25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8" name="Text Box 25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79" name="Text Box 25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0" name="Text Box 25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1" name="Text Box 25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2" name="Text Box 258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3" name="Text Box 258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4" name="Text Box 258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5" name="Text Box 258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6" name="Text Box 258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7" name="Text Box 258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8" name="Text Box 258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89" name="Text Box 258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0" name="Text Box 259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1" name="Text Box 25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2" name="Text Box 25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3" name="Text Box 25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4" name="Text Box 25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5" name="Text Box 25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6" name="Text Box 25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7" name="Text Box 25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8" name="Text Box 25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599" name="Text Box 25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2" name="Text Box 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3" name="Text Box 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4" name="Text Box 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5" name="Text Box 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6" name="Text Box 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7" name="Text Box 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8" name="Text Box 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09" name="Text Box 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0" name="Text Box 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1" name="Text Box 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2" name="Text Box 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3" name="Text Box 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4" name="Text Box 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5" name="Text Box 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6" name="Text Box 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7" name="Text Box 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8" name="Text Box 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19" name="Text Box 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0" name="Text Box 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1" name="Text Box 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2" name="Text Box 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3" name="Text Box 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4" name="Text Box 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5" name="Text Box 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6" name="Text Box 1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7" name="Text Box 1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8" name="Text Box 1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29" name="Text Box 1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0" name="Text Box 1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1" name="Text Box 1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2" name="Text Box 1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3" name="Text Box 1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4" name="Text Box 1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5" name="Text Box 1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6" name="Text Box 1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7" name="Text Box 1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8" name="Text Box 1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39" name="Text Box 1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0" name="Text Box 1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1" name="Text Box 1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2" name="Text Box 1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3" name="Text Box 1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4" name="Text Box 1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5" name="Text Box 1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6" name="Text Box 1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7" name="Text Box 1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8" name="Text Box 1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49" name="Text Box 1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0" name="Text Box 2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1" name="Text Box 2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2" name="Text Box 2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3" name="Text Box 2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4" name="Text Box 2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5" name="Text Box 2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6" name="Text Box 2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7" name="Text Box 2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8" name="Text Box 2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59" name="Text Box 2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0" name="Text Box 2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1" name="Text Box 2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2" name="Text Box 2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3" name="Text Box 2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4" name="Text Box 2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5" name="Text Box 2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6" name="Text Box 2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7" name="Text Box 2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8" name="Text Box 2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69" name="Text Box 2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0" name="Text Box 2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1" name="Text Box 2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2" name="Text Box 2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3" name="Text Box 2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4" name="Text Box 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5" name="Text Box 2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6" name="Text Box 2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7" name="Text Box 2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8" name="Text Box 2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79" name="Text Box 2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0" name="Text Box 2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1" name="Text Box 2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2" name="Text Box 2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3" name="Text Box 2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4" name="Text Box 3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5" name="Text Box 3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6" name="Text Box 3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7" name="Text Box 3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8" name="Text Box 3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89" name="Text Box 3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0" name="Text Box 3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1" name="Text Box 3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2" name="Text Box 3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3" name="Text Box 3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4" name="Text Box 3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5" name="Text Box 3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6" name="Text Box 3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7" name="Text Box 3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8" name="Text Box 3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699" name="Text Box 3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0" name="Text Box 3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1" name="Text Box 3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2" name="Text Box 3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3" name="Text Box 3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4" name="Text Box 3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5" name="Text Box 3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6" name="Text Box 3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7" name="Text Box 3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8" name="Text Box 3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09" name="Text Box 3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0" name="Text Box 3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1" name="Text Box 3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2" name="Text Box 3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3" name="Text Box 3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4" name="Text Box 3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5" name="Text Box 3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6" name="Text Box 3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7" name="Text Box 3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8" name="Text Box 3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19" name="Text Box 4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0" name="Text Box 4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1" name="Text Box 4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2" name="Text Box 4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3" name="Text Box 4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4" name="Text Box 4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5" name="Text Box 4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6" name="Text Box 4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7" name="Text Box 4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8" name="Text Box 4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29" name="Text Box 4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0" name="Text Box 4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1" name="Text Box 4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2" name="Text Box 4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3" name="Text Box 4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4" name="Text Box 4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5" name="Text Box 4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6" name="Text Box 4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7" name="Text Box 4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8" name="Text Box 4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39" name="Text Box 4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0" name="Text Box 4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1" name="Text Box 4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2" name="Text Box 4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3" name="Text Box 4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4" name="Text Box 4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5" name="Text Box 4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7" name="Text Box 5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8" name="Text Box 5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49" name="Text Box 5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0" name="Text Box 5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1" name="Text Box 5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2" name="Text Box 5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3" name="Text Box 5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4" name="Text Box 5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5" name="Text Box 5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6" name="Text Box 5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7" name="Text Box 5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8" name="Text Box 5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59" name="Text Box 5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0" name="Text Box 5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1" name="Text Box 5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2" name="Text Box 5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3" name="Text Box 5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4" name="Text Box 5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5" name="Text Box 5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6" name="Text Box 5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7" name="Text Box 5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8" name="Text Box 5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69" name="Text Box 5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0" name="Text Box 5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1" name="Text Box 5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2" name="Text Box 5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3" name="Text Box 27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4" name="Text Box 27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5" name="Text Box 27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6" name="Text Box 27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7" name="Text Box 27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8" name="Text Box 27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79" name="Text Box 27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0" name="Text Box 27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1" name="Text Box 27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2" name="Text Box 278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3" name="Text Box 278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4" name="Text Box 278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5" name="Text Box 278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6" name="Text Box 278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7" name="Text Box 278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8" name="Text Box 278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89" name="Text Box 278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0" name="Text Box 279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1" name="Text Box 27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2" name="Text Box 27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3" name="Text Box 27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4" name="Text Box 27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5" name="Text Box 27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6" name="Text Box 27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7" name="Text Box 27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8" name="Text Box 27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799" name="Text Box 27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0" name="Text Box 28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1" name="Text Box 28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2" name="Text Box 28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3" name="Text Box 28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4" name="Text Box 28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5" name="Text Box 28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6" name="Text Box 28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7" name="Text Box 28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8" name="Text Box 28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09" name="Text Box 28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0" name="Text Box 28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1" name="Text Box 28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2" name="Text Box 28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3" name="Text Box 28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4" name="Text Box 28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5" name="Text Box 28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6" name="Text Box 28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7" name="Text Box 28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8" name="Text Box 28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19" name="Text Box 28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0" name="Text Box 28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1" name="Text Box 28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2" name="Text Box 28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3" name="Text Box 28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4" name="Text Box 28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5" name="Text Box 28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6" name="Text Box 28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7" name="Text Box 28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8" name="Text Box 28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29" name="Text Box 28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0" name="Text Box 28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1" name="Text Box 28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2" name="Text Box 28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3" name="Text Box 28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4" name="Text Box 28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5" name="Text Box 28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6" name="Text Box 28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7" name="Text Box 28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8" name="Text Box 28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39" name="Text Box 28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0" name="Text Box 28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1" name="Text Box 28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2" name="Text Box 28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3" name="Text Box 28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4" name="Text Box 28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5" name="Text Box 28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6" name="Text Box 28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7" name="Text Box 28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8" name="Text Box 28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49" name="Text Box 28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0" name="Text Box 28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1" name="Text Box 28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2" name="Text Box 28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3" name="Text Box 28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4" name="Text Box 28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5" name="Text Box 28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6" name="Text Box 28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7" name="Text Box 28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8" name="Text Box 28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59" name="Text Box 28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0" name="Text Box 28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1" name="Text Box 28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2" name="Text Box 28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3" name="Text Box 28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4" name="Text Box 28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5" name="Text Box 28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6" name="Text Box 28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7" name="Text Box 28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8" name="Text Box 28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69" name="Text Box 28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0" name="Text Box 28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1" name="Text Box 28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2" name="Text Box 28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3" name="Text Box 28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4" name="Text Box 28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5" name="Text Box 28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6" name="Text Box 28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7" name="Text Box 28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8" name="Text Box 28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79" name="Text Box 28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0" name="Text Box 28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1" name="Text Box 28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2" name="Text Box 288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3" name="Text Box 288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4" name="Text Box 288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5" name="Text Box 288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6" name="Text Box 288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7" name="Text Box 288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8" name="Text Box 288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89" name="Text Box 288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0" name="Text Box 289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1" name="Text Box 28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2" name="Text Box 28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3" name="Text Box 28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4" name="Text Box 28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5" name="Text Box 28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6" name="Text Box 28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7" name="Text Box 28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8" name="Text Box 28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899" name="Text Box 28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0" name="Text Box 29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1" name="Text Box 29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2" name="Text Box 29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3" name="Text Box 29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4" name="Text Box 29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5" name="Text Box 29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6" name="Text Box 29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7" name="Text Box 29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8" name="Text Box 29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09" name="Text Box 29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0" name="Text Box 29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1" name="Text Box 29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2" name="Text Box 29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3" name="Text Box 29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4" name="Text Box 29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5" name="Text Box 29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6" name="Text Box 29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7" name="Text Box 29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8" name="Text Box 29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19" name="Text Box 29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0" name="Text Box 29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1" name="Text Box 29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2" name="Text Box 29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3" name="Text Box 29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4" name="Text Box 29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5" name="Text Box 29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6" name="Text Box 29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7" name="Text Box 29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8" name="Text Box 29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29" name="Text Box 29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0" name="Text Box 29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1" name="Text Box 29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2" name="Text Box 29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3" name="Text Box 29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4" name="Text Box 29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5" name="Text Box 29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6" name="Text Box 29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7" name="Text Box 29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8" name="Text Box 29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39" name="Text Box 29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0" name="Text Box 29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1" name="Text Box 29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2" name="Text Box 29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3" name="Text Box 29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4" name="Text Box 29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5" name="Text Box 29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6" name="Text Box 29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7" name="Text Box 29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8" name="Text Box 29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49" name="Text Box 29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0" name="Text Box 29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1" name="Text Box 29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2" name="Text Box 29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3" name="Text Box 29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4" name="Text Box 29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5" name="Text Box 29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6" name="Text Box 29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7" name="Text Box 29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8" name="Text Box 29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59" name="Text Box 29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0" name="Text Box 29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1" name="Text Box 29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2" name="Text Box 29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3" name="Text Box 29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5" name="Text Box 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6" name="Text Box 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7" name="Text Box 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8" name="Text Box 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69" name="Text Box 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0" name="Text Box 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2" name="Text Box 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3" name="Text Box 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4" name="Text Box 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5" name="Text Box 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6" name="Text Box 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7" name="Text Box 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8" name="Text Box 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79" name="Text Box 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0" name="Text Box 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1" name="Text Box 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2" name="Text Box 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3" name="Text Box 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4" name="Text Box 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5" name="Text Box 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6" name="Text Box 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7" name="Text Box 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8" name="Text Box 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89" name="Text Box 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0" name="Text Box 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1" name="Text Box 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2" name="Text Box 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3" name="Text Box 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4" name="Text Box 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5" name="Text Box 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6" name="Text Box 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7" name="Text Box 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8" name="Text Box 29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2999" name="Text Box 29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0" name="Text Box 30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1" name="Text Box 30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2" name="Text Box 30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3" name="Text Box 30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4" name="Text Box 30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5" name="Text Box 30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6" name="Text Box 30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7" name="Text Box 30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8" name="Text Box 30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09" name="Text Box 30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0" name="Text Box 30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1" name="Text Box 30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2" name="Text Box 30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3" name="Text Box 30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4" name="Text Box 30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5" name="Text Box 30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6" name="Text Box 30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7" name="Text Box 30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8" name="Text Box 30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19" name="Text Box 30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0" name="Text Box 30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1" name="Text Box 30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2" name="Text Box 30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3" name="Text Box 30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4" name="Text Box 30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5" name="Text Box 30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6" name="Text Box 30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7" name="Text Box 30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8" name="Text Box 30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29" name="Text Box 30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0" name="Text Box 30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1" name="Text Box 30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2" name="Text Box 30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3" name="Text Box 30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4" name="Text Box 30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5" name="Text Box 30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6" name="Text Box 30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7" name="Text Box 30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8" name="Text Box 30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39" name="Text Box 30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0" name="Text Box 30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1" name="Text Box 30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2" name="Text Box 30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3" name="Text Box 30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4" name="Text Box 30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5" name="Text Box 30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6" name="Text Box 30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7" name="Text Box 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8" name="Text Box 30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49" name="Text Box 30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0" name="Text Box 30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1" name="Text Box 30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2" name="Text Box 30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3" name="Text Box 30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4" name="Text Box 30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5" name="Text Box 30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6" name="Text Box 30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7" name="Text Box 30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8" name="Text Box 30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59" name="Text Box 30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0" name="Text Box 30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1" name="Text Box 30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2" name="Text Box 30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3" name="Text Box 30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4" name="Text Box 30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5" name="Text Box 30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6" name="Text Box 30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7" name="Text Box 30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8" name="Text Box 30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69" name="Text Box 30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0" name="Text Box 30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1" name="Text Box 30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2" name="Text Box 30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3" name="Text Box 30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4" name="Text Box 30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5" name="Text Box 30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6" name="Text Box 30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7" name="Text Box 30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8" name="Text Box 30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79" name="Text Box 30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0" name="Text Box 30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1" name="Text Box 30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2" name="Text Box 308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3" name="Text Box 308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4" name="Text Box 308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5" name="Text Box 308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6" name="Text Box 308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7" name="Text Box 308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8" name="Text Box 308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89" name="Text Box 308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0" name="Text Box 309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1" name="Text Box 30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2" name="Text Box 30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3" name="Text Box 30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4" name="Text Box 30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5" name="Text Box 30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6" name="Text Box 30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7" name="Text Box 30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8" name="Text Box 30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099" name="Text Box 30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0" name="Text Box 31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1" name="Text Box 31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2" name="Text Box 31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3" name="Text Box 31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4" name="Text Box 31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5" name="Text Box 31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6" name="Text Box 31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7" name="Text Box 31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8" name="Text Box 31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09" name="Text Box 31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0" name="Text Box 31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1" name="Text Box 31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2" name="Text Box 31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3" name="Text Box 31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4" name="Text Box 31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5" name="Text Box 31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6" name="Text Box 31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7" name="Text Box 31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8" name="Text Box 31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19" name="Text Box 31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0" name="Text Box 31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1" name="Text Box 31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2" name="Text Box 31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3" name="Text Box 31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4" name="Text Box 31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5" name="Text Box 31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6" name="Text Box 31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7" name="Text Box 31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8" name="Text Box 31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29" name="Text Box 31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0" name="Text Box 31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1" name="Text Box 31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2" name="Text Box 31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3" name="Text Box 31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4" name="Text Box 31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5" name="Text Box 31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6" name="Text Box 31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7" name="Text Box 31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8" name="Text Box 31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39" name="Text Box 31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0" name="Text Box 31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1" name="Text Box 31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2" name="Text Box 31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3" name="Text Box 31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4" name="Text Box 31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5" name="Text Box 31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6" name="Text Box 31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7" name="Text Box 31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8" name="Text Box 31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49" name="Text Box 31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0" name="Text Box 31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1" name="Text Box 31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2" name="Text Box 31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3" name="Text Box 31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4" name="Text Box 31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5" name="Text Box 31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6" name="Text Box 31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7" name="Text Box 31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8" name="Text Box 31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59" name="Text Box 31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1" name="Text Box 31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2" name="Text Box 31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3" name="Text Box 31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4" name="Text Box 31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5" name="Text Box 31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6" name="Text Box 31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7" name="Text Box 31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8" name="Text Box 31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69" name="Text Box 31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0" name="Text Box 31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1" name="Text Box 31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2" name="Text Box 31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3" name="Text Box 31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4" name="Text Box 31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5" name="Text Box 31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6" name="Text Box 31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7" name="Text Box 31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8" name="Text Box 31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79" name="Text Box 31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0" name="Text Box 31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1" name="Text Box 318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2" name="Text Box 318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3" name="Text Box 318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4" name="Text Box 318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5" name="Text Box 318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6" name="Text Box 318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7" name="Text Box 318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8" name="Text Box 318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89" name="Text Box 319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0" name="Text Box 319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1" name="Text Box 319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2" name="Text Box 319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3" name="Text Box 319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4" name="Text Box 319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5" name="Text Box 319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6" name="Text Box 319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7" name="Text Box 319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8" name="Text Box 319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199" name="Text Box 320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0" name="Text Box 320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1" name="Text Box 320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2" name="Text Box 320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3" name="Text Box 320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4" name="Text Box 320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5" name="Text Box 320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6" name="Text Box 320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7" name="Text Box 320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8" name="Text Box 320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09" name="Text Box 321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0" name="Text Box 321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1" name="Text Box 321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2" name="Text Box 321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3" name="Text Box 321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4" name="Text Box 321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5" name="Text Box 321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6" name="Text Box 321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7" name="Text Box 321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8" name="Text Box 321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19" name="Text Box 322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0" name="Text Box 322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1" name="Text Box 322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2" name="Text Box 322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3" name="Text Box 322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4" name="Text Box 322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5" name="Text Box 322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6" name="Text Box 322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7" name="Text Box 322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8" name="Text Box 322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29" name="Text Box 323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0" name="Text Box 323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1" name="Text Box 323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2" name="Text Box 323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3" name="Text Box 323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4" name="Text Box 323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5" name="Text Box 323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6" name="Text Box 323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7" name="Text Box 323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8" name="Text Box 323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39" name="Text Box 324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0" name="Text Box 324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1" name="Text Box 324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2" name="Text Box 324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3" name="Text Box 324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4" name="Text Box 324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5" name="Text Box 324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6" name="Text Box 324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7" name="Text Box 324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8" name="Text Box 324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49" name="Text Box 325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0" name="Text Box 325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1" name="Text Box 325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2" name="Text Box 325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3" name="Text Box 325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4" name="Text Box 325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5" name="Text Box 325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6" name="Text Box 325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7" name="Text Box 325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8" name="Text Box 325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59" name="Text Box 326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0" name="Text Box 326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1" name="Text Box 326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2" name="Text Box 326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3" name="Text Box 326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4" name="Text Box 326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5" name="Text Box 326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6" name="Text Box 326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7" name="Text Box 326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8" name="Text Box 326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69" name="Text Box 327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0" name="Text Box 327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1" name="Text Box 3272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2" name="Text Box 3273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3" name="Text Box 3274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4" name="Text Box 3275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5" name="Text Box 3276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6" name="Text Box 3277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7" name="Text Box 3278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8" name="Text Box 3279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79" name="Text Box 3280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72</xdr:row>
      <xdr:rowOff>0</xdr:rowOff>
    </xdr:from>
    <xdr:to>
      <xdr:col>7</xdr:col>
      <xdr:colOff>619125</xdr:colOff>
      <xdr:row>72</xdr:row>
      <xdr:rowOff>228600</xdr:rowOff>
    </xdr:to>
    <xdr:sp macro="" textlink="">
      <xdr:nvSpPr>
        <xdr:cNvPr id="3280" name="Text Box 3281"/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2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4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5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6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7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8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9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0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1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2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3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5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6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7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8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9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0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1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2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3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4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5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6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7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8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9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0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1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2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3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4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5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6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7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8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9" name="Text Box 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0" name="Text Box 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1" name="Text Box 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2" name="Text Box 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3" name="Text Box 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4" name="Text Box 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5" name="Text Box 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6" name="Text Box 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7" name="Text Box 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8" name="Text Box 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9" name="Text Box 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0" name="Text Box 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1" name="Text Box 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2" name="Text Box 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3" name="Text Box 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4" name="Text Box 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5" name="Text Box 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6" name="Text Box 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7" name="Text Box 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8" name="Text Box 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9" name="Text Box 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0" name="Text Box 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1" name="Text Box 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2" name="Text Box 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3" name="Text Box 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4" name="Text Box 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5" name="Text Box 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6" name="Text Box 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7" name="Text Box 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8" name="Text Box 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9" name="Text Box 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0" name="Text Box 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1" name="Text Box 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2" name="Text Box 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3" name="Text Box 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4" name="Text Box 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5" name="Text Box 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6" name="Text Box 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7" name="Text Box 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8" name="Text Box 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9" name="Text Box 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0" name="Text Box 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1" name="Text Box 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2" name="Text Box 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3" name="Text Box 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4" name="Text Box 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5" name="Text Box 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6" name="Text Box 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7" name="Text Box 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8" name="Text Box 1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9" name="Text Box 1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0" name="Text Box 1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1" name="Text Box 1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2" name="Text Box 1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3" name="Text Box 1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4" name="Text Box 1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5" name="Text Box 1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6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7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8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9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0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1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2" name="Text Box 1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3" name="Text Box 1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4" name="Text Box 1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5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6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7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8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9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0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1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2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3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4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5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6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7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8" name="Text Box 1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9" name="Text Box 1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0" name="Text Box 1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1" name="Text Box 1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2" name="Text Box 1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3" name="Text Box 1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4" name="Text Box 1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5" name="Text Box 1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6" name="Text Box 1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7" name="Text Box 1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8" name="Text Box 1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9" name="Text Box 1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0" name="Text Box 1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1" name="Text Box 1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2" name="Text Box 1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3" name="Text Box 1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4" name="Text Box 1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5" name="Text Box 1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6" name="Text Box 1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7" name="Text Box 1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8" name="Text Box 1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9" name="Text Box 1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0" name="Text Box 1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1" name="Text Box 1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2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3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4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5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6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7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8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9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0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1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2" name="Text Box 2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3" name="Text Box 2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5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7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8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9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0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1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2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3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4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5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6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8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9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0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1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2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3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4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5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6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7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8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9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0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1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2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3" name="Text Box 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4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5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6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7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8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9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0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1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2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3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4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5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6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7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8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9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0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1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2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3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4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5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6" name="Text Box 2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7" name="Text Box 2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8" name="Text Box 2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9" name="Text Box 2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0" name="Text Box 2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1" name="Text Box 2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2" name="Text Box 2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3" name="Text Box 2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4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5" name="Text Box 2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6" name="Text Box 2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7" name="Text Box 2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8" name="Text Box 2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9" name="Text Box 2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0" name="Text Box 2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1" name="Text Box 2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2" name="Text Box 2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3" name="Text Box 2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4" name="Text Box 2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5" name="Text Box 2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6" name="Text Box 2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7" name="Text Box 2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8" name="Text Box 2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9" name="Text Box 2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0" name="Text Box 2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1" name="Text Box 2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2" name="Text Box 2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3" name="Text Box 2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4" name="Text Box 2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5" name="Text Box 2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6" name="Text Box 2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8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9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0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1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2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3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4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5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6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7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8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9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0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1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2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3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4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5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6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7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8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9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0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1" name="Text Box 3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2" name="Text Box 3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3" name="Text Box 3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4" name="Text Box 3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5" name="Text Box 3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6" name="Text Box 3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7" name="Text Box 3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8" name="Text Box 3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9" name="Text Box 3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0" name="Text Box 3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1" name="Text Box 3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2" name="Text Box 3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3" name="Text Box 3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4" name="Text Box 3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5" name="Text Box 3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6" name="Text Box 3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7" name="Text Box 3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8" name="Text Box 3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9" name="Text Box 3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0" name="Text Box 3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1" name="Text Box 3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2" name="Text Box 3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3" name="Text Box 3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4" name="Text Box 3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5" name="Text Box 3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6" name="Text Box 3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7" name="Text Box 3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8" name="Text Box 3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9" name="Text Box 3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0" name="Text Box 3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1" name="Text Box 3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2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3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4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5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6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7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8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9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0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1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2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3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4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5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6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7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8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9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0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1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2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3" name="Text Box 4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4" name="Text Box 4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5" name="Text Box 4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6" name="Text Box 4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7" name="Text Box 4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8" name="Text Box 4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9" name="Text Box 4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0" name="Text Box 4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1" name="Text Box 4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2" name="Text Box 4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3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4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5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6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7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8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9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0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1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2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3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4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5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6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7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8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9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0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1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2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3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4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5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6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7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8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9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1" name="Text Box 4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2" name="Text Box 4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3" name="Text Box 4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4" name="Text Box 4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5" name="Text Box 4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6" name="Text Box 4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7" name="Text Box 4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8" name="Text Box 4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9" name="Text Box 5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0" name="Text Box 5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1" name="Text Box 5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2" name="Text Box 5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3" name="Text Box 5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4" name="Text Box 5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5" name="Text Box 5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6" name="Text Box 5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7" name="Text Box 5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8" name="Text Box 5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9" name="Text Box 5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0" name="Text Box 5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1" name="Text Box 5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2" name="Text Box 5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3" name="Text Box 5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4" name="Text Box 5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5" name="Text Box 5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6" name="Text Box 5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7" name="Text Box 5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8" name="Text Box 5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9" name="Text Box 5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0" name="Text Box 5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1" name="Text Box 5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2" name="Text Box 5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3" name="Text Box 5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4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5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6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7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8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9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0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1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2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3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4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5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6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7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8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9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0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1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2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3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4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5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6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7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8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9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0" name="Text Box 5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1" name="Text Box 5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2" name="Text Box 5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3" name="Text Box 5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4" name="Text Box 5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5" name="Text Box 5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6" name="Text Box 5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7" name="Text Box 5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8" name="Text Box 5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9" name="Text Box 5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0" name="Text Box 5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1" name="Text Box 5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2" name="Text Box 5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3" name="Text Box 5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4" name="Text Box 5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5" name="Text Box 5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6" name="Text Box 5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7" name="Text Box 5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8" name="Text Box 5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9" name="Text Box 5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0" name="Text Box 5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1" name="Text Box 5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2" name="Text Box 5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3" name="Text Box 5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4" name="Text Box 5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5" name="Text Box 5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7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8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9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0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1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2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4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5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6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7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8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9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0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1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2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3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4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5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6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7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8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9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0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1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2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3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4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5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6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7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8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9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0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1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2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3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4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5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6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7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8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9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0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1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2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3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4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5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6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7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8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9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0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1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2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3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4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5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6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7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8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9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0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1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2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3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4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5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6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7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8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9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0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1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2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3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4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5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6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7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8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9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0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1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2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3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4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5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6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7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8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9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0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1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2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3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4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5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6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7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8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9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0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1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2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3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4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5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6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7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8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9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0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1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2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3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4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5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6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7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8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9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0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1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2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3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4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5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6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7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8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9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0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1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2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3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4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5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6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7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8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9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0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1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3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4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5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6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7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8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9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0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1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2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3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4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5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6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7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8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9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0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1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2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3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4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5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6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7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8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9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0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1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4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6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7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8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9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0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1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2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3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4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5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6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7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8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9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7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8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9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0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1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2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3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4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5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6" name="Text Box 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7" name="Text Box 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8" name="Text Box 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9" name="Text Box 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0" name="Text Box 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1" name="Text Box 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2" name="Text Box 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3" name="Text Box 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4" name="Text Box 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5" name="Text Box 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6" name="Text Box 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7" name="Text Box 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8" name="Text Box 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9" name="Text Box 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0" name="Text Box 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1" name="Text Box 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2" name="Text Box 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3" name="Text Box 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4" name="Text Box 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5" name="Text Box 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6" name="Text Box 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7" name="Text Box 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8" name="Text Box 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9" name="Text Box 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0" name="Text Box 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1" name="Text Box 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2" name="Text Box 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3" name="Text Box 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4" name="Text Box 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5" name="Text Box 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6" name="Text Box 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7" name="Text Box 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8" name="Text Box 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9" name="Text Box 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0" name="Text Box 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1" name="Text Box 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2" name="Text Box 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3" name="Text Box 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4" name="Text Box 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5" name="Text Box 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6" name="Text Box 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7" name="Text Box 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8" name="Text Box 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9" name="Text Box 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0" name="Text Box 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1" name="Text Box 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2" name="Text Box 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3" name="Text Box 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4" name="Text Box 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5" name="Text Box 1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6" name="Text Box 1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7" name="Text Box 1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8" name="Text Box 1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9" name="Text Box 1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0" name="Text Box 1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1" name="Text Box 1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2" name="Text Box 1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3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4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5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6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7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8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9" name="Text Box 1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0" name="Text Box 1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1" name="Text Box 1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2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3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4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5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6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7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8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9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0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1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2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3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4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5" name="Text Box 1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6" name="Text Box 1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7" name="Text Box 1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8" name="Text Box 1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9" name="Text Box 1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0" name="Text Box 1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1" name="Text Box 1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2" name="Text Box 1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3" name="Text Box 1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4" name="Text Box 1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5" name="Text Box 1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6" name="Text Box 1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7" name="Text Box 1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8" name="Text Box 1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9" name="Text Box 1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0" name="Text Box 1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1" name="Text Box 1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2" name="Text Box 1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3" name="Text Box 1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4" name="Text Box 1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5" name="Text Box 1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6" name="Text Box 1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7" name="Text Box 1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8" name="Text Box 1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9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0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1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2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3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4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5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6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7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8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9" name="Text Box 2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0" name="Text Box 2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2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3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4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7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8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9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0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1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2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3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4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5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6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7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8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9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0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1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2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3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4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5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6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7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9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0" name="Text Box 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1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2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3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4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5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6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7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8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9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0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1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2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3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4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5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6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7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8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9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0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1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2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3" name="Text Box 2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4" name="Text Box 2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5" name="Text Box 2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6" name="Text Box 2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7" name="Text Box 2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8" name="Text Box 2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9" name="Text Box 2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0" name="Text Box 2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1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2" name="Text Box 2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3" name="Text Box 2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4" name="Text Box 2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5" name="Text Box 2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6" name="Text Box 2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7" name="Text Box 2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8" name="Text Box 2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9" name="Text Box 2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0" name="Text Box 2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1" name="Text Box 2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2" name="Text Box 2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3" name="Text Box 2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4" name="Text Box 2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5" name="Text Box 2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6" name="Text Box 2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7" name="Text Box 2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8" name="Text Box 2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9" name="Text Box 2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0" name="Text Box 2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1" name="Text Box 2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2" name="Text Box 2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3" name="Text Box 2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4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5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6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7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8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9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0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1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2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3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4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5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6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7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8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9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0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1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2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3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4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5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6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7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8" name="Text Box 3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9" name="Text Box 3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0" name="Text Box 3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1" name="Text Box 3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2" name="Text Box 3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3" name="Text Box 3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4" name="Text Box 3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5" name="Text Box 3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6" name="Text Box 3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7" name="Text Box 3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8" name="Text Box 3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9" name="Text Box 3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0" name="Text Box 3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1" name="Text Box 3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2" name="Text Box 3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3" name="Text Box 3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4" name="Text Box 3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5" name="Text Box 3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6" name="Text Box 3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7" name="Text Box 3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8" name="Text Box 3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9" name="Text Box 3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0" name="Text Box 3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1" name="Text Box 3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2" name="Text Box 3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3" name="Text Box 3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4" name="Text Box 3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5" name="Text Box 3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6" name="Text Box 3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7" name="Text Box 3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8" name="Text Box 3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9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0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1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2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3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4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5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6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7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8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9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0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1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2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3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4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5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6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7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8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9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0" name="Text Box 4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1" name="Text Box 4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2" name="Text Box 4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3" name="Text Box 4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4" name="Text Box 4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5" name="Text Box 4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6" name="Text Box 4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7" name="Text Box 4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8" name="Text Box 4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9" name="Text Box 4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0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1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2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3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4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5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6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7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8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9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0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1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2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3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4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5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6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7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8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9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0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1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2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3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4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5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6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8" name="Text Box 4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9" name="Text Box 4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0" name="Text Box 4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1" name="Text Box 4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2" name="Text Box 4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3" name="Text Box 4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4" name="Text Box 4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5" name="Text Box 4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6" name="Text Box 5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7" name="Text Box 5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8" name="Text Box 5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9" name="Text Box 5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0" name="Text Box 5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1" name="Text Box 5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2" name="Text Box 5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3" name="Text Box 5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4" name="Text Box 5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5" name="Text Box 5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6" name="Text Box 5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7" name="Text Box 5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8" name="Text Box 5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9" name="Text Box 5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0" name="Text Box 5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1" name="Text Box 5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2" name="Text Box 5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3" name="Text Box 5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4" name="Text Box 5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5" name="Text Box 5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6" name="Text Box 5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7" name="Text Box 5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8" name="Text Box 5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9" name="Text Box 5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0" name="Text Box 5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1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2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3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4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5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6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7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8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9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0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1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2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3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4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5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6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7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8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9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0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1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2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3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4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5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6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7" name="Text Box 5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8" name="Text Box 5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9" name="Text Box 5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0" name="Text Box 5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1" name="Text Box 5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2" name="Text Box 5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3" name="Text Box 5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4" name="Text Box 5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5" name="Text Box 5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6" name="Text Box 5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7" name="Text Box 5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8" name="Text Box 5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9" name="Text Box 5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0" name="Text Box 5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1" name="Text Box 5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2" name="Text Box 5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3" name="Text Box 5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4" name="Text Box 5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5" name="Text Box 5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6" name="Text Box 5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7" name="Text Box 5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8" name="Text Box 5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9" name="Text Box 5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0" name="Text Box 5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1" name="Text Box 5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2" name="Text Box 5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4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5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6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7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8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9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0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1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2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3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4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5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6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7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8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9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0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1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2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3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4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5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6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7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8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9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0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1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2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3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4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5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6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7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8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9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0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1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2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3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4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5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6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7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8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9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0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1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2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3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4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5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6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7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8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9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0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1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2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3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4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5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6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7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8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9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0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1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2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3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4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5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6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7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8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9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0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1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2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3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4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5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6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7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8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9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0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1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2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3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4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5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6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7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8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9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0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1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2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3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4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5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6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7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8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9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0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1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2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3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4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5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6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7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8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9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0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1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2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3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4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5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6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7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8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9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0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1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2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3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4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5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6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7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8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9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0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1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2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3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4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5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6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7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8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0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1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2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3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4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5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6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7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8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9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0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1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2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3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4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5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6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7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8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9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0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1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2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3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4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5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7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8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9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0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1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2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3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4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5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6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7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8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9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0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2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3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4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5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6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7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8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9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0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1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2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3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4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5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6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7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8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9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0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1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2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3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4" name="Text Box 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5" name="Text Box 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6" name="Text Box 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7" name="Text Box 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8" name="Text Box 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9" name="Text Box 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0" name="Text Box 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1" name="Text Box 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2" name="Text Box 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3" name="Text Box 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4" name="Text Box 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5" name="Text Box 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6" name="Text Box 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7" name="Text Box 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8" name="Text Box 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9" name="Text Box 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0" name="Text Box 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1" name="Text Box 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2" name="Text Box 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3" name="Text Box 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4" name="Text Box 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5" name="Text Box 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6" name="Text Box 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7" name="Text Box 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8" name="Text Box 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9" name="Text Box 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0" name="Text Box 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1" name="Text Box 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2" name="Text Box 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3" name="Text Box 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4" name="Text Box 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5" name="Text Box 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6" name="Text Box 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7" name="Text Box 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8" name="Text Box 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9" name="Text Box 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0" name="Text Box 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1" name="Text Box 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2" name="Text Box 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3" name="Text Box 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4" name="Text Box 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5" name="Text Box 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6" name="Text Box 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7" name="Text Box 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8" name="Text Box 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9" name="Text Box 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0" name="Text Box 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1" name="Text Box 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2" name="Text Box 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3" name="Text Box 1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4" name="Text Box 1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5" name="Text Box 1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6" name="Text Box 1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7" name="Text Box 1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8" name="Text Box 1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9" name="Text Box 1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0" name="Text Box 1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1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2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3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4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5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6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7" name="Text Box 1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8" name="Text Box 1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9" name="Text Box 1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0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1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2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3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4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5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6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7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8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9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0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1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2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3" name="Text Box 1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4" name="Text Box 1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5" name="Text Box 1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6" name="Text Box 1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7" name="Text Box 1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8" name="Text Box 1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9" name="Text Box 1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0" name="Text Box 1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1" name="Text Box 1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2" name="Text Box 1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3" name="Text Box 1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4" name="Text Box 1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5" name="Text Box 1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6" name="Text Box 1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7" name="Text Box 1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8" name="Text Box 1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9" name="Text Box 1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0" name="Text Box 1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1" name="Text Box 1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2" name="Text Box 1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3" name="Text Box 1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4" name="Text Box 1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5" name="Text Box 1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6" name="Text Box 1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7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8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9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0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1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2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3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4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5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6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7" name="Text Box 2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8" name="Text Box 2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4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5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6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7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8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9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0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1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3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4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5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6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7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8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9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0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1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2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3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4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5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6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7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8" name="Text Box 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9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1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2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3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4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5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6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7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8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9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0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1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2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3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4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5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6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7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8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9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0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1" name="Text Box 2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2" name="Text Box 2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3" name="Text Box 2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4" name="Text Box 2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5" name="Text Box 2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6" name="Text Box 2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7" name="Text Box 2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8" name="Text Box 2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9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0" name="Text Box 2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1" name="Text Box 2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2" name="Text Box 2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3" name="Text Box 2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4" name="Text Box 2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5" name="Text Box 2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6" name="Text Box 2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7" name="Text Box 2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8" name="Text Box 2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9" name="Text Box 2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0" name="Text Box 2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1" name="Text Box 2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2" name="Text Box 2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3" name="Text Box 2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4" name="Text Box 2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5" name="Text Box 2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6" name="Text Box 2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7" name="Text Box 2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8" name="Text Box 2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9" name="Text Box 2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0" name="Text Box 2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1" name="Text Box 2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3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4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5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6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7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8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9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0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1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2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3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4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5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6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7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8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9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0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1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2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3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4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5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6" name="Text Box 3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7" name="Text Box 3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8" name="Text Box 3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9" name="Text Box 3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0" name="Text Box 3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1" name="Text Box 3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2" name="Text Box 3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3" name="Text Box 3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4" name="Text Box 3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5" name="Text Box 3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6" name="Text Box 3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7" name="Text Box 3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8" name="Text Box 3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9" name="Text Box 3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0" name="Text Box 3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1" name="Text Box 3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2" name="Text Box 3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3" name="Text Box 3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4" name="Text Box 3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5" name="Text Box 3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6" name="Text Box 3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7" name="Text Box 3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8" name="Text Box 3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9" name="Text Box 3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0" name="Text Box 3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1" name="Text Box 3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2" name="Text Box 3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3" name="Text Box 3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4" name="Text Box 3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5" name="Text Box 3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6" name="Text Box 3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7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8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9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0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1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2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3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4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5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6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7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8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9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0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1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2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3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4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5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6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7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8" name="Text Box 4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9" name="Text Box 4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0" name="Text Box 4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1" name="Text Box 4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2" name="Text Box 4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3" name="Text Box 4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4" name="Text Box 4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5" name="Text Box 4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6" name="Text Box 4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7" name="Text Box 4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8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9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0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1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2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3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4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5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6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7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8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9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0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1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2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3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4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5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6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7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8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9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0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1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2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3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4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6" name="Text Box 4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7" name="Text Box 4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8" name="Text Box 4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9" name="Text Box 4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0" name="Text Box 4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1" name="Text Box 4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2" name="Text Box 4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3" name="Text Box 4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4" name="Text Box 5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5" name="Text Box 5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6" name="Text Box 5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7" name="Text Box 5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8" name="Text Box 5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9" name="Text Box 5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0" name="Text Box 5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1" name="Text Box 5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2" name="Text Box 5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3" name="Text Box 5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4" name="Text Box 5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5" name="Text Box 5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6" name="Text Box 5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7" name="Text Box 5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8" name="Text Box 5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9" name="Text Box 5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0" name="Text Box 5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1" name="Text Box 5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2" name="Text Box 5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3" name="Text Box 5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4" name="Text Box 5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5" name="Text Box 5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6" name="Text Box 5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7" name="Text Box 5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8" name="Text Box 5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9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0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1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2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3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4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5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6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7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8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9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0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1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2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3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4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5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6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7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8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9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0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1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2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3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4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5" name="Text Box 5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6" name="Text Box 5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7" name="Text Box 5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8" name="Text Box 5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9" name="Text Box 5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0" name="Text Box 5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1" name="Text Box 5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2" name="Text Box 5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3" name="Text Box 5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4" name="Text Box 5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5" name="Text Box 5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6" name="Text Box 5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7" name="Text Box 5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8" name="Text Box 5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9" name="Text Box 5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0" name="Text Box 5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1" name="Text Box 5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2" name="Text Box 5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3" name="Text Box 5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4" name="Text Box 5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5" name="Text Box 5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6" name="Text Box 5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7" name="Text Box 5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8" name="Text Box 5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9" name="Text Box 5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0" name="Text Box 5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2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3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4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5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6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7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8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9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1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2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3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4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5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6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7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8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9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0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1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2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3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4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5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6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7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8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9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0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1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2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3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4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5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6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7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8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9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0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1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2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3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4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5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6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7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8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9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0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1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2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3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4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5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6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7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8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9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0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1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2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3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4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5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6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7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8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9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0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1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2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3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4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5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6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7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8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9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0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1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2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3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4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5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6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7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8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9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0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1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2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3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4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5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6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7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8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9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0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1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2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3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4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5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6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7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8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9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0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1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2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3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4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5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6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7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8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9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0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1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2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3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4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5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6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7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8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9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0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1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2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3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4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5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6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7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8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9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0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1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2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3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4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5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6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8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9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0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1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2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3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4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5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6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7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8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9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0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1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2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3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4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5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6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7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8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9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100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101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102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103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5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6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7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0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1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2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3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4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5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6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7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8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9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0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1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2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3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4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5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6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7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8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9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0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1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2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3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4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5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6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7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8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9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0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1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2" name="Text Box 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3" name="Text Box 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4" name="Text Box 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5" name="Text Box 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6" name="Text Box 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7" name="Text Box 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8" name="Text Box 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9" name="Text Box 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0" name="Text Box 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1" name="Text Box 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2" name="Text Box 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3" name="Text Box 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4" name="Text Box 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5" name="Text Box 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6" name="Text Box 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7" name="Text Box 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8" name="Text Box 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9" name="Text Box 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0" name="Text Box 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1" name="Text Box 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2" name="Text Box 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3" name="Text Box 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4" name="Text Box 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5" name="Text Box 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6" name="Text Box 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7" name="Text Box 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8" name="Text Box 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9" name="Text Box 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0" name="Text Box 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1" name="Text Box 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2" name="Text Box 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3" name="Text Box 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4" name="Text Box 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5" name="Text Box 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6" name="Text Box 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7" name="Text Box 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8" name="Text Box 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9" name="Text Box 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0" name="Text Box 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1" name="Text Box 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2" name="Text Box 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3" name="Text Box 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4" name="Text Box 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5" name="Text Box 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6" name="Text Box 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7" name="Text Box 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8" name="Text Box 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9" name="Text Box 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0" name="Text Box 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1" name="Text Box 1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2" name="Text Box 1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3" name="Text Box 1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4" name="Text Box 1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5" name="Text Box 1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6" name="Text Box 1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7" name="Text Box 1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8" name="Text Box 1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9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0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1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2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3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4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5" name="Text Box 1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6" name="Text Box 1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7" name="Text Box 1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8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9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0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1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2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3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4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5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6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7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8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9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0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1" name="Text Box 1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2" name="Text Box 1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3" name="Text Box 1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4" name="Text Box 1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5" name="Text Box 1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6" name="Text Box 1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7" name="Text Box 1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8" name="Text Box 1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9" name="Text Box 1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0" name="Text Box 1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1" name="Text Box 1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2" name="Text Box 1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3" name="Text Box 1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4" name="Text Box 1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5" name="Text Box 1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6" name="Text Box 1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7" name="Text Box 1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8" name="Text Box 1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9" name="Text Box 1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0" name="Text Box 1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1" name="Text Box 1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2" name="Text Box 1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3" name="Text Box 1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4" name="Text Box 1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5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6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7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8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9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0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1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2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3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4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5" name="Text Box 2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6" name="Text Box 2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8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9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0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1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2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3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4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5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6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7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8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9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0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1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2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3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4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5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6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7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8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9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0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1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2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3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4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5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6" name="Text Box 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7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8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9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0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1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2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3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4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5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6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7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8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9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0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1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2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3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4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5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6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7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8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9" name="Text Box 2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0" name="Text Box 2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1" name="Text Box 2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2" name="Text Box 2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3" name="Text Box 2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4" name="Text Box 2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5" name="Text Box 2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6" name="Text Box 2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7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8" name="Text Box 2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9" name="Text Box 2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0" name="Text Box 2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1" name="Text Box 2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2" name="Text Box 2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3" name="Text Box 2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4" name="Text Box 2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5" name="Text Box 2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6" name="Text Box 2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7" name="Text Box 2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8" name="Text Box 2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9" name="Text Box 2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0" name="Text Box 2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1" name="Text Box 2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2" name="Text Box 2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3" name="Text Box 2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4" name="Text Box 2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5" name="Text Box 2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6" name="Text Box 2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7" name="Text Box 2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8" name="Text Box 2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9" name="Text Box 2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0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1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2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3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4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5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6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7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8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9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0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1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2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3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4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5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6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7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8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9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0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1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2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3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4" name="Text Box 3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5" name="Text Box 3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6" name="Text Box 3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7" name="Text Box 3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8" name="Text Box 3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9" name="Text Box 3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0" name="Text Box 3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1" name="Text Box 3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2" name="Text Box 3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3" name="Text Box 3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4" name="Text Box 3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5" name="Text Box 3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6" name="Text Box 3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7" name="Text Box 3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8" name="Text Box 3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9" name="Text Box 3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0" name="Text Box 3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1" name="Text Box 3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2" name="Text Box 3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3" name="Text Box 3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4" name="Text Box 3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5" name="Text Box 3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6" name="Text Box 3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7" name="Text Box 3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8" name="Text Box 3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9" name="Text Box 3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0" name="Text Box 3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1" name="Text Box 3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2" name="Text Box 3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3" name="Text Box 3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4" name="Text Box 3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5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6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7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8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9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0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1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2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3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4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5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6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7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8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9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0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1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2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3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4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5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6" name="Text Box 4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7" name="Text Box 4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8" name="Text Box 4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9" name="Text Box 4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0" name="Text Box 4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1" name="Text Box 4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2" name="Text Box 4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3" name="Text Box 4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4" name="Text Box 4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5" name="Text Box 4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6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7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8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9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0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1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2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3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4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5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6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7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8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9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0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1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2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3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4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5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6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7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8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9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0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1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2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4" name="Text Box 4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5" name="Text Box 4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6" name="Text Box 4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7" name="Text Box 4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8" name="Text Box 4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9" name="Text Box 4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0" name="Text Box 4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1" name="Text Box 4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2" name="Text Box 5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3" name="Text Box 5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4" name="Text Box 5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5" name="Text Box 5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6" name="Text Box 5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7" name="Text Box 5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8" name="Text Box 5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9" name="Text Box 5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0" name="Text Box 5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1" name="Text Box 5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2" name="Text Box 5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3" name="Text Box 5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4" name="Text Box 5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5" name="Text Box 5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6" name="Text Box 5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7" name="Text Box 5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8" name="Text Box 5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9" name="Text Box 5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0" name="Text Box 5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1" name="Text Box 5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2" name="Text Box 5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3" name="Text Box 5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4" name="Text Box 5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5" name="Text Box 5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6" name="Text Box 5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7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8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9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0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1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2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3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4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5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6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7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8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9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0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1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2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3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4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5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6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7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8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9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0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1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2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3" name="Text Box 5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4" name="Text Box 5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5" name="Text Box 5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6" name="Text Box 5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7" name="Text Box 5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8" name="Text Box 5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9" name="Text Box 5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0" name="Text Box 5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1" name="Text Box 5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2" name="Text Box 5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3" name="Text Box 5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4" name="Text Box 5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5" name="Text Box 5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6" name="Text Box 5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7" name="Text Box 5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8" name="Text Box 5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9" name="Text Box 5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0" name="Text Box 5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1" name="Text Box 5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2" name="Text Box 5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3" name="Text Box 5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4" name="Text Box 5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5" name="Text Box 5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6" name="Text Box 5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7" name="Text Box 5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8" name="Text Box 5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0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1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2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3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4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5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6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7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8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9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0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1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2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3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4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5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6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7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8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9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0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1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2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3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4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5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6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7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8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9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0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1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2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3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4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5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6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7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8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9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0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1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2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3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4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5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6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7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8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9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0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1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2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3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4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5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6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7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8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9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0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1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2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3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4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5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6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7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8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9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0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1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2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3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4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5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6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7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8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9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0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1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2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3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4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5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6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7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8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9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0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1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2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3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4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5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6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7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8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9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0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1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2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3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4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5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6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7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8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9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0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1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2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3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4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5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6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7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8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9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0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1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2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3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4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5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6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7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8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9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0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1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2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3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4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5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6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7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8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9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0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1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2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3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4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6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7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8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9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0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1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2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3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4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5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6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7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8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9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0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1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2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3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4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5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6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7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8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9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0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1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4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5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6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7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8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9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0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1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2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3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4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6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7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8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9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0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1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2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3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4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5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6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7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8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9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0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1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2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3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4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5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6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7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8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9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1" name="Text Box 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2" name="Text Box 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3" name="Text Box 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4" name="Text Box 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5" name="Text Box 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6" name="Text Box 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7" name="Text Box 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8" name="Text Box 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9" name="Text Box 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0" name="Text Box 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1" name="Text Box 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2" name="Text Box 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3" name="Text Box 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4" name="Text Box 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5" name="Text Box 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6" name="Text Box 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7" name="Text Box 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8" name="Text Box 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9" name="Text Box 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0" name="Text Box 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1" name="Text Box 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2" name="Text Box 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3" name="Text Box 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4" name="Text Box 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5" name="Text Box 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6" name="Text Box 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7" name="Text Box 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8" name="Text Box 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9" name="Text Box 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0" name="Text Box 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1" name="Text Box 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2" name="Text Box 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3" name="Text Box 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4" name="Text Box 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5" name="Text Box 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6" name="Text Box 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7" name="Text Box 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8" name="Text Box 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9" name="Text Box 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0" name="Text Box 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1" name="Text Box 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2" name="Text Box 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3" name="Text Box 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4" name="Text Box 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5" name="Text Box 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6" name="Text Box 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7" name="Text Box 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8" name="Text Box 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9" name="Text Box 1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0" name="Text Box 1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1" name="Text Box 1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2" name="Text Box 1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3" name="Text Box 1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4" name="Text Box 1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5" name="Text Box 1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6" name="Text Box 1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7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8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9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0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1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2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3" name="Text Box 1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4" name="Text Box 1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5" name="Text Box 1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6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7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8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9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0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1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2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3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4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5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6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7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8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9" name="Text Box 1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0" name="Text Box 1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1" name="Text Box 1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2" name="Text Box 1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3" name="Text Box 1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4" name="Text Box 1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5" name="Text Box 1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6" name="Text Box 1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7" name="Text Box 1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8" name="Text Box 1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9" name="Text Box 1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0" name="Text Box 1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1" name="Text Box 1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2" name="Text Box 1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3" name="Text Box 1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4" name="Text Box 1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5" name="Text Box 1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6" name="Text Box 1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7" name="Text Box 1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8" name="Text Box 1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9" name="Text Box 1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0" name="Text Box 1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1" name="Text Box 1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2" name="Text Box 1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3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4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5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6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7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8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9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0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1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2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3" name="Text Box 2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4" name="Text Box 2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6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7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8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9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0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1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2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3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4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5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6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7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9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0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1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2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3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4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5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6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7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8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9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0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1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2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3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4" name="Text Box 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5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6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7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8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9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0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1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2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3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4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5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6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7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8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9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0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1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2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3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4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5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6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7" name="Text Box 2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8" name="Text Box 2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9" name="Text Box 2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0" name="Text Box 2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1" name="Text Box 2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2" name="Text Box 2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3" name="Text Box 2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4" name="Text Box 2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5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6" name="Text Box 2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7" name="Text Box 2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8" name="Text Box 2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9" name="Text Box 2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0" name="Text Box 2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1" name="Text Box 2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2" name="Text Box 2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3" name="Text Box 2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4" name="Text Box 2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5" name="Text Box 2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6" name="Text Box 2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7" name="Text Box 2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8" name="Text Box 2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9" name="Text Box 2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0" name="Text Box 2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1" name="Text Box 2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2" name="Text Box 2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3" name="Text Box 2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4" name="Text Box 2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5" name="Text Box 2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6" name="Text Box 2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7" name="Text Box 2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8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9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0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1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2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3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4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5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6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7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8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9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0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1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2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3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4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5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6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7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8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9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0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1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2" name="Text Box 3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3" name="Text Box 3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4" name="Text Box 3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5" name="Text Box 3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6" name="Text Box 3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7" name="Text Box 3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8" name="Text Box 3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9" name="Text Box 3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0" name="Text Box 3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1" name="Text Box 3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2" name="Text Box 3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3" name="Text Box 3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4" name="Text Box 3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5" name="Text Box 3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6" name="Text Box 3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7" name="Text Box 3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8" name="Text Box 3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9" name="Text Box 3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0" name="Text Box 3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1" name="Text Box 3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2" name="Text Box 3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3" name="Text Box 3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4" name="Text Box 3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5" name="Text Box 3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6" name="Text Box 3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7" name="Text Box 3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8" name="Text Box 3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9" name="Text Box 3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0" name="Text Box 3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1" name="Text Box 3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2" name="Text Box 3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3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4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5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6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7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8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9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0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1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2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3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4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5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6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7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8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9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0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1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2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3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4" name="Text Box 4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5" name="Text Box 4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6" name="Text Box 4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7" name="Text Box 4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8" name="Text Box 4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9" name="Text Box 4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0" name="Text Box 4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1" name="Text Box 4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2" name="Text Box 4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3" name="Text Box 4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4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5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6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7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8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9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0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1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2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3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4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5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6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7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8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9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0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1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2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3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4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5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6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7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8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9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0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2" name="Text Box 4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3" name="Text Box 4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4" name="Text Box 4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5" name="Text Box 4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6" name="Text Box 4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7" name="Text Box 4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8" name="Text Box 4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9" name="Text Box 4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0" name="Text Box 5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1" name="Text Box 5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2" name="Text Box 5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3" name="Text Box 5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4" name="Text Box 5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5" name="Text Box 5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6" name="Text Box 5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7" name="Text Box 5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8" name="Text Box 5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9" name="Text Box 5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0" name="Text Box 5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1" name="Text Box 5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2" name="Text Box 5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3" name="Text Box 5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4" name="Text Box 5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5" name="Text Box 5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6" name="Text Box 5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7" name="Text Box 5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8" name="Text Box 5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9" name="Text Box 5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0" name="Text Box 5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1" name="Text Box 5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2" name="Text Box 5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3" name="Text Box 5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4" name="Text Box 5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5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6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7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8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9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0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1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2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3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4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5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6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7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8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9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0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1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2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3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4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5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6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7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8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9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0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1" name="Text Box 5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2" name="Text Box 5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3" name="Text Box 5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4" name="Text Box 5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5" name="Text Box 5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6" name="Text Box 5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7" name="Text Box 5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8" name="Text Box 5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9" name="Text Box 5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0" name="Text Box 5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1" name="Text Box 5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2" name="Text Box 5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3" name="Text Box 5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4" name="Text Box 5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5" name="Text Box 5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6" name="Text Box 5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7" name="Text Box 5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8" name="Text Box 5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9" name="Text Box 5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0" name="Text Box 5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1" name="Text Box 5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2" name="Text Box 5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3" name="Text Box 5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4" name="Text Box 5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5" name="Text Box 5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6" name="Text Box 5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8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9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0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1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2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3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4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5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6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7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8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9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0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1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2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3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4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5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6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7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8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9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0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1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2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3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4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5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6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7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8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9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0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1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2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3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4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5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6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7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8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9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0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1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2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3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4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5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6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7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8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9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0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1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2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3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4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5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6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7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8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9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0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1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2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3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4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5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6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7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8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9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0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1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2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3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4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5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6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7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8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9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0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1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2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3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4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5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6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7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8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9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0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1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2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3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4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5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6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7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8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9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0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1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2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3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4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5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6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7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8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9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0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1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2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3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4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5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6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7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8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9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0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1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2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3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4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5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6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7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8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9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0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1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2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3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4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5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6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7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8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9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0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1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2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4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5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6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7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8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9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0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1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2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3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4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5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6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7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8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9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0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1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2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3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4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5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6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7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8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9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0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1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2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5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6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7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8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9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0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1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2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3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4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5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6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7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8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9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0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1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2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3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4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5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6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7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8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9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0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1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2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3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4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5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6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7" name="Text Box 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8" name="Text Box 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9" name="Text Box 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0" name="Text Box 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1" name="Text Box 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2" name="Text Box 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3" name="Text Box 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4" name="Text Box 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5" name="Text Box 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6" name="Text Box 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7" name="Text Box 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8" name="Text Box 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9" name="Text Box 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0" name="Text Box 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1" name="Text Box 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2" name="Text Box 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3" name="Text Box 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4" name="Text Box 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5" name="Text Box 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6" name="Text Box 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7" name="Text Box 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8" name="Text Box 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9" name="Text Box 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0" name="Text Box 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1" name="Text Box 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2" name="Text Box 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3" name="Text Box 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4" name="Text Box 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5" name="Text Box 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6" name="Text Box 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7" name="Text Box 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8" name="Text Box 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9" name="Text Box 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0" name="Text Box 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1" name="Text Box 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2" name="Text Box 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3" name="Text Box 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4" name="Text Box 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5" name="Text Box 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6" name="Text Box 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7" name="Text Box 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8" name="Text Box 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9" name="Text Box 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0" name="Text Box 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1" name="Text Box 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2" name="Text Box 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3" name="Text Box 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4" name="Text Box 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5" name="Text Box 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6" name="Text Box 1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7" name="Text Box 1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8" name="Text Box 1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9" name="Text Box 1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0" name="Text Box 1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1" name="Text Box 1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2" name="Text Box 1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3" name="Text Box 1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4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5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6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7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8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9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0" name="Text Box 1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1" name="Text Box 1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2" name="Text Box 1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3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4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5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6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7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8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9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0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1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2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3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4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5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6" name="Text Box 1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7" name="Text Box 1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8" name="Text Box 1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9" name="Text Box 1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0" name="Text Box 1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1" name="Text Box 1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2" name="Text Box 1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3" name="Text Box 1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4" name="Text Box 1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5" name="Text Box 1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6" name="Text Box 1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7" name="Text Box 1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8" name="Text Box 1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9" name="Text Box 1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0" name="Text Box 1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1" name="Text Box 1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2" name="Text Box 1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3" name="Text Box 1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4" name="Text Box 1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5" name="Text Box 1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6" name="Text Box 1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7" name="Text Box 1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8" name="Text Box 1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9" name="Text Box 1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0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1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2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3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4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5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6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7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8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9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0" name="Text Box 2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1" name="Text Box 2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3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4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5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8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9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0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1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2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3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4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5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6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7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8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9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0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1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2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3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4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5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6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7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8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9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0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1" name="Text Box 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2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3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4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5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6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7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8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9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0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1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2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3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4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5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6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7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8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9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0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1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2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3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4" name="Text Box 2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5" name="Text Box 2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6" name="Text Box 2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7" name="Text Box 2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8" name="Text Box 2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9" name="Text Box 2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0" name="Text Box 2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1" name="Text Box 2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2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3" name="Text Box 2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4" name="Text Box 2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5" name="Text Box 2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6" name="Text Box 2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7" name="Text Box 2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8" name="Text Box 2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9" name="Text Box 2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0" name="Text Box 2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1" name="Text Box 2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2" name="Text Box 2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3" name="Text Box 2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4" name="Text Box 2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5" name="Text Box 2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6" name="Text Box 2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7" name="Text Box 2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8" name="Text Box 2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9" name="Text Box 2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0" name="Text Box 2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1" name="Text Box 2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2" name="Text Box 2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3" name="Text Box 2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4" name="Text Box 2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5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6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7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8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9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0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1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2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3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4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5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6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7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8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9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0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1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2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3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4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5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6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7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8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9" name="Text Box 3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0" name="Text Box 3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1" name="Text Box 3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2" name="Text Box 3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3" name="Text Box 3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4" name="Text Box 3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5" name="Text Box 3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6" name="Text Box 3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7" name="Text Box 3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8" name="Text Box 3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9" name="Text Box 3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0" name="Text Box 3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1" name="Text Box 3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2" name="Text Box 3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3" name="Text Box 3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4" name="Text Box 3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5" name="Text Box 3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6" name="Text Box 3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7" name="Text Box 3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8" name="Text Box 3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9" name="Text Box 3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0" name="Text Box 3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1" name="Text Box 3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2" name="Text Box 3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3" name="Text Box 3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4" name="Text Box 3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5" name="Text Box 3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6" name="Text Box 3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7" name="Text Box 3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8" name="Text Box 3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9" name="Text Box 3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0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1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2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3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4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5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6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7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8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9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0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1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2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3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4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5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6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7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8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9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0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1" name="Text Box 4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2" name="Text Box 4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3" name="Text Box 4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4" name="Text Box 4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5" name="Text Box 4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6" name="Text Box 4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7" name="Text Box 4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8" name="Text Box 4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9" name="Text Box 4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0" name="Text Box 4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1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2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3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4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5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6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7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8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9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0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1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2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3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4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5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6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7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8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9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0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1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2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3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4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5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6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7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9" name="Text Box 4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0" name="Text Box 4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1" name="Text Box 4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2" name="Text Box 4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3" name="Text Box 4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4" name="Text Box 4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5" name="Text Box 4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6" name="Text Box 4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7" name="Text Box 5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8" name="Text Box 5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9" name="Text Box 5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0" name="Text Box 5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1" name="Text Box 5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2" name="Text Box 5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3" name="Text Box 5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4" name="Text Box 5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5" name="Text Box 5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6" name="Text Box 5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7" name="Text Box 5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8" name="Text Box 5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9" name="Text Box 5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0" name="Text Box 5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1" name="Text Box 5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2" name="Text Box 5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3" name="Text Box 5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4" name="Text Box 5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5" name="Text Box 5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6" name="Text Box 5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7" name="Text Box 5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8" name="Text Box 5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9" name="Text Box 5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0" name="Text Box 5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1" name="Text Box 5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2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3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4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5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6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7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8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9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0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1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2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3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4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5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6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7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8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9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0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1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2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3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4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5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6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7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8" name="Text Box 5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9" name="Text Box 5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0" name="Text Box 5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1" name="Text Box 5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2" name="Text Box 5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3" name="Text Box 5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4" name="Text Box 5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5" name="Text Box 5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6" name="Text Box 5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7" name="Text Box 5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8" name="Text Box 5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9" name="Text Box 5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0" name="Text Box 5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1" name="Text Box 5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2" name="Text Box 5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3" name="Text Box 5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4" name="Text Box 5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5" name="Text Box 5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6" name="Text Box 5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7" name="Text Box 5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8" name="Text Box 5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9" name="Text Box 5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0" name="Text Box 5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1" name="Text Box 5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2" name="Text Box 5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3" name="Text Box 5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5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6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7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8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9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0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1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2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3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4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5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6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7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8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9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0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1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2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3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4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5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6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7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8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9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0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1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2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3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4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5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6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7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8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9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0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1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2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3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4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5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6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7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8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9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0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1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2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3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4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5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6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7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8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9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0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1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2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3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4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5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6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7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8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9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0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1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2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3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4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5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6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7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8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9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0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1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2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3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4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5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6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7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8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9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0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1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2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3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4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5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6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7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8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9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0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1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2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3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4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5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6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7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8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9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0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1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2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3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4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5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6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7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8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9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0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1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2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3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4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5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6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7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8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9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0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1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2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3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4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5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6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7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8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9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0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1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2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3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4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5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6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7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8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9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1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2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3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4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5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6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7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8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9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0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1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2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3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4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5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6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7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8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9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0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1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2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3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4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5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6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8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9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0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1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2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3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4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5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6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7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8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9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1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2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3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4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5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6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7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8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9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0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1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2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3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4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5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6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7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8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9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0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1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2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3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4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5" name="Text Box 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6" name="Text Box 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7" name="Text Box 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8" name="Text Box 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9" name="Text Box 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0" name="Text Box 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1" name="Text Box 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2" name="Text Box 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3" name="Text Box 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4" name="Text Box 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5" name="Text Box 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6" name="Text Box 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7" name="Text Box 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8" name="Text Box 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9" name="Text Box 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0" name="Text Box 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1" name="Text Box 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2" name="Text Box 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3" name="Text Box 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4" name="Text Box 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5" name="Text Box 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6" name="Text Box 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7" name="Text Box 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8" name="Text Box 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9" name="Text Box 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0" name="Text Box 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1" name="Text Box 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2" name="Text Box 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3" name="Text Box 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4" name="Text Box 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5" name="Text Box 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6" name="Text Box 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7" name="Text Box 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8" name="Text Box 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9" name="Text Box 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0" name="Text Box 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1" name="Text Box 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2" name="Text Box 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3" name="Text Box 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4" name="Text Box 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5" name="Text Box 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6" name="Text Box 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7" name="Text Box 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8" name="Text Box 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9" name="Text Box 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0" name="Text Box 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1" name="Text Box 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2" name="Text Box 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3" name="Text Box 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4" name="Text Box 1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5" name="Text Box 1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6" name="Text Box 1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7" name="Text Box 1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8" name="Text Box 1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9" name="Text Box 1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0" name="Text Box 1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1" name="Text Box 1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2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3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4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5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6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7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8" name="Text Box 1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9" name="Text Box 1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0" name="Text Box 1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1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2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3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4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5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6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7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8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9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0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1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2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3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4" name="Text Box 1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5" name="Text Box 1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6" name="Text Box 1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7" name="Text Box 1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8" name="Text Box 1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9" name="Text Box 1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0" name="Text Box 1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1" name="Text Box 1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2" name="Text Box 1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3" name="Text Box 1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4" name="Text Box 1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5" name="Text Box 1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6" name="Text Box 1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7" name="Text Box 1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8" name="Text Box 1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9" name="Text Box 1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0" name="Text Box 1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1" name="Text Box 1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2" name="Text Box 1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3" name="Text Box 1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4" name="Text Box 1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5" name="Text Box 1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6" name="Text Box 1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7" name="Text Box 1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8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9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0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1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2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3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4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5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6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7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8" name="Text Box 2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9" name="Text Box 2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1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2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3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4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5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6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7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8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9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0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1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2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3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4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5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6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7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8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9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0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1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2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3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4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5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6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7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8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9" name="Text Box 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0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1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2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3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4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5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6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7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8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9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0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1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2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3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4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5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6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7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8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9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0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1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2" name="Text Box 2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3" name="Text Box 2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4" name="Text Box 2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5" name="Text Box 2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6" name="Text Box 2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7" name="Text Box 2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8" name="Text Box 2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9" name="Text Box 2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0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1" name="Text Box 2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2" name="Text Box 2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3" name="Text Box 2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4" name="Text Box 2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5" name="Text Box 2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6" name="Text Box 2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7" name="Text Box 2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8" name="Text Box 2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9" name="Text Box 2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0" name="Text Box 2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1" name="Text Box 2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2" name="Text Box 2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3" name="Text Box 2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4" name="Text Box 2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5" name="Text Box 2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6" name="Text Box 2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7" name="Text Box 2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8" name="Text Box 2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9" name="Text Box 2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0" name="Text Box 2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1" name="Text Box 2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2" name="Text Box 2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3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4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5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6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7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8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9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0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1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2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3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4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5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6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7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8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9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0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1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2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3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4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5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6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7" name="Text Box 3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8" name="Text Box 3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9" name="Text Box 3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0" name="Text Box 3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1" name="Text Box 3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2" name="Text Box 3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3" name="Text Box 3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4" name="Text Box 3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5" name="Text Box 3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6" name="Text Box 3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7" name="Text Box 3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8" name="Text Box 3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9" name="Text Box 3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0" name="Text Box 3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1" name="Text Box 3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2" name="Text Box 3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3" name="Text Box 3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4" name="Text Box 3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5" name="Text Box 3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6" name="Text Box 3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7" name="Text Box 3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8" name="Text Box 3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9" name="Text Box 3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0" name="Text Box 3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1" name="Text Box 3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2" name="Text Box 3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3" name="Text Box 3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4" name="Text Box 3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5" name="Text Box 3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6" name="Text Box 3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7" name="Text Box 3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8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9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0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1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2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3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4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5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6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7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8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9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0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1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2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3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4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5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6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7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8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9" name="Text Box 4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0" name="Text Box 4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1" name="Text Box 4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2" name="Text Box 4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3" name="Text Box 4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4" name="Text Box 4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5" name="Text Box 4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6" name="Text Box 4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7" name="Text Box 4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8" name="Text Box 4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9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0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1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2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3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4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5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6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7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8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9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0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1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2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3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4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5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6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7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8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9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0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1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2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3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4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5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7" name="Text Box 4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8" name="Text Box 4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9" name="Text Box 4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0" name="Text Box 4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1" name="Text Box 4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2" name="Text Box 4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3" name="Text Box 4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4" name="Text Box 4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5" name="Text Box 5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6" name="Text Box 5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7" name="Text Box 5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8" name="Text Box 5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9" name="Text Box 5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0" name="Text Box 5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1" name="Text Box 5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2" name="Text Box 5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3" name="Text Box 5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4" name="Text Box 5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5" name="Text Box 5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6" name="Text Box 5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7" name="Text Box 5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8" name="Text Box 5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9" name="Text Box 5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0" name="Text Box 5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1" name="Text Box 5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2" name="Text Box 5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3" name="Text Box 5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4" name="Text Box 5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5" name="Text Box 5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6" name="Text Box 5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7" name="Text Box 5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8" name="Text Box 5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9" name="Text Box 5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0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1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2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3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4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5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6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7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8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9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0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1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2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3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4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5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6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7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8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9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0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1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2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3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4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5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6" name="Text Box 5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7" name="Text Box 5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8" name="Text Box 5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9" name="Text Box 5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0" name="Text Box 5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1" name="Text Box 5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2" name="Text Box 5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3" name="Text Box 5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4" name="Text Box 5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5" name="Text Box 5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6" name="Text Box 5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7" name="Text Box 5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8" name="Text Box 5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9" name="Text Box 5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0" name="Text Box 5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1" name="Text Box 5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2" name="Text Box 5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3" name="Text Box 5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4" name="Text Box 5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5" name="Text Box 5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6" name="Text Box 5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7" name="Text Box 5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8" name="Text Box 5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9" name="Text Box 5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0" name="Text Box 5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1" name="Text Box 5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3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4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5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6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7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8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9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0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1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2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3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4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5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6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7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8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9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0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1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2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3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4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5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6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7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8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9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0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1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2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3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4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5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6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7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8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9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0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1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2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3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4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5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6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7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8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9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0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1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2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3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4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5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6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7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8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9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0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1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2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3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4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5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6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7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8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9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0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1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2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3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4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5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6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7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8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9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0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1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2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3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4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5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6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7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8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9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0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1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2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3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4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5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6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7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8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9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0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1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2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3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4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5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6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7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8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9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0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1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2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3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4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5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6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7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8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9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0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1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2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3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4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5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6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7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8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9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0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1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2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3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4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5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6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7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8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9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0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1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2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3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4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5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6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7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9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0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1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2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3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4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5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6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7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8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9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0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1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2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3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4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5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6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7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8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9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30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31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32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4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5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6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7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8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9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1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2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3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4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5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6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7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8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9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0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1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2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3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4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5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6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7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8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9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1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2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3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4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5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6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7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8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9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0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1" name="Text Box 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2" name="Text Box 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3" name="Text Box 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4" name="Text Box 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5" name="Text Box 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6" name="Text Box 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7" name="Text Box 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8" name="Text Box 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9" name="Text Box 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0" name="Text Box 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1" name="Text Box 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2" name="Text Box 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3" name="Text Box 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4" name="Text Box 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5" name="Text Box 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6" name="Text Box 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7" name="Text Box 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8" name="Text Box 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9" name="Text Box 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0" name="Text Box 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1" name="Text Box 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2" name="Text Box 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3" name="Text Box 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4" name="Text Box 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5" name="Text Box 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6" name="Text Box 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7" name="Text Box 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8" name="Text Box 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9" name="Text Box 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0" name="Text Box 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1" name="Text Box 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2" name="Text Box 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3" name="Text Box 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4" name="Text Box 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5" name="Text Box 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6" name="Text Box 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7" name="Text Box 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8" name="Text Box 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9" name="Text Box 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0" name="Text Box 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1" name="Text Box 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2" name="Text Box 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3" name="Text Box 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4" name="Text Box 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5" name="Text Box 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6" name="Text Box 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7" name="Text Box 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8" name="Text Box 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9" name="Text Box 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0" name="Text Box 1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1" name="Text Box 1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2" name="Text Box 1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3" name="Text Box 1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4" name="Text Box 1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5" name="Text Box 1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6" name="Text Box 1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7" name="Text Box 1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8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9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0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1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2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3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4" name="Text Box 1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5" name="Text Box 1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6" name="Text Box 1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7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8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9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0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1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2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3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4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5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6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7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8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9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0" name="Text Box 1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1" name="Text Box 1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2" name="Text Box 1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3" name="Text Box 1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4" name="Text Box 1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5" name="Text Box 1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6" name="Text Box 1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7" name="Text Box 1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8" name="Text Box 1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9" name="Text Box 1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0" name="Text Box 1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1" name="Text Box 1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2" name="Text Box 1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3" name="Text Box 1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4" name="Text Box 1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5" name="Text Box 1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6" name="Text Box 1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7" name="Text Box 1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8" name="Text Box 1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9" name="Text Box 1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0" name="Text Box 1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1" name="Text Box 1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2" name="Text Box 1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3" name="Text Box 1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4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5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6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7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8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9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0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1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2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3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4" name="Text Box 2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5" name="Text Box 2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7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8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9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0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1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2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3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4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5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6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7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8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9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0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1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2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3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4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5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6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7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8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9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0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1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2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3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4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5" name="Text Box 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6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7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8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9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0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1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2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3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4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5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6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7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8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9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0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1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2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3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4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5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6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7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8" name="Text Box 2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9" name="Text Box 2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0" name="Text Box 2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1" name="Text Box 2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2" name="Text Box 2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3" name="Text Box 2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4" name="Text Box 2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5" name="Text Box 2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6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7" name="Text Box 2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8" name="Text Box 2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9" name="Text Box 2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0" name="Text Box 2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1" name="Text Box 2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2" name="Text Box 2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3" name="Text Box 2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4" name="Text Box 2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5" name="Text Box 2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6" name="Text Box 2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7" name="Text Box 2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8" name="Text Box 2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9" name="Text Box 2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0" name="Text Box 2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1" name="Text Box 2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2" name="Text Box 2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3" name="Text Box 2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4" name="Text Box 2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5" name="Text Box 2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6" name="Text Box 2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7" name="Text Box 2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8" name="Text Box 2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9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0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1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2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3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4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5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6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7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8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9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0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1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2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3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4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5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6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7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8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9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0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1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2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3" name="Text Box 3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4" name="Text Box 3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5" name="Text Box 3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6" name="Text Box 3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7" name="Text Box 3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8" name="Text Box 3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9" name="Text Box 3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0" name="Text Box 3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1" name="Text Box 3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2" name="Text Box 3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3" name="Text Box 3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4" name="Text Box 3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5" name="Text Box 3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6" name="Text Box 3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7" name="Text Box 3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8" name="Text Box 3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9" name="Text Box 3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0" name="Text Box 3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1" name="Text Box 3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2" name="Text Box 3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3" name="Text Box 3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4" name="Text Box 3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5" name="Text Box 3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6" name="Text Box 3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7" name="Text Box 3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8" name="Text Box 3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9" name="Text Box 3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0" name="Text Box 3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1" name="Text Box 3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2" name="Text Box 3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3" name="Text Box 3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4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5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6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7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8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9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0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1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2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3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4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5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6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7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8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9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0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1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2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3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4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5" name="Text Box 4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6" name="Text Box 4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7" name="Text Box 4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8" name="Text Box 4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9" name="Text Box 4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0" name="Text Box 4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1" name="Text Box 4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2" name="Text Box 4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3" name="Text Box 4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4" name="Text Box 4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5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6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7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8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9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0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1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2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3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4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5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6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7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8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9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0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1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2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3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4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5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6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7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8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9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0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1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3" name="Text Box 4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4" name="Text Box 4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5" name="Text Box 4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6" name="Text Box 4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7" name="Text Box 4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8" name="Text Box 4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9" name="Text Box 4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0" name="Text Box 4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1" name="Text Box 5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2" name="Text Box 5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3" name="Text Box 5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4" name="Text Box 5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5" name="Text Box 5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6" name="Text Box 5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7" name="Text Box 5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8" name="Text Box 5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9" name="Text Box 5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0" name="Text Box 5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1" name="Text Box 5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2" name="Text Box 5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3" name="Text Box 5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4" name="Text Box 5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5" name="Text Box 5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6" name="Text Box 5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7" name="Text Box 5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8" name="Text Box 5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9" name="Text Box 5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0" name="Text Box 5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1" name="Text Box 5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2" name="Text Box 5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3" name="Text Box 5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4" name="Text Box 5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5" name="Text Box 5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6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7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8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9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0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1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2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3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4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5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6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7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8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9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0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1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2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3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4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5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6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7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8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9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0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1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2" name="Text Box 5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3" name="Text Box 5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4" name="Text Box 5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5" name="Text Box 5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6" name="Text Box 5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7" name="Text Box 5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8" name="Text Box 5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9" name="Text Box 5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0" name="Text Box 5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1" name="Text Box 5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2" name="Text Box 5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3" name="Text Box 5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4" name="Text Box 5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5" name="Text Box 5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6" name="Text Box 5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7" name="Text Box 5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8" name="Text Box 5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9" name="Text Box 5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0" name="Text Box 5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1" name="Text Box 5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2" name="Text Box 5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3" name="Text Box 5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4" name="Text Box 5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5" name="Text Box 5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6" name="Text Box 5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7" name="Text Box 5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9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0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1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2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3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4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5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6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7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8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9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0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1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2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3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4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5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6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7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8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9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0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1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2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3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4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5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6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7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8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9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0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1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2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3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4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5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6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7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8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9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0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1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2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3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4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5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6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7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8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9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0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1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2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3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4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5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6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7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8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9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0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1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2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3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4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5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6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7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8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9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0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1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2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3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4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5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6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7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8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9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0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1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2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3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4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5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6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7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8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9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0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1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2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3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4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5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6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7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8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9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0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1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2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3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4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5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6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7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8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9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0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1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2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3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4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5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6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7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8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9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0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1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2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3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4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5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6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7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8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9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0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1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2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3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4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5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6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7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8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9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0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1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2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3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5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6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7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8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9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0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1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2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3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4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5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6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7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8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9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0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1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2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3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4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5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6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7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8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9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0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2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3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4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5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6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7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8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9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0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1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2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3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4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5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6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7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8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9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0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1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2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3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4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5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6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7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8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9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0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1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2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3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4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5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6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7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8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9" name="Text Box 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0" name="Text Box 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1" name="Text Box 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2" name="Text Box 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3" name="Text Box 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4" name="Text Box 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5" name="Text Box 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6" name="Text Box 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7" name="Text Box 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8" name="Text Box 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9" name="Text Box 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0" name="Text Box 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1" name="Text Box 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2" name="Text Box 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3" name="Text Box 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4" name="Text Box 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5" name="Text Box 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6" name="Text Box 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7" name="Text Box 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8" name="Text Box 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9" name="Text Box 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0" name="Text Box 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1" name="Text Box 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2" name="Text Box 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3" name="Text Box 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4" name="Text Box 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5" name="Text Box 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6" name="Text Box 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7" name="Text Box 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8" name="Text Box 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9" name="Text Box 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0" name="Text Box 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1" name="Text Box 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2" name="Text Box 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3" name="Text Box 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4" name="Text Box 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5" name="Text Box 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6" name="Text Box 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7" name="Text Box 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8" name="Text Box 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9" name="Text Box 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0" name="Text Box 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1" name="Text Box 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2" name="Text Box 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3" name="Text Box 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4" name="Text Box 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5" name="Text Box 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6" name="Text Box 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7" name="Text Box 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8" name="Text Box 1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9" name="Text Box 1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0" name="Text Box 1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1" name="Text Box 1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2" name="Text Box 1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3" name="Text Box 1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4" name="Text Box 1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5" name="Text Box 1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6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7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8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9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0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1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2" name="Text Box 1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3" name="Text Box 1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4" name="Text Box 1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5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6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7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8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9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0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1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2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3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4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5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6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7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8" name="Text Box 1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9" name="Text Box 1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0" name="Text Box 1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1" name="Text Box 1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2" name="Text Box 1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3" name="Text Box 1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4" name="Text Box 1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5" name="Text Box 1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6" name="Text Box 1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7" name="Text Box 1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8" name="Text Box 1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9" name="Text Box 1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0" name="Text Box 1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1" name="Text Box 1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2" name="Text Box 1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3" name="Text Box 1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4" name="Text Box 1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5" name="Text Box 1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6" name="Text Box 1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7" name="Text Box 1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8" name="Text Box 1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9" name="Text Box 1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0" name="Text Box 1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1" name="Text Box 1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2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3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4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5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6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7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8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9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0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1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2" name="Text Box 2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3" name="Text Box 2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5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6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7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8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9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0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1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2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3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4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5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6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7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8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9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0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1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2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3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4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5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6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7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8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9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0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1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2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3" name="Text Box 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4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5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6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7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8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9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0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1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2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3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4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5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6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7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8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9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0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1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2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3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4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5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6" name="Text Box 2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7" name="Text Box 2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8" name="Text Box 2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9" name="Text Box 2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0" name="Text Box 2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1" name="Text Box 2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2" name="Text Box 2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3" name="Text Box 2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4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5" name="Text Box 2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6" name="Text Box 2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7" name="Text Box 2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8" name="Text Box 2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9" name="Text Box 2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0" name="Text Box 2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1" name="Text Box 2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2" name="Text Box 2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3" name="Text Box 2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4" name="Text Box 2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5" name="Text Box 2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6" name="Text Box 2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7" name="Text Box 2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8" name="Text Box 2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9" name="Text Box 2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0" name="Text Box 2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1" name="Text Box 2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2" name="Text Box 2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3" name="Text Box 2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4" name="Text Box 2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5" name="Text Box 2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6" name="Text Box 2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7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8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9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0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1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2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3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4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5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6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7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8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9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0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1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2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3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4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5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6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7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8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9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0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1" name="Text Box 3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2" name="Text Box 3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3" name="Text Box 3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4" name="Text Box 3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5" name="Text Box 3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6" name="Text Box 3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7" name="Text Box 3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8" name="Text Box 3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9" name="Text Box 3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0" name="Text Box 3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1" name="Text Box 3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2" name="Text Box 3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3" name="Text Box 3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4" name="Text Box 3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5" name="Text Box 3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6" name="Text Box 3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7" name="Text Box 3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8" name="Text Box 3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9" name="Text Box 3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0" name="Text Box 3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1" name="Text Box 3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2" name="Text Box 3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3" name="Text Box 3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4" name="Text Box 3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5" name="Text Box 3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6" name="Text Box 3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7" name="Text Box 3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8" name="Text Box 3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9" name="Text Box 3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0" name="Text Box 3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1" name="Text Box 3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2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3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4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5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6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7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8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9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0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1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2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3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4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5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6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7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8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9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0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1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2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3" name="Text Box 4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4" name="Text Box 4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5" name="Text Box 4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6" name="Text Box 4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7" name="Text Box 4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8" name="Text Box 4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9" name="Text Box 4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0" name="Text Box 4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1" name="Text Box 4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2" name="Text Box 4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3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4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5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6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7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8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9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0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1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2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3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4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5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6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7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8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9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0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1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2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3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4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5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6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7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8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9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1" name="Text Box 4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2" name="Text Box 4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3" name="Text Box 4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4" name="Text Box 4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5" name="Text Box 4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6" name="Text Box 4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7" name="Text Box 4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8" name="Text Box 4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9" name="Text Box 5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0" name="Text Box 5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1" name="Text Box 5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2" name="Text Box 5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3" name="Text Box 5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4" name="Text Box 5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5" name="Text Box 5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6" name="Text Box 5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7" name="Text Box 5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8" name="Text Box 5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9" name="Text Box 5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0" name="Text Box 5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1" name="Text Box 5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2" name="Text Box 5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3" name="Text Box 5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4" name="Text Box 5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5" name="Text Box 5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6" name="Text Box 5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7" name="Text Box 5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8" name="Text Box 5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9" name="Text Box 5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0" name="Text Box 5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1" name="Text Box 5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2" name="Text Box 5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3" name="Text Box 5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4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5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6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7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8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9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0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1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2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3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4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5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6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7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8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9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0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1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2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3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4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5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6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7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8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9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0" name="Text Box 5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1" name="Text Box 5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2" name="Text Box 5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3" name="Text Box 5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4" name="Text Box 5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5" name="Text Box 5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6" name="Text Box 5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7" name="Text Box 5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8" name="Text Box 5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9" name="Text Box 5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0" name="Text Box 5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1" name="Text Box 5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2" name="Text Box 5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3" name="Text Box 5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4" name="Text Box 5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5" name="Text Box 5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6" name="Text Box 5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7" name="Text Box 5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8" name="Text Box 5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9" name="Text Box 5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0" name="Text Box 5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1" name="Text Box 5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2" name="Text Box 5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3" name="Text Box 5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4" name="Text Box 5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5" name="Text Box 5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7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8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9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0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1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2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3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4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6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7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8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9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0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1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2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3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4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5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6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7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8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9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0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1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2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3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4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5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6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7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8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9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0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1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2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3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4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5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6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7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8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9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0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1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2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3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4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5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6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7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8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9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0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1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2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3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4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5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6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7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8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9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0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1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2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3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4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5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6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7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8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9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0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1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2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3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4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5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6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7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8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9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0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1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2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3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4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5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6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7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8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9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0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1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2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3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4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5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6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7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8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9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0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1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2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3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4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5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6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7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8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9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0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1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2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3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4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5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6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7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8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9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0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1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2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3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4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5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6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7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8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9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0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1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2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3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4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5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6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7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8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9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0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1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3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4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5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6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7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8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9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0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1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2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3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4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5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6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7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8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9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0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1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2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3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4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5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6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7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8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9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0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1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2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3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4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6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7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8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9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0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1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2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3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4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5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6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7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8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9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0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1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2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3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4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6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7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8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9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0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1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2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3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4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5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6" name="Text Box 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7" name="Text Box 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8" name="Text Box 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9" name="Text Box 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0" name="Text Box 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1" name="Text Box 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2" name="Text Box 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3" name="Text Box 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4" name="Text Box 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5" name="Text Box 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6" name="Text Box 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7" name="Text Box 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8" name="Text Box 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9" name="Text Box 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0" name="Text Box 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1" name="Text Box 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2" name="Text Box 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3" name="Text Box 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4" name="Text Box 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5" name="Text Box 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6" name="Text Box 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7" name="Text Box 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8" name="Text Box 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9" name="Text Box 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0" name="Text Box 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1" name="Text Box 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2" name="Text Box 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3" name="Text Box 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4" name="Text Box 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5" name="Text Box 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6" name="Text Box 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7" name="Text Box 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8" name="Text Box 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9" name="Text Box 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0" name="Text Box 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1" name="Text Box 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2" name="Text Box 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3" name="Text Box 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4" name="Text Box 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5" name="Text Box 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6" name="Text Box 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7" name="Text Box 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8" name="Text Box 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9" name="Text Box 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0" name="Text Box 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1" name="Text Box 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2" name="Text Box 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3" name="Text Box 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4" name="Text Box 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5" name="Text Box 1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6" name="Text Box 1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7" name="Text Box 1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8" name="Text Box 1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9" name="Text Box 1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0" name="Text Box 1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1" name="Text Box 1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2" name="Text Box 1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3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4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5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6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7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8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9" name="Text Box 1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0" name="Text Box 1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1" name="Text Box 1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2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3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4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5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6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7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8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9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0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1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2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3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4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5" name="Text Box 1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6" name="Text Box 1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7" name="Text Box 1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8" name="Text Box 1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9" name="Text Box 1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0" name="Text Box 1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1" name="Text Box 1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2" name="Text Box 1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3" name="Text Box 1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4" name="Text Box 1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5" name="Text Box 1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6" name="Text Box 1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7" name="Text Box 1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8" name="Text Box 1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9" name="Text Box 1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0" name="Text Box 1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1" name="Text Box 1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2" name="Text Box 1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3" name="Text Box 1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4" name="Text Box 1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5" name="Text Box 1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6" name="Text Box 1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7" name="Text Box 1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8" name="Text Box 1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9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0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1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2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3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4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5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6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7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8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9" name="Text Box 2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0" name="Text Box 2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2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3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4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5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6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7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8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9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0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1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2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3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4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5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6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7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8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9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0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1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2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3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4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5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6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7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8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9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0" name="Text Box 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1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2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3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4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5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6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7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8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9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0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1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2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3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4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5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6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7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8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9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0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1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2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3" name="Text Box 2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4" name="Text Box 2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5" name="Text Box 2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6" name="Text Box 2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7" name="Text Box 2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8" name="Text Box 2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9" name="Text Box 2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0" name="Text Box 2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1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2" name="Text Box 2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3" name="Text Box 2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4" name="Text Box 2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5" name="Text Box 2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6" name="Text Box 2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7" name="Text Box 2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8" name="Text Box 2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9" name="Text Box 2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0" name="Text Box 2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1" name="Text Box 2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2" name="Text Box 2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3" name="Text Box 2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4" name="Text Box 2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5" name="Text Box 2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6" name="Text Box 2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7" name="Text Box 2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8" name="Text Box 2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9" name="Text Box 2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0" name="Text Box 2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1" name="Text Box 2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2" name="Text Box 2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3" name="Text Box 2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4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5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6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7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8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9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0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1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2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3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4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5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6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7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8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9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0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1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2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3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4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5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6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7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8" name="Text Box 3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9" name="Text Box 3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0" name="Text Box 3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1" name="Text Box 3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2" name="Text Box 3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3" name="Text Box 3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4" name="Text Box 3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5" name="Text Box 3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6" name="Text Box 3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7" name="Text Box 3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8" name="Text Box 3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9" name="Text Box 3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0" name="Text Box 3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1" name="Text Box 3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2" name="Text Box 3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3" name="Text Box 3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4" name="Text Box 3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5" name="Text Box 3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6" name="Text Box 3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7" name="Text Box 3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8" name="Text Box 3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9" name="Text Box 3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0" name="Text Box 3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1" name="Text Box 3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2" name="Text Box 3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3" name="Text Box 3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4" name="Text Box 3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5" name="Text Box 3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6" name="Text Box 3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7" name="Text Box 3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8" name="Text Box 3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9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0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1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2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3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4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5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6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7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8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9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0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1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2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3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4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5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6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7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8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9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0" name="Text Box 4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1" name="Text Box 4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2" name="Text Box 4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3" name="Text Box 4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4" name="Text Box 4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5" name="Text Box 4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6" name="Text Box 4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7" name="Text Box 4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8" name="Text Box 4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9" name="Text Box 4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0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1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2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3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4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5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6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7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8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9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0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1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2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3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4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5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6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7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8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9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0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1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2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3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4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5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6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8" name="Text Box 4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9" name="Text Box 4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0" name="Text Box 4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1" name="Text Box 4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2" name="Text Box 4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3" name="Text Box 4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4" name="Text Box 4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5" name="Text Box 4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6" name="Text Box 5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7" name="Text Box 5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8" name="Text Box 5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9" name="Text Box 5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0" name="Text Box 5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1" name="Text Box 5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2" name="Text Box 5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3" name="Text Box 5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4" name="Text Box 5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5" name="Text Box 5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6" name="Text Box 5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7" name="Text Box 5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8" name="Text Box 5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9" name="Text Box 5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0" name="Text Box 5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1" name="Text Box 5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2" name="Text Box 5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3" name="Text Box 5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4" name="Text Box 5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5" name="Text Box 5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6" name="Text Box 5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7" name="Text Box 5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8" name="Text Box 5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9" name="Text Box 5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0" name="Text Box 5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1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2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3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4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5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6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7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8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9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0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1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2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3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4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5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6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7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8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9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0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1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2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3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4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5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6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7" name="Text Box 5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8" name="Text Box 5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9" name="Text Box 5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0" name="Text Box 5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1" name="Text Box 5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2" name="Text Box 5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3" name="Text Box 5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4" name="Text Box 5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5" name="Text Box 5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6" name="Text Box 5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7" name="Text Box 5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8" name="Text Box 5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9" name="Text Box 5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0" name="Text Box 5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1" name="Text Box 5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2" name="Text Box 5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3" name="Text Box 5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4" name="Text Box 5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5" name="Text Box 5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6" name="Text Box 5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7" name="Text Box 5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8" name="Text Box 5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9" name="Text Box 5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0" name="Text Box 5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1" name="Text Box 5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2" name="Text Box 5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4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5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6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7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8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9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0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1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2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3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4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5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6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7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8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9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0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1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2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3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4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5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6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7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8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9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0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1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2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3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4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5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6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7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8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9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0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1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2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3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4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5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6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7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8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9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0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1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2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3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4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5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6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7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8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9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0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1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2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3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4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5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6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7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8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9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0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1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2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3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4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5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6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7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8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9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0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1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2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3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4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5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6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7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8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9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0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1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2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3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4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5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6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7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8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9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0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1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2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3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4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5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6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7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8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9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0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1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2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3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4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5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6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7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8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9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0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1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2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3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4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5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6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7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8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9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0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1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2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3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4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5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6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7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8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9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0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1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2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3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4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5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6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7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8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0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1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2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3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4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5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6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7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8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9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0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1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2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3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4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5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6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7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8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9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0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1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2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3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4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5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7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8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9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0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1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2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3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4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5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6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7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8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9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0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2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3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4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5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6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7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8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9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0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1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2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3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4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5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6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7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8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9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0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1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2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3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4" name="Text Box 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5" name="Text Box 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6" name="Text Box 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7" name="Text Box 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8" name="Text Box 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9" name="Text Box 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0" name="Text Box 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1" name="Text Box 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2" name="Text Box 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3" name="Text Box 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4" name="Text Box 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5" name="Text Box 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6" name="Text Box 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7" name="Text Box 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8" name="Text Box 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9" name="Text Box 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0" name="Text Box 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1" name="Text Box 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2" name="Text Box 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3" name="Text Box 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4" name="Text Box 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5" name="Text Box 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6" name="Text Box 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7" name="Text Box 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8" name="Text Box 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9" name="Text Box 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0" name="Text Box 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1" name="Text Box 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2" name="Text Box 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3" name="Text Box 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4" name="Text Box 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5" name="Text Box 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6" name="Text Box 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7" name="Text Box 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8" name="Text Box 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9" name="Text Box 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0" name="Text Box 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1" name="Text Box 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2" name="Text Box 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3" name="Text Box 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4" name="Text Box 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5" name="Text Box 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6" name="Text Box 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7" name="Text Box 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8" name="Text Box 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9" name="Text Box 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0" name="Text Box 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1" name="Text Box 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2" name="Text Box 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3" name="Text Box 1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4" name="Text Box 1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5" name="Text Box 1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6" name="Text Box 1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7" name="Text Box 1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8" name="Text Box 1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9" name="Text Box 1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0" name="Text Box 1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1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2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3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4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5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6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7" name="Text Box 1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8" name="Text Box 1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9" name="Text Box 1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0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1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2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3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4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5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6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7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8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9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0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1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2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3" name="Text Box 1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4" name="Text Box 1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5" name="Text Box 1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6" name="Text Box 1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7" name="Text Box 1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8" name="Text Box 1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9" name="Text Box 1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0" name="Text Box 1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1" name="Text Box 1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2" name="Text Box 1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3" name="Text Box 1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4" name="Text Box 1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5" name="Text Box 1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6" name="Text Box 1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7" name="Text Box 1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8" name="Text Box 1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9" name="Text Box 1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0" name="Text Box 1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1" name="Text Box 1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2" name="Text Box 19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3" name="Text Box 1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4" name="Text Box 1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5" name="Text Box 1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6" name="Text Box 1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7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8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9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0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1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2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3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4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5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6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7" name="Text Box 2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8" name="Text Box 2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0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1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2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3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4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5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6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7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8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9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0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1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2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3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5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6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7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8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9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0" name="Text Box 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1" name="Text Box 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2" name="Text Box 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3" name="Text Box 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4" name="Text Box 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5" name="Text Box 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6" name="Text Box 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7" name="Text Box 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8" name="Text Box 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9" name="Text Box 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0" name="Text Box 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1" name="Text Box 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2" name="Text Box 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3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4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5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6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7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8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9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0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1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2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3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4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5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6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7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8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9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0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1" name="Text Box 2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2" name="Text Box 2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3" name="Text Box 2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4" name="Text Box 2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5" name="Text Box 2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6" name="Text Box 2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7" name="Text Box 2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8" name="Text Box 2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9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0" name="Text Box 2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1" name="Text Box 2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2" name="Text Box 2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3" name="Text Box 2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4" name="Text Box 2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5" name="Text Box 2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6" name="Text Box 2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7" name="Text Box 2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8" name="Text Box 2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9" name="Text Box 2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0" name="Text Box 2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1" name="Text Box 27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2" name="Text Box 28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3" name="Text Box 28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4" name="Text Box 28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5" name="Text Box 28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6" name="Text Box 28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7" name="Text Box 28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8" name="Text Box 28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9" name="Text Box 28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0" name="Text Box 28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1" name="Text Box 28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2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3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4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5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6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7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8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9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0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1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2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3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4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5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6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7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8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9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0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1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2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3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4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5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6" name="Text Box 3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7" name="Text Box 3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8" name="Text Box 3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9" name="Text Box 3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0" name="Text Box 3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1" name="Text Box 3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2" name="Text Box 3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3" name="Text Box 3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4" name="Text Box 3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5" name="Text Box 3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6" name="Text Box 3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7" name="Text Box 3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8" name="Text Box 3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9" name="Text Box 3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0" name="Text Box 3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1" name="Text Box 3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2" name="Text Box 3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3" name="Text Box 3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4" name="Text Box 3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5" name="Text Box 3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6" name="Text Box 3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7" name="Text Box 3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8" name="Text Box 3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9" name="Text Box 3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0" name="Text Box 3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1" name="Text Box 3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2" name="Text Box 3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3" name="Text Box 3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4" name="Text Box 3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5" name="Text Box 3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6" name="Text Box 3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7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8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9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0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1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2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3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4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5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6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7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8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9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0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1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2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3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4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5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6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7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8" name="Text Box 4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9" name="Text Box 4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0" name="Text Box 4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1" name="Text Box 4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2" name="Text Box 4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3" name="Text Box 4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4" name="Text Box 4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5" name="Text Box 4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6" name="Text Box 4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7" name="Text Box 4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8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9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0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1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2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3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4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5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6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7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8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9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0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1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2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3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4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5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6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7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8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9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0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1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2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3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4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6" name="Text Box 4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7" name="Text Box 4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8" name="Text Box 4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9" name="Text Box 4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0" name="Text Box 4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1" name="Text Box 4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2" name="Text Box 4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3" name="Text Box 4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4" name="Text Box 5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5" name="Text Box 5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6" name="Text Box 5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7" name="Text Box 5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8" name="Text Box 5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9" name="Text Box 5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0" name="Text Box 5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1" name="Text Box 5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2" name="Text Box 5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3" name="Text Box 5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4" name="Text Box 5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5" name="Text Box 5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6" name="Text Box 5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7" name="Text Box 5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8" name="Text Box 5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9" name="Text Box 5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0" name="Text Box 5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1" name="Text Box 5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2" name="Text Box 5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3" name="Text Box 5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4" name="Text Box 5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5" name="Text Box 5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6" name="Text Box 5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7" name="Text Box 5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8" name="Text Box 5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9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0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1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2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3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4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5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6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7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8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9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0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1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2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3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4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5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6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7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8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9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0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1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2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3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4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5" name="Text Box 5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6" name="Text Box 5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7" name="Text Box 5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8" name="Text Box 5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9" name="Text Box 5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0" name="Text Box 5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1" name="Text Box 5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2" name="Text Box 5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3" name="Text Box 5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4" name="Text Box 5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5" name="Text Box 5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6" name="Text Box 5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7" name="Text Box 5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8" name="Text Box 5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9" name="Text Box 5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0" name="Text Box 5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1" name="Text Box 5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2" name="Text Box 57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3" name="Text Box 57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4" name="Text Box 57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5" name="Text Box 57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6" name="Text Box 57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7" name="Text Box 57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8" name="Text Box 57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9" name="Text Box 57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0" name="Text Box 57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2" name="Text Box 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3" name="Text Box 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4" name="Text Box 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5" name="Text Box 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6" name="Text Box 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7" name="Text Box 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8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9" name="Text Box 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0" name="Text Box 1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1" name="Text Box 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2" name="Text Box 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3" name="Text Box 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4" name="Text Box 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5" name="Text Box 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6" name="Text Box 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7" name="Text Box 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8" name="Text Box 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9" name="Text Box 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0" name="Text Box 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1" name="Text Box 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2" name="Text Box 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3" name="Text Box 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4" name="Text Box 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5" name="Text Box 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6" name="Text Box 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7" name="Text Box 1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8" name="Text Box 1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9" name="Text Box 1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0" name="Text Box 1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1" name="Text Box 1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2" name="Text Box 1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3" name="Text Box 1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4" name="Text Box 1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5" name="Text Box 1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6" name="Text Box 1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7" name="Text Box 1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8" name="Text Box 1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9" name="Text Box 1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0" name="Text Box 1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1" name="Text Box 1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2" name="Text Box 16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3" name="Text Box 1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4" name="Text Box 16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5" name="Text Box 16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6" name="Text Box 1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7" name="Text Box 1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8" name="Text Box 1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9" name="Text Box 1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0" name="Text Box 1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1" name="Text Box 2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2" name="Text Box 2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3" name="Text Box 2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4" name="Text Box 2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5" name="Text Box 2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6" name="Text Box 2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7" name="Text Box 2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8" name="Text Box 2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9" name="Text Box 2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0" name="Text Box 2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1" name="Text Box 2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2" name="Text Box 2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3" name="Text Box 2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4" name="Text Box 2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5" name="Text Box 2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6" name="Text Box 2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7" name="Text Box 2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8" name="Text Box 2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9" name="Text Box 2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0" name="Text Box 2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1" name="Text Box 2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2" name="Text Box 2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3" name="Text Box 2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4" name="Text Box 26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5" name="Text Box 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6" name="Text Box 29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7" name="Text Box 29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8" name="Text Box 29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9" name="Text Box 29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0" name="Text Box 29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1" name="Text Box 29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2" name="Text Box 29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3" name="Text Box 29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4" name="Text Box 29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5" name="Text Box 30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6" name="Text Box 30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7" name="Text Box 30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8" name="Text Box 30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9" name="Text Box 30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0" name="Text Box 30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1" name="Text Box 30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2" name="Text Box 30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3" name="Text Box 30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4" name="Text Box 30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5" name="Text Box 31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6" name="Text Box 31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7" name="Text Box 31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8" name="Text Box 31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9" name="Text Box 3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0" name="Text Box 3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1" name="Text Box 3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2" name="Text Box 3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3" name="Text Box 3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4" name="Text Box 3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5" name="Text Box 3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6" name="Text Box 3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7" name="Text Box 3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8" name="Text Box 3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9" name="Text Box 35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0" name="Text Box 35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1" name="Text Box 35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2" name="Text Box 35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3" name="Text Box 35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4" name="Text Box 36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5" name="Text Box 36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6" name="Text Box 36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7" name="Text Box 36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8" name="Text Box 36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9" name="Text Box 36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0" name="Text Box 41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1" name="Text Box 41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2" name="Text Box 41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3" name="Text Box 41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4" name="Text Box 41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5" name="Text Box 42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6" name="Text Box 42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7" name="Text Box 42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8" name="Text Box 42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9" name="Text Box 42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0" name="Text Box 4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1" name="Text Box 4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2" name="Text Box 4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3" name="Text Box 4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4" name="Text Box 4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5" name="Text Box 4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6" name="Text Box 4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7" name="Text Box 4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8" name="Text Box 4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9" name="Text Box 4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0" name="Text Box 44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1" name="Text Box 44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2" name="Text Box 4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3" name="Text Box 4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4" name="Text Box 4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5" name="Text Box 45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6" name="Text Box 45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8" name="Text Box 52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9" name="Text Box 52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0" name="Text Box 52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1" name="Text Box 52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2" name="Text Box 52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3" name="Text Box 53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4" name="Text Box 53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5" name="Text Box 53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6" name="Text Box 53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7" name="Text Box 53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8" name="Text Box 53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9" name="Text Box 53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0" name="Text Box 53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1" name="Text Box 538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2" name="Text Box 539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3" name="Text Box 54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4" name="Text Box 54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5" name="Text Box 54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6" name="Text Box 543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7" name="Text Box 544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8" name="Text Box 545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9" name="Text Box 546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60" name="Text Box 547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61" name="Text Box 550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62" name="Text Box 551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63" name="Text Box 552"/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5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6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7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8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9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0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1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2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3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4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5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6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7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8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9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0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1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2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3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4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5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6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7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8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9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0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1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2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3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4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5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6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7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8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9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0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1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2" name="Text Box 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3" name="Text Box 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4" name="Text Box 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5" name="Text Box 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6" name="Text Box 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7" name="Text Box 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8" name="Text Box 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9" name="Text Box 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0" name="Text Box 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1" name="Text Box 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2" name="Text Box 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3" name="Text Box 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4" name="Text Box 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5" name="Text Box 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6" name="Text Box 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7" name="Text Box 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8" name="Text Box 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9" name="Text Box 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0" name="Text Box 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1" name="Text Box 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2" name="Text Box 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3" name="Text Box 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4" name="Text Box 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5" name="Text Box 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6" name="Text Box 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7" name="Text Box 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8" name="Text Box 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9" name="Text Box 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0" name="Text Box 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1" name="Text Box 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2" name="Text Box 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3" name="Text Box 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4" name="Text Box 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5" name="Text Box 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6" name="Text Box 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7" name="Text Box 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8" name="Text Box 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9" name="Text Box 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0" name="Text Box 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1" name="Text Box 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2" name="Text Box 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3" name="Text Box 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4" name="Text Box 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5" name="Text Box 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6" name="Text Box 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7" name="Text Box 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8" name="Text Box 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9" name="Text Box 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0" name="Text Box 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1" name="Text Box 1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2" name="Text Box 1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3" name="Text Box 1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4" name="Text Box 1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5" name="Text Box 1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6" name="Text Box 1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7" name="Text Box 1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8" name="Text Box 1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9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0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1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2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3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4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5" name="Text Box 1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6" name="Text Box 1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7" name="Text Box 1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8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9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0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1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2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3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4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5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6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7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8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9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0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1" name="Text Box 1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2" name="Text Box 1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3" name="Text Box 1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4" name="Text Box 1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5" name="Text Box 1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6" name="Text Box 1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7" name="Text Box 1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8" name="Text Box 1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9" name="Text Box 1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0" name="Text Box 1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1" name="Text Box 1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2" name="Text Box 1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3" name="Text Box 1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4" name="Text Box 1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5" name="Text Box 1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6" name="Text Box 1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7" name="Text Box 1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8" name="Text Box 1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9" name="Text Box 1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0" name="Text Box 1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1" name="Text Box 1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2" name="Text Box 1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3" name="Text Box 1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4" name="Text Box 1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5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6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7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8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9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0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1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2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3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4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5" name="Text Box 2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6" name="Text Box 2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8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9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0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3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4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5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6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7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8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9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0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1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2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3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4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5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6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7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8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9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0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1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2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3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4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5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6" name="Text Box 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7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8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9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0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1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2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3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4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5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6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7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8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9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0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1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2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3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4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5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6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7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8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9" name="Text Box 2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0" name="Text Box 2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1" name="Text Box 2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2" name="Text Box 2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3" name="Text Box 2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4" name="Text Box 2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5" name="Text Box 2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6" name="Text Box 2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7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8" name="Text Box 2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9" name="Text Box 2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0" name="Text Box 2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1" name="Text Box 2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2" name="Text Box 2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3" name="Text Box 2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4" name="Text Box 2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5" name="Text Box 2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6" name="Text Box 2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7" name="Text Box 2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8" name="Text Box 2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9" name="Text Box 2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0" name="Text Box 2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1" name="Text Box 2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2" name="Text Box 2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3" name="Text Box 2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4" name="Text Box 2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5" name="Text Box 2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6" name="Text Box 2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7" name="Text Box 2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8" name="Text Box 2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9" name="Text Box 2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0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1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2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3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4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5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6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7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8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9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0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1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2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3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4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5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6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7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8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9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0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1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2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3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4" name="Text Box 3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5" name="Text Box 3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6" name="Text Box 3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7" name="Text Box 3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8" name="Text Box 3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9" name="Text Box 3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0" name="Text Box 3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1" name="Text Box 3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2" name="Text Box 3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3" name="Text Box 3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4" name="Text Box 3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5" name="Text Box 3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6" name="Text Box 3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7" name="Text Box 3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8" name="Text Box 3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9" name="Text Box 3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0" name="Text Box 3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1" name="Text Box 3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2" name="Text Box 3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3" name="Text Box 3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4" name="Text Box 3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5" name="Text Box 3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6" name="Text Box 3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7" name="Text Box 3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8" name="Text Box 3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9" name="Text Box 3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0" name="Text Box 3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1" name="Text Box 3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2" name="Text Box 3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3" name="Text Box 3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4" name="Text Box 3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5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6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7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8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9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0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1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2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3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4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5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6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7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8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9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0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1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2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3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4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5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6" name="Text Box 4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7" name="Text Box 4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8" name="Text Box 4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9" name="Text Box 4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0" name="Text Box 4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1" name="Text Box 4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2" name="Text Box 4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3" name="Text Box 4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4" name="Text Box 4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5" name="Text Box 4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6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7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8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9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0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1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2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3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4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5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6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7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8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9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0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1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2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3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4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5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6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7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8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9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0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1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2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4" name="Text Box 4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5" name="Text Box 4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6" name="Text Box 4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7" name="Text Box 4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8" name="Text Box 4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9" name="Text Box 4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0" name="Text Box 4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1" name="Text Box 4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2" name="Text Box 5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3" name="Text Box 5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4" name="Text Box 5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5" name="Text Box 5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6" name="Text Box 5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7" name="Text Box 5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8" name="Text Box 5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9" name="Text Box 5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0" name="Text Box 5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1" name="Text Box 5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2" name="Text Box 5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3" name="Text Box 5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4" name="Text Box 5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5" name="Text Box 5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6" name="Text Box 5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7" name="Text Box 5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8" name="Text Box 5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9" name="Text Box 5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0" name="Text Box 5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1" name="Text Box 5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2" name="Text Box 5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3" name="Text Box 5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4" name="Text Box 5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5" name="Text Box 5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6" name="Text Box 5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7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8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9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0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1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2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3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4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5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6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7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8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9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0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1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2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3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4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5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6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7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8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9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0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1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2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3" name="Text Box 5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4" name="Text Box 5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5" name="Text Box 5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6" name="Text Box 5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7" name="Text Box 5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8" name="Text Box 5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9" name="Text Box 5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0" name="Text Box 5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1" name="Text Box 5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2" name="Text Box 5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3" name="Text Box 5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4" name="Text Box 5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5" name="Text Box 5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6" name="Text Box 5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7" name="Text Box 5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8" name="Text Box 5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9" name="Text Box 5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0" name="Text Box 5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1" name="Text Box 5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2" name="Text Box 5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3" name="Text Box 5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4" name="Text Box 5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5" name="Text Box 5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6" name="Text Box 5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7" name="Text Box 5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8" name="Text Box 5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0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1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2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3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4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5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6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7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8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9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1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2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3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4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5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6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7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8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9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0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1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2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3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4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5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6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7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8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9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0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1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2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3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4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5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6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7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8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9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0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1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2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3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4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5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6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7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8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9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0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1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2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3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4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5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6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7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8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9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0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1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2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3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4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5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6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7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8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9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0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1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2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3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4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5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6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7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8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9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0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1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2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3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4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5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6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7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8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9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0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1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2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3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4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5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6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7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8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9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0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1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2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3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4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5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6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7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8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9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0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1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2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3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4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5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6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7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8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9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0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1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2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3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4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5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6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7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8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9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0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1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2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3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4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5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6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7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8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9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0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1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2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3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4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6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7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8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9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0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1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2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3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4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5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6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7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8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9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0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1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2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3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4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5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6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7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8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9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0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1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3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4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5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6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7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8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9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0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1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2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3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4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6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7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8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9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0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1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2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3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4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5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6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7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8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9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0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1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2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3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4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5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6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7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8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9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0" name="Text Box 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1" name="Text Box 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2" name="Text Box 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3" name="Text Box 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4" name="Text Box 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5" name="Text Box 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6" name="Text Box 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7" name="Text Box 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8" name="Text Box 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9" name="Text Box 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0" name="Text Box 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1" name="Text Box 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2" name="Text Box 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3" name="Text Box 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4" name="Text Box 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5" name="Text Box 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6" name="Text Box 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7" name="Text Box 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8" name="Text Box 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9" name="Text Box 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0" name="Text Box 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1" name="Text Box 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2" name="Text Box 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3" name="Text Box 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4" name="Text Box 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5" name="Text Box 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6" name="Text Box 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7" name="Text Box 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8" name="Text Box 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9" name="Text Box 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0" name="Text Box 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1" name="Text Box 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2" name="Text Box 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3" name="Text Box 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4" name="Text Box 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5" name="Text Box 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6" name="Text Box 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7" name="Text Box 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8" name="Text Box 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9" name="Text Box 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0" name="Text Box 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1" name="Text Box 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2" name="Text Box 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3" name="Text Box 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4" name="Text Box 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5" name="Text Box 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6" name="Text Box 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7" name="Text Box 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8" name="Text Box 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9" name="Text Box 1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0" name="Text Box 1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1" name="Text Box 1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2" name="Text Box 1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3" name="Text Box 1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4" name="Text Box 1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5" name="Text Box 1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6" name="Text Box 1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7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8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9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0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1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2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3" name="Text Box 1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4" name="Text Box 1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5" name="Text Box 1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6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7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8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9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0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1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2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3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4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5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6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7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8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9" name="Text Box 1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0" name="Text Box 1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1" name="Text Box 1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2" name="Text Box 1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3" name="Text Box 1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4" name="Text Box 1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5" name="Text Box 1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6" name="Text Box 1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7" name="Text Box 1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8" name="Text Box 1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9" name="Text Box 1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0" name="Text Box 1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1" name="Text Box 1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2" name="Text Box 1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3" name="Text Box 1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4" name="Text Box 1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5" name="Text Box 1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6" name="Text Box 1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7" name="Text Box 1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8" name="Text Box 1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9" name="Text Box 1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0" name="Text Box 1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1" name="Text Box 1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2" name="Text Box 1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3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4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5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6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7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8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9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0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1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2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3" name="Text Box 2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4" name="Text Box 2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6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7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0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1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2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3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4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5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6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7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8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9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0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1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2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3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4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5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6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7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8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9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0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1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2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3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4" name="Text Box 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5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6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7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8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9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0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1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2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3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4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5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6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7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8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9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0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1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2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3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4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5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6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7" name="Text Box 2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8" name="Text Box 2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9" name="Text Box 2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0" name="Text Box 2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1" name="Text Box 2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2" name="Text Box 2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3" name="Text Box 2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4" name="Text Box 2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5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6" name="Text Box 2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7" name="Text Box 2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8" name="Text Box 2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9" name="Text Box 2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0" name="Text Box 2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1" name="Text Box 2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2" name="Text Box 2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3" name="Text Box 2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4" name="Text Box 2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5" name="Text Box 2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6" name="Text Box 2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7" name="Text Box 2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8" name="Text Box 2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9" name="Text Box 2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0" name="Text Box 2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1" name="Text Box 2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2" name="Text Box 2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3" name="Text Box 2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4" name="Text Box 2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5" name="Text Box 2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6" name="Text Box 2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7" name="Text Box 2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8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9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0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1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2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3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4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5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6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7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8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9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0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1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2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3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4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5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6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7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8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9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0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1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2" name="Text Box 3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3" name="Text Box 3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4" name="Text Box 3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5" name="Text Box 3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6" name="Text Box 3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7" name="Text Box 3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8" name="Text Box 3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9" name="Text Box 3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0" name="Text Box 3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1" name="Text Box 3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2" name="Text Box 3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3" name="Text Box 3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4" name="Text Box 3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5" name="Text Box 3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6" name="Text Box 3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7" name="Text Box 3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8" name="Text Box 3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9" name="Text Box 3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0" name="Text Box 3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1" name="Text Box 3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2" name="Text Box 3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3" name="Text Box 3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4" name="Text Box 3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5" name="Text Box 3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6" name="Text Box 3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7" name="Text Box 3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8" name="Text Box 3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9" name="Text Box 3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0" name="Text Box 3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1" name="Text Box 3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2" name="Text Box 3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3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4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5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6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7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8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9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0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1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2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3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4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5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6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7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8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9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0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1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2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3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4" name="Text Box 4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5" name="Text Box 4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6" name="Text Box 4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7" name="Text Box 4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8" name="Text Box 4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9" name="Text Box 4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0" name="Text Box 4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1" name="Text Box 4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2" name="Text Box 4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3" name="Text Box 4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4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5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6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7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8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9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0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1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2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3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4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5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6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7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8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9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0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1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2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3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4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5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6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7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8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9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0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2" name="Text Box 4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3" name="Text Box 4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4" name="Text Box 4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5" name="Text Box 4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6" name="Text Box 4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7" name="Text Box 4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8" name="Text Box 4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9" name="Text Box 4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0" name="Text Box 5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1" name="Text Box 5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2" name="Text Box 5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3" name="Text Box 5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4" name="Text Box 5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5" name="Text Box 5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6" name="Text Box 5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7" name="Text Box 5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8" name="Text Box 5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9" name="Text Box 5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0" name="Text Box 5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1" name="Text Box 5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2" name="Text Box 5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3" name="Text Box 5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4" name="Text Box 5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5" name="Text Box 5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6" name="Text Box 5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7" name="Text Box 5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8" name="Text Box 5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9" name="Text Box 5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0" name="Text Box 5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1" name="Text Box 5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2" name="Text Box 5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3" name="Text Box 5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4" name="Text Box 5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5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6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7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8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9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0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1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2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3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4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5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6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7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8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9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0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1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2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3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4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5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6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7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8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9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0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1" name="Text Box 5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2" name="Text Box 5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3" name="Text Box 5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4" name="Text Box 5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5" name="Text Box 5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6" name="Text Box 5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7" name="Text Box 5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8" name="Text Box 5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9" name="Text Box 5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0" name="Text Box 5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1" name="Text Box 5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2" name="Text Box 5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3" name="Text Box 5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4" name="Text Box 5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5" name="Text Box 5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6" name="Text Box 5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7" name="Text Box 5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8" name="Text Box 5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9" name="Text Box 5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0" name="Text Box 5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1" name="Text Box 5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2" name="Text Box 5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3" name="Text Box 5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4" name="Text Box 5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5" name="Text Box 5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6" name="Text Box 5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8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9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0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1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2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3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4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5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6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7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8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9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0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1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2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3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4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5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6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7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8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9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0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1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2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3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4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5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6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7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8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9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0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1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2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3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4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5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6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7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8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9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0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1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2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3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4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5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6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7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8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9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0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1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2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3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4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5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6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7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8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9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0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1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2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3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4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5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6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7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8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9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0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1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2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3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4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5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6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7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8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9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0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1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2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3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4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5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6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7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8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9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0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1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2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3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4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5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6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7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8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9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0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1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2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3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4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5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6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7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8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9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0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1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2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3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4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5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6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7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8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9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0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1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2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3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4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5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6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7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8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9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0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1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2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3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4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5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6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7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8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9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0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1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2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4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5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6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7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8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9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0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1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2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3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4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5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6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7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8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9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0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1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2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3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4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5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6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7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8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9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0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1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2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3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4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5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6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7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8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9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0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1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2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3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4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5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6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7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8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9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0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1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2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3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4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5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6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7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8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9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0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1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2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3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4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5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6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7" name="Text Box 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8" name="Text Box 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9" name="Text Box 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0" name="Text Box 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1" name="Text Box 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2" name="Text Box 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3" name="Text Box 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4" name="Text Box 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5" name="Text Box 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6" name="Text Box 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7" name="Text Box 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8" name="Text Box 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9" name="Text Box 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0" name="Text Box 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1" name="Text Box 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2" name="Text Box 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3" name="Text Box 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4" name="Text Box 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5" name="Text Box 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6" name="Text Box 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7" name="Text Box 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8" name="Text Box 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9" name="Text Box 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0" name="Text Box 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1" name="Text Box 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2" name="Text Box 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3" name="Text Box 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4" name="Text Box 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5" name="Text Box 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6" name="Text Box 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7" name="Text Box 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8" name="Text Box 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9" name="Text Box 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0" name="Text Box 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1" name="Text Box 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2" name="Text Box 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3" name="Text Box 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4" name="Text Box 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5" name="Text Box 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6" name="Text Box 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7" name="Text Box 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8" name="Text Box 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9" name="Text Box 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0" name="Text Box 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1" name="Text Box 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2" name="Text Box 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3" name="Text Box 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4" name="Text Box 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5" name="Text Box 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6" name="Text Box 1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7" name="Text Box 1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8" name="Text Box 1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9" name="Text Box 1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0" name="Text Box 1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1" name="Text Box 1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2" name="Text Box 1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3" name="Text Box 1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4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5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6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7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8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9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0" name="Text Box 1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1" name="Text Box 1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2" name="Text Box 1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3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4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5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6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7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8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9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0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1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2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3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4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5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6" name="Text Box 1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7" name="Text Box 1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8" name="Text Box 1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9" name="Text Box 1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0" name="Text Box 1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1" name="Text Box 1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2" name="Text Box 1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3" name="Text Box 1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4" name="Text Box 1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5" name="Text Box 1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6" name="Text Box 1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7" name="Text Box 1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8" name="Text Box 1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9" name="Text Box 1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0" name="Text Box 1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1" name="Text Box 1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2" name="Text Box 1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3" name="Text Box 1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4" name="Text Box 1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5" name="Text Box 1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6" name="Text Box 1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7" name="Text Box 1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8" name="Text Box 1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9" name="Text Box 1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0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1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2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3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4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5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6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7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8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9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0" name="Text Box 2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1" name="Text Box 2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3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4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5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8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9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0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1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2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3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4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5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6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7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8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9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0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1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2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3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4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5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6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7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8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9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0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1" name="Text Box 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2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3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4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5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6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7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8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9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0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1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2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3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4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5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6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7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8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9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0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1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2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3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4" name="Text Box 2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5" name="Text Box 2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6" name="Text Box 2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7" name="Text Box 2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8" name="Text Box 2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9" name="Text Box 2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0" name="Text Box 2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1" name="Text Box 2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2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3" name="Text Box 2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4" name="Text Box 2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5" name="Text Box 2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6" name="Text Box 2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7" name="Text Box 2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8" name="Text Box 2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9" name="Text Box 2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0" name="Text Box 2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1" name="Text Box 2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2" name="Text Box 2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3" name="Text Box 2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4" name="Text Box 2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5" name="Text Box 2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6" name="Text Box 2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7" name="Text Box 2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8" name="Text Box 2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9" name="Text Box 2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0" name="Text Box 2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1" name="Text Box 2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2" name="Text Box 2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3" name="Text Box 2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4" name="Text Box 2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5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6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7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8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9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0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1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2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3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4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5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6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7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8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9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0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1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2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3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4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5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6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7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8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9" name="Text Box 3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0" name="Text Box 3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1" name="Text Box 3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2" name="Text Box 3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3" name="Text Box 3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4" name="Text Box 3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5" name="Text Box 3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6" name="Text Box 3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7" name="Text Box 3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8" name="Text Box 3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9" name="Text Box 3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0" name="Text Box 3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1" name="Text Box 3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2" name="Text Box 3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3" name="Text Box 3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4" name="Text Box 3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5" name="Text Box 3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6" name="Text Box 3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7" name="Text Box 3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8" name="Text Box 3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9" name="Text Box 3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0" name="Text Box 3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1" name="Text Box 3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2" name="Text Box 3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3" name="Text Box 3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4" name="Text Box 3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5" name="Text Box 3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6" name="Text Box 3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7" name="Text Box 3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8" name="Text Box 3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9" name="Text Box 3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0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1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2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3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4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5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6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7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8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9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0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1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2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3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4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5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6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7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8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9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0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1" name="Text Box 4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2" name="Text Box 4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3" name="Text Box 4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4" name="Text Box 4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5" name="Text Box 4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6" name="Text Box 4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7" name="Text Box 4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8" name="Text Box 4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9" name="Text Box 4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0" name="Text Box 4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1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2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3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4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5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6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7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8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9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0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1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2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3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4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5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6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7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8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9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0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1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2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3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4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5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6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7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9" name="Text Box 4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0" name="Text Box 4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1" name="Text Box 4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2" name="Text Box 4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3" name="Text Box 4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4" name="Text Box 4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5" name="Text Box 4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6" name="Text Box 4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7" name="Text Box 5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8" name="Text Box 5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9" name="Text Box 5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0" name="Text Box 5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1" name="Text Box 5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2" name="Text Box 5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3" name="Text Box 5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4" name="Text Box 5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5" name="Text Box 5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6" name="Text Box 5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7" name="Text Box 5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8" name="Text Box 5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9" name="Text Box 5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0" name="Text Box 5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1" name="Text Box 5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2" name="Text Box 5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3" name="Text Box 5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4" name="Text Box 5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5" name="Text Box 5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6" name="Text Box 5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7" name="Text Box 5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8" name="Text Box 5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9" name="Text Box 5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0" name="Text Box 5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1" name="Text Box 5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2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3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4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5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6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7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8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9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0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1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2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3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4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5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6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7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8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9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0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1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2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3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4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5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6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7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8" name="Text Box 5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9" name="Text Box 5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0" name="Text Box 5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1" name="Text Box 5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2" name="Text Box 5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3" name="Text Box 5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4" name="Text Box 5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5" name="Text Box 5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6" name="Text Box 5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7" name="Text Box 5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8" name="Text Box 5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9" name="Text Box 5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0" name="Text Box 5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1" name="Text Box 5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2" name="Text Box 5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3" name="Text Box 5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4" name="Text Box 5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5" name="Text Box 5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6" name="Text Box 5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7" name="Text Box 5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8" name="Text Box 5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9" name="Text Box 5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0" name="Text Box 5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1" name="Text Box 5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2" name="Text Box 5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3" name="Text Box 5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5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6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7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8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9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0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1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2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3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4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5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6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7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8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9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0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2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3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4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5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6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7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8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9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0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1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2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3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4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5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6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7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8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9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0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1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2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3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4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5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6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7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8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9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0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1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2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3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4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5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6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7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8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9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0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1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2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3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4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5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6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7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8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9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0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1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2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3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4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5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6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7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8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9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0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1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2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3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4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5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6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7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8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9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0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1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2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3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4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5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6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7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8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9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0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1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2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3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4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5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6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7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8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9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0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1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2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3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4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5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6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7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8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9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0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1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2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3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4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5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6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7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8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9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0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1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2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3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4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5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6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7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8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9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0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1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2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3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4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5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6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7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8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9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1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2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3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4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5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6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7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8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9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0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1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2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3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4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5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6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7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8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9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0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1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2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3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4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5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6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8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9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0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1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2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3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4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5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6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7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8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9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1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2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3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4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5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6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7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8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9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0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1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2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3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4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5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6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7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8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9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0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1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2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3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4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5" name="Text Box 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6" name="Text Box 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7" name="Text Box 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8" name="Text Box 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9" name="Text Box 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0" name="Text Box 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1" name="Text Box 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2" name="Text Box 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3" name="Text Box 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4" name="Text Box 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5" name="Text Box 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6" name="Text Box 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7" name="Text Box 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8" name="Text Box 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9" name="Text Box 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0" name="Text Box 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1" name="Text Box 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2" name="Text Box 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3" name="Text Box 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4" name="Text Box 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5" name="Text Box 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6" name="Text Box 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7" name="Text Box 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8" name="Text Box 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9" name="Text Box 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0" name="Text Box 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1" name="Text Box 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2" name="Text Box 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3" name="Text Box 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4" name="Text Box 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5" name="Text Box 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6" name="Text Box 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7" name="Text Box 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8" name="Text Box 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9" name="Text Box 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0" name="Text Box 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1" name="Text Box 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2" name="Text Box 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3" name="Text Box 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4" name="Text Box 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5" name="Text Box 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6" name="Text Box 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7" name="Text Box 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8" name="Text Box 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9" name="Text Box 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0" name="Text Box 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1" name="Text Box 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2" name="Text Box 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3" name="Text Box 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4" name="Text Box 1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5" name="Text Box 1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6" name="Text Box 1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7" name="Text Box 1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8" name="Text Box 1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9" name="Text Box 1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0" name="Text Box 1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1" name="Text Box 1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2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3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4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5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6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7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8" name="Text Box 1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9" name="Text Box 1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0" name="Text Box 1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1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2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3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4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5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6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7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8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9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0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1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2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3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4" name="Text Box 1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5" name="Text Box 1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6" name="Text Box 1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7" name="Text Box 1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8" name="Text Box 1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9" name="Text Box 1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0" name="Text Box 1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1" name="Text Box 1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2" name="Text Box 1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3" name="Text Box 1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4" name="Text Box 1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5" name="Text Box 1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6" name="Text Box 1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7" name="Text Box 1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8" name="Text Box 1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9" name="Text Box 1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0" name="Text Box 1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1" name="Text Box 1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2" name="Text Box 1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3" name="Text Box 19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4" name="Text Box 1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5" name="Text Box 1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6" name="Text Box 1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7" name="Text Box 1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8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9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0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1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2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3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4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5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6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7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8" name="Text Box 2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9" name="Text Box 2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1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2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3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4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5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6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7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8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9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0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1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2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3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4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5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6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7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8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9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0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1" name="Text Box 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2" name="Text Box 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3" name="Text Box 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4" name="Text Box 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5" name="Text Box 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6" name="Text Box 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7" name="Text Box 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8" name="Text Box 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9" name="Text Box 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0" name="Text Box 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1" name="Text Box 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2" name="Text Box 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3" name="Text Box 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4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5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6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7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8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9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0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1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2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3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4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5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6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7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8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9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0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1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2" name="Text Box 2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3" name="Text Box 2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4" name="Text Box 2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5" name="Text Box 2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6" name="Text Box 2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7" name="Text Box 2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8" name="Text Box 2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9" name="Text Box 2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0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1" name="Text Box 2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2" name="Text Box 2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3" name="Text Box 2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4" name="Text Box 2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5" name="Text Box 2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6" name="Text Box 2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7" name="Text Box 2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8" name="Text Box 2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9" name="Text Box 2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0" name="Text Box 2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1" name="Text Box 2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2" name="Text Box 27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3" name="Text Box 28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4" name="Text Box 28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5" name="Text Box 28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6" name="Text Box 28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7" name="Text Box 28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8" name="Text Box 28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9" name="Text Box 28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0" name="Text Box 28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1" name="Text Box 28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2" name="Text Box 28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3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4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5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6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7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8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9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0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1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2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3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4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5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6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7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8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9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0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1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2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3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4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5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6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7" name="Text Box 3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8" name="Text Box 3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9" name="Text Box 3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0" name="Text Box 3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1" name="Text Box 3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2" name="Text Box 3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3" name="Text Box 3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4" name="Text Box 3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5" name="Text Box 3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6" name="Text Box 3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7" name="Text Box 3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8" name="Text Box 3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9" name="Text Box 3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0" name="Text Box 3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1" name="Text Box 3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2" name="Text Box 3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3" name="Text Box 3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4" name="Text Box 3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5" name="Text Box 3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6" name="Text Box 3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7" name="Text Box 3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8" name="Text Box 3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9" name="Text Box 3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0" name="Text Box 3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1" name="Text Box 3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2" name="Text Box 3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3" name="Text Box 3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4" name="Text Box 3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5" name="Text Box 3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6" name="Text Box 3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7" name="Text Box 3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8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9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0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1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2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3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4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5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6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7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8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9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0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1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2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3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4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5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6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7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8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9" name="Text Box 4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0" name="Text Box 4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1" name="Text Box 4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2" name="Text Box 4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3" name="Text Box 4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4" name="Text Box 4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5" name="Text Box 4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6" name="Text Box 4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7" name="Text Box 4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8" name="Text Box 4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9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0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1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2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3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4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5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6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7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8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9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0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1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2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3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4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5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6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7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8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9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0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1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2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3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4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5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7" name="Text Box 4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8" name="Text Box 4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9" name="Text Box 4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0" name="Text Box 4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1" name="Text Box 4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2" name="Text Box 4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3" name="Text Box 4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4" name="Text Box 4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5" name="Text Box 5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6" name="Text Box 5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7" name="Text Box 5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8" name="Text Box 5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9" name="Text Box 5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0" name="Text Box 5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1" name="Text Box 5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2" name="Text Box 5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3" name="Text Box 5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4" name="Text Box 5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5" name="Text Box 5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6" name="Text Box 5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7" name="Text Box 5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8" name="Text Box 5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9" name="Text Box 5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0" name="Text Box 5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1" name="Text Box 5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2" name="Text Box 5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3" name="Text Box 5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4" name="Text Box 5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5" name="Text Box 5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6" name="Text Box 5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7" name="Text Box 5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8" name="Text Box 5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9" name="Text Box 5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0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1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2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3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4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5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6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7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8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9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0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1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2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3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4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5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6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7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8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9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0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1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2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3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4" name="Text Box 5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5" name="Text Box 5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6" name="Text Box 5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7" name="Text Box 5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8" name="Text Box 5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9" name="Text Box 5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0" name="Text Box 5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1" name="Text Box 5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2" name="Text Box 5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3" name="Text Box 5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4" name="Text Box 5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5" name="Text Box 5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6" name="Text Box 5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7" name="Text Box 5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8" name="Text Box 5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9" name="Text Box 5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0" name="Text Box 5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1" name="Text Box 5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2" name="Text Box 5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3" name="Text Box 57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4" name="Text Box 57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5" name="Text Box 57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6" name="Text Box 57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7" name="Text Box 57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8" name="Text Box 57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9" name="Text Box 57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0" name="Text Box 57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1" name="Text Box 57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3" name="Text Box 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4" name="Text Box 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5" name="Text Box 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6" name="Text Box 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7" name="Text Box 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8" name="Text Box 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9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0" name="Text Box 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1" name="Text Box 1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2" name="Text Box 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3" name="Text Box 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4" name="Text Box 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5" name="Text Box 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6" name="Text Box 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7" name="Text Box 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8" name="Text Box 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9" name="Text Box 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0" name="Text Box 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1" name="Text Box 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2" name="Text Box 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3" name="Text Box 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4" name="Text Box 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5" name="Text Box 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6" name="Text Box 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7" name="Text Box 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8" name="Text Box 1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9" name="Text Box 1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0" name="Text Box 1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1" name="Text Box 1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2" name="Text Box 1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3" name="Text Box 1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4" name="Text Box 1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5" name="Text Box 1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6" name="Text Box 1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7" name="Text Box 1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8" name="Text Box 1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9" name="Text Box 1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0" name="Text Box 1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1" name="Text Box 1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2" name="Text Box 1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3" name="Text Box 16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4" name="Text Box 1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5" name="Text Box 16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6" name="Text Box 16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7" name="Text Box 1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8" name="Text Box 1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9" name="Text Box 1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0" name="Text Box 1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1" name="Text Box 1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2" name="Text Box 2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3" name="Text Box 2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4" name="Text Box 2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5" name="Text Box 2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6" name="Text Box 2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7" name="Text Box 2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8" name="Text Box 2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9" name="Text Box 2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0" name="Text Box 2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1" name="Text Box 2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2" name="Text Box 2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3" name="Text Box 2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4" name="Text Box 2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5" name="Text Box 2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6" name="Text Box 2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7" name="Text Box 2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8" name="Text Box 2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9" name="Text Box 2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0" name="Text Box 2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1" name="Text Box 2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2" name="Text Box 2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3" name="Text Box 2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4" name="Text Box 2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5" name="Text Box 26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6" name="Text Box 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7" name="Text Box 29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8" name="Text Box 29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9" name="Text Box 29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0" name="Text Box 29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1" name="Text Box 29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2" name="Text Box 29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3" name="Text Box 29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4" name="Text Box 29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5" name="Text Box 29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6" name="Text Box 30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7" name="Text Box 30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8" name="Text Box 30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9" name="Text Box 30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0" name="Text Box 30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1" name="Text Box 30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2" name="Text Box 30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3" name="Text Box 30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4" name="Text Box 30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5" name="Text Box 30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6" name="Text Box 31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7" name="Text Box 31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8" name="Text Box 31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9" name="Text Box 31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0" name="Text Box 3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1" name="Text Box 3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2" name="Text Box 3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3" name="Text Box 3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4" name="Text Box 3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5" name="Text Box 3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6" name="Text Box 3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7" name="Text Box 3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8" name="Text Box 3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9" name="Text Box 3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0" name="Text Box 35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1" name="Text Box 35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2" name="Text Box 35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3" name="Text Box 35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4" name="Text Box 35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5" name="Text Box 36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6" name="Text Box 36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7" name="Text Box 36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8" name="Text Box 36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9" name="Text Box 36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0" name="Text Box 36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1" name="Text Box 41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2" name="Text Box 41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3" name="Text Box 41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4" name="Text Box 41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5" name="Text Box 41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6" name="Text Box 42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7" name="Text Box 42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8" name="Text Box 42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9" name="Text Box 42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0" name="Text Box 42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1" name="Text Box 4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2" name="Text Box 4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3" name="Text Box 4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4" name="Text Box 4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5" name="Text Box 4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6" name="Text Box 4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7" name="Text Box 4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8" name="Text Box 4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9" name="Text Box 4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0" name="Text Box 4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1" name="Text Box 44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2" name="Text Box 44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3" name="Text Box 4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4" name="Text Box 45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5" name="Text Box 45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6" name="Text Box 45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7" name="Text Box 45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9" name="Text Box 52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0" name="Text Box 52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1" name="Text Box 52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2" name="Text Box 52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3" name="Text Box 52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4" name="Text Box 53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5" name="Text Box 53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6" name="Text Box 53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7" name="Text Box 53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8" name="Text Box 53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9" name="Text Box 53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0" name="Text Box 53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1" name="Text Box 53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2" name="Text Box 538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3" name="Text Box 539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4" name="Text Box 54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5" name="Text Box 541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6" name="Text Box 542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7" name="Text Box 543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8" name="Text Box 544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9" name="Text Box 545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0" name="Text Box 546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1" name="Text Box 547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2" name="Text Box 550"/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4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5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6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7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8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9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0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1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2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3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4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5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6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7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8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09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0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1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2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3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4" name="Text Box 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5" name="Text Box 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6" name="Text Box 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7" name="Text Box 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8" name="Text Box 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19" name="Text Box 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0" name="Text Box 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1" name="Text Box 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2" name="Text Box 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3" name="Text Box 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4" name="Text Box 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5" name="Text Box 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6" name="Text Box 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7" name="Text Box 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8" name="Text Box 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29" name="Text Box 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0" name="Text Box 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1" name="Text Box 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2" name="Text Box 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3" name="Text Box 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4" name="Text Box 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5" name="Text Box 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6" name="Text Box 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7" name="Text Box 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8" name="Text Box 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39" name="Text Box 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0" name="Text Box 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1" name="Text Box 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2" name="Text Box 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3" name="Text Box 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4" name="Text Box 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5" name="Text Box 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6" name="Text Box 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7" name="Text Box 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8" name="Text Box 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49" name="Text Box 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0" name="Text Box 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1" name="Text Box 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2" name="Text Box 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3" name="Text Box 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4" name="Text Box 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5" name="Text Box 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6" name="Text Box 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7" name="Text Box 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8" name="Text Box 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59" name="Text Box 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0" name="Text Box 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1" name="Text Box 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2" name="Text Box 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3" name="Text Box 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4" name="Text Box 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5" name="Text Box 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6" name="Text Box 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7" name="Text Box 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8" name="Text Box 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69" name="Text Box 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0" name="Text Box 9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1" name="Text Box 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2" name="Text Box 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3" name="Text Box 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4" name="Text Box 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5" name="Text Box 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6" name="Text Box 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7" name="Text Box 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8" name="Text Box 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79" name="Text Box 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0" name="Text Box 1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1" name="Text Box 1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2" name="Text Box 1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3" name="Text Box 1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4" name="Text Box 1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5" name="Text Box 1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6" name="Text Box 1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7" name="Text Box 1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8" name="Text Box 1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89" name="Text Box 1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0" name="Text Box 1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1" name="Text Box 1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2" name="Text Box 1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3" name="Text Box 1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4" name="Text Box 1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5" name="Text Box 1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6" name="Text Box 1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7" name="Text Box 1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8" name="Text Box 1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499" name="Text Box 1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0" name="Text Box 1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1" name="Text Box 1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2" name="Text Box 1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3" name="Text Box 1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4" name="Text Box 1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5" name="Text Box 1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6" name="Text Box 1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7" name="Text Box 1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8" name="Text Box 1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09" name="Text Box 1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0" name="Text Box 1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1" name="Text Box 1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2" name="Text Box 1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3" name="Text Box 1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4" name="Text Box 1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5" name="Text Box 1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6" name="Text Box 1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7" name="Text Box 1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8" name="Text Box 1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19" name="Text Box 1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0" name="Text Box 1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1" name="Text Box 1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2" name="Text Box 1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3" name="Text Box 1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4" name="Text Box 1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5" name="Text Box 1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6" name="Text Box 1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7" name="Text Box 1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8" name="Text Box 1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29" name="Text Box 19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0" name="Text Box 1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1" name="Text Box 1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2" name="Text Box 1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3" name="Text Box 1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4" name="Text Box 1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5" name="Text Box 1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6" name="Text Box 1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7" name="Text Box 1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8" name="Text Box 1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39" name="Text Box 2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0" name="Text Box 2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1" name="Text Box 2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2" name="Text Box 2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3" name="Text Box 2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4" name="Text Box 2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5" name="Text Box 2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7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8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49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0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1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2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3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4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5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6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7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8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59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0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1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2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3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4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5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6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7" name="Text Box 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8" name="Text Box 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69" name="Text Box 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0" name="Text Box 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1" name="Text Box 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2" name="Text Box 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3" name="Text Box 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4" name="Text Box 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5" name="Text Box 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6" name="Text Box 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7" name="Text Box 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8" name="Text Box 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79" name="Text Box 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0" name="Text Box 2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1" name="Text Box 2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2" name="Text Box 2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3" name="Text Box 2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4" name="Text Box 2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5" name="Text Box 2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6" name="Text Box 2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7" name="Text Box 2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8" name="Text Box 2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89" name="Text Box 2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0" name="Text Box 2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1" name="Text Box 2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2" name="Text Box 2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3" name="Text Box 2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4" name="Text Box 2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5" name="Text Box 2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6" name="Text Box 2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7" name="Text Box 2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8" name="Text Box 2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599" name="Text Box 2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0" name="Text Box 2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1" name="Text Box 2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2" name="Text Box 2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3" name="Text Box 2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4" name="Text Box 2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5" name="Text Box 2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6" name="Text Box 2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7" name="Text Box 2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8" name="Text Box 2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09" name="Text Box 2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0" name="Text Box 2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1" name="Text Box 2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2" name="Text Box 2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3" name="Text Box 2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4" name="Text Box 2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5" name="Text Box 2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6" name="Text Box 2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7" name="Text Box 2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8" name="Text Box 2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19" name="Text Box 2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0" name="Text Box 2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1" name="Text Box 2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2" name="Text Box 2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3" name="Text Box 2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4" name="Text Box 2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5" name="Text Box 2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6" name="Text Box 2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7" name="Text Box 2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8" name="Text Box 2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29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0" name="Text Box 2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1" name="Text Box 2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2" name="Text Box 2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3" name="Text Box 2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4" name="Text Box 2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5" name="Text Box 2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6" name="Text Box 2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7" name="Text Box 2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8" name="Text Box 2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39" name="Text Box 3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0" name="Text Box 3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1" name="Text Box 3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2" name="Text Box 3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3" name="Text Box 3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4" name="Text Box 3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5" name="Text Box 3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6" name="Text Box 3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7" name="Text Box 3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8" name="Text Box 3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49" name="Text Box 3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0" name="Text Box 3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1" name="Text Box 3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2" name="Text Box 3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3" name="Text Box 3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4" name="Text Box 3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5" name="Text Box 3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6" name="Text Box 3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7" name="Text Box 3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8" name="Text Box 3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59" name="Text Box 3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0" name="Text Box 3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1" name="Text Box 3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2" name="Text Box 3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3" name="Text Box 3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4" name="Text Box 3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5" name="Text Box 3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6" name="Text Box 3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7" name="Text Box 3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8" name="Text Box 3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69" name="Text Box 3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0" name="Text Box 3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1" name="Text Box 3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2" name="Text Box 3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3" name="Text Box 3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4" name="Text Box 3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5" name="Text Box 3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6" name="Text Box 3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7" name="Text Box 3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8" name="Text Box 3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79" name="Text Box 3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0" name="Text Box 3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1" name="Text Box 3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2" name="Text Box 3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3" name="Text Box 3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4" name="Text Box 3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5" name="Text Box 3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6" name="Text Box 3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7" name="Text Box 3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8" name="Text Box 3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89" name="Text Box 3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0" name="Text Box 3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1" name="Text Box 3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2" name="Text Box 3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3" name="Text Box 3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4" name="Text Box 3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5" name="Text Box 3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6" name="Text Box 3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7" name="Text Box 3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8" name="Text Box 3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699" name="Text Box 3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0" name="Text Box 3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1" name="Text Box 3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2" name="Text Box 3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3" name="Text Box 3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4" name="Text Box 3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5" name="Text Box 4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6" name="Text Box 4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7" name="Text Box 4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8" name="Text Box 4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09" name="Text Box 4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0" name="Text Box 4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1" name="Text Box 4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2" name="Text Box 4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3" name="Text Box 4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4" name="Text Box 4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5" name="Text Box 4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6" name="Text Box 4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7" name="Text Box 4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8" name="Text Box 4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19" name="Text Box 4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0" name="Text Box 4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1" name="Text Box 4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2" name="Text Box 4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3" name="Text Box 4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4" name="Text Box 4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5" name="Text Box 4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6" name="Text Box 4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7" name="Text Box 4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8" name="Text Box 4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29" name="Text Box 4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0" name="Text Box 4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1" name="Text Box 4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2" name="Text Box 4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3" name="Text Box 4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4" name="Text Box 4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5" name="Text Box 4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6" name="Text Box 4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7" name="Text Box 4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8" name="Text Box 4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39" name="Text Box 4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0" name="Text Box 4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1" name="Text Box 4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3" name="Text Box 4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4" name="Text Box 4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5" name="Text Box 4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6" name="Text Box 4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7" name="Text Box 4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8" name="Text Box 4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49" name="Text Box 4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0" name="Text Box 4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1" name="Text Box 5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2" name="Text Box 5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3" name="Text Box 5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4" name="Text Box 5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5" name="Text Box 5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6" name="Text Box 5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7" name="Text Box 5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8" name="Text Box 5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59" name="Text Box 5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0" name="Text Box 5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1" name="Text Box 5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2" name="Text Box 5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3" name="Text Box 5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4" name="Text Box 5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5" name="Text Box 5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6" name="Text Box 5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7" name="Text Box 5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8" name="Text Box 5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69" name="Text Box 5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0" name="Text Box 5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1" name="Text Box 5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2" name="Text Box 5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3" name="Text Box 5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4" name="Text Box 5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5" name="Text Box 5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6" name="Text Box 5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7" name="Text Box 5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8" name="Text Box 5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79" name="Text Box 5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0" name="Text Box 5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1" name="Text Box 5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2" name="Text Box 5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3" name="Text Box 5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4" name="Text Box 5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5" name="Text Box 5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6" name="Text Box 5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7" name="Text Box 5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8" name="Text Box 5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89" name="Text Box 5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0" name="Text Box 5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1" name="Text Box 5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2" name="Text Box 5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3" name="Text Box 5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4" name="Text Box 5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5" name="Text Box 5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6" name="Text Box 5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7" name="Text Box 5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8" name="Text Box 5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799" name="Text Box 5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0" name="Text Box 5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1" name="Text Box 5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2" name="Text Box 5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3" name="Text Box 5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4" name="Text Box 5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5" name="Text Box 5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6" name="Text Box 5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7" name="Text Box 5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8" name="Text Box 5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09" name="Text Box 5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0" name="Text Box 5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1" name="Text Box 5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2" name="Text Box 5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3" name="Text Box 5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4" name="Text Box 5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5" name="Text Box 5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6" name="Text Box 5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7" name="Text Box 5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8" name="Text Box 5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19" name="Text Box 5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0" name="Text Box 5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1" name="Text Box 5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2" name="Text Box 5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3" name="Text Box 5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4" name="Text Box 5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5" name="Text Box 5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6" name="Text Box 5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7" name="Text Box 5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29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0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1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2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3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4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5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6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7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8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39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0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1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2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3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4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5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6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7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8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49" name="Text Box 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0" name="Text Box 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1" name="Text Box 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2" name="Text Box 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3" name="Text Box 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4" name="Text Box 1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5" name="Text Box 1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6" name="Text Box 1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7" name="Text Box 1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8" name="Text Box 1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59" name="Text Box 1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0" name="Text Box 1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1" name="Text Box 1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2" name="Text Box 1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3" name="Text Box 1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4" name="Text Box 1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5" name="Text Box 1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6" name="Text Box 1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7" name="Text Box 1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8" name="Text Box 1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69" name="Text Box 1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0" name="Text Box 1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1" name="Text Box 1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2" name="Text Box 1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3" name="Text Box 1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4" name="Text Box 1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5" name="Text Box 1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6" name="Text Box 1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7" name="Text Box 1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8" name="Text Box 2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79" name="Text Box 2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0" name="Text Box 2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1" name="Text Box 2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2" name="Text Box 2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3" name="Text Box 2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4" name="Text Box 2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5" name="Text Box 2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6" name="Text Box 2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7" name="Text Box 2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8" name="Text Box 2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89" name="Text Box 2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0" name="Text Box 2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1" name="Text Box 2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2" name="Text Box 2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3" name="Text Box 2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4" name="Text Box 2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5" name="Text Box 2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6" name="Text Box 2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7" name="Text Box 2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8" name="Text Box 2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899" name="Text Box 2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0" name="Text Box 2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1" name="Text Box 2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2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3" name="Text Box 2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4" name="Text Box 2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5" name="Text Box 2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6" name="Text Box 2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7" name="Text Box 2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8" name="Text Box 2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09" name="Text Box 2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0" name="Text Box 2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1" name="Text Box 2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2" name="Text Box 3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3" name="Text Box 3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4" name="Text Box 3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5" name="Text Box 3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6" name="Text Box 3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7" name="Text Box 3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8" name="Text Box 3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19" name="Text Box 3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0" name="Text Box 3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1" name="Text Box 3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2" name="Text Box 3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3" name="Text Box 3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4" name="Text Box 3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5" name="Text Box 3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6" name="Text Box 3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7" name="Text Box 3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8" name="Text Box 3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29" name="Text Box 3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0" name="Text Box 3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1" name="Text Box 3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2" name="Text Box 3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3" name="Text Box 3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4" name="Text Box 3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5" name="Text Box 3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6" name="Text Box 3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7" name="Text Box 3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8" name="Text Box 3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39" name="Text Box 3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0" name="Text Box 3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1" name="Text Box 3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2" name="Text Box 3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3" name="Text Box 3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4" name="Text Box 3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5" name="Text Box 3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6" name="Text Box 3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7" name="Text Box 4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8" name="Text Box 4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49" name="Text Box 4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0" name="Text Box 4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1" name="Text Box 4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2" name="Text Box 4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3" name="Text Box 4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4" name="Text Box 4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5" name="Text Box 4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6" name="Text Box 4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7" name="Text Box 4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8" name="Text Box 4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59" name="Text Box 4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0" name="Text Box 4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1" name="Text Box 4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2" name="Text Box 4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3" name="Text Box 4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4" name="Text Box 4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5" name="Text Box 4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6" name="Text Box 4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7" name="Text Box 4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8" name="Text Box 4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69" name="Text Box 4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0" name="Text Box 4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1" name="Text Box 4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2" name="Text Box 4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3" name="Text Box 4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5" name="Text Box 5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6" name="Text Box 5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7" name="Text Box 5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8" name="Text Box 5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79" name="Text Box 5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0" name="Text Box 5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1" name="Text Box 5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2" name="Text Box 5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3" name="Text Box 5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4" name="Text Box 5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5" name="Text Box 5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6" name="Text Box 5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7" name="Text Box 5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8" name="Text Box 5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89" name="Text Box 5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0" name="Text Box 5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1" name="Text Box 5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2" name="Text Box 5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3" name="Text Box 5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4" name="Text Box 5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5" name="Text Box 5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6" name="Text Box 5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7" name="Text Box 5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8" name="Text Box 5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999" name="Text Box 5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0" name="Text Box 5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2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3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4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5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6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7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8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09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0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1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2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3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4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5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6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7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8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19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0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1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2" name="Text Box 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3" name="Text Box 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4" name="Text Box 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5" name="Text Box 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6" name="Text Box 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7" name="Text Box 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8" name="Text Box 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29" name="Text Box 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0" name="Text Box 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1" name="Text Box 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2" name="Text Box 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3" name="Text Box 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4" name="Text Box 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5" name="Text Box 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6" name="Text Box 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7" name="Text Box 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8" name="Text Box 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39" name="Text Box 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0" name="Text Box 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1" name="Text Box 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2" name="Text Box 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3" name="Text Box 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4" name="Text Box 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5" name="Text Box 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6" name="Text Box 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7" name="Text Box 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8" name="Text Box 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49" name="Text Box 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0" name="Text Box 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1" name="Text Box 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2" name="Text Box 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3" name="Text Box 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4" name="Text Box 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5" name="Text Box 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6" name="Text Box 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7" name="Text Box 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8" name="Text Box 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59" name="Text Box 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0" name="Text Box 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1" name="Text Box 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2" name="Text Box 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3" name="Text Box 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4" name="Text Box 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5" name="Text Box 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6" name="Text Box 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7" name="Text Box 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8" name="Text Box 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69" name="Text Box 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0" name="Text Box 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1" name="Text Box 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2" name="Text Box 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3" name="Text Box 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4" name="Text Box 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5" name="Text Box 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6" name="Text Box 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7" name="Text Box 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8" name="Text Box 9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79" name="Text Box 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0" name="Text Box 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1" name="Text Box 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2" name="Text Box 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3" name="Text Box 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4" name="Text Box 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5" name="Text Box 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6" name="Text Box 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7" name="Text Box 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8" name="Text Box 1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89" name="Text Box 1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0" name="Text Box 1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1" name="Text Box 1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2" name="Text Box 1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3" name="Text Box 1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4" name="Text Box 1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5" name="Text Box 1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6" name="Text Box 1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7" name="Text Box 1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8" name="Text Box 1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099" name="Text Box 1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0" name="Text Box 1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1" name="Text Box 1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2" name="Text Box 1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3" name="Text Box 1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4" name="Text Box 1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5" name="Text Box 1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6" name="Text Box 1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7" name="Text Box 1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8" name="Text Box 1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09" name="Text Box 1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0" name="Text Box 1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1" name="Text Box 1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2" name="Text Box 1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3" name="Text Box 1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4" name="Text Box 1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5" name="Text Box 1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6" name="Text Box 1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7" name="Text Box 1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8" name="Text Box 1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19" name="Text Box 1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0" name="Text Box 1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1" name="Text Box 1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2" name="Text Box 1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3" name="Text Box 1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4" name="Text Box 1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5" name="Text Box 1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6" name="Text Box 1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7" name="Text Box 1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8" name="Text Box 1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29" name="Text Box 1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0" name="Text Box 1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1" name="Text Box 1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2" name="Text Box 1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3" name="Text Box 1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4" name="Text Box 1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5" name="Text Box 1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6" name="Text Box 1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7" name="Text Box 19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8" name="Text Box 1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39" name="Text Box 1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0" name="Text Box 1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1" name="Text Box 1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2" name="Text Box 1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3" name="Text Box 1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4" name="Text Box 1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5" name="Text Box 1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6" name="Text Box 1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7" name="Text Box 2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8" name="Text Box 2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49" name="Text Box 2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0" name="Text Box 2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1" name="Text Box 2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2" name="Text Box 2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3" name="Text Box 2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5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6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7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8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59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0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1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2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3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4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5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6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7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8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69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0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1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2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3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4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5" name="Text Box 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6" name="Text Box 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7" name="Text Box 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8" name="Text Box 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79" name="Text Box 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0" name="Text Box 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1" name="Text Box 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2" name="Text Box 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3" name="Text Box 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4" name="Text Box 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5" name="Text Box 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6" name="Text Box 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7" name="Text Box 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8" name="Text Box 2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89" name="Text Box 2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0" name="Text Box 2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1" name="Text Box 2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2" name="Text Box 2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3" name="Text Box 2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4" name="Text Box 2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5" name="Text Box 2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6" name="Text Box 2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7" name="Text Box 2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8" name="Text Box 2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199" name="Text Box 2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0" name="Text Box 2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1" name="Text Box 2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2" name="Text Box 2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3" name="Text Box 2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4" name="Text Box 2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5" name="Text Box 2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6" name="Text Box 2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7" name="Text Box 2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8" name="Text Box 2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09" name="Text Box 2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0" name="Text Box 2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1" name="Text Box 2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2" name="Text Box 2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3" name="Text Box 2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4" name="Text Box 2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5" name="Text Box 2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6" name="Text Box 2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7" name="Text Box 2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8" name="Text Box 2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19" name="Text Box 2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0" name="Text Box 2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1" name="Text Box 2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2" name="Text Box 2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3" name="Text Box 2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4" name="Text Box 2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5" name="Text Box 2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6" name="Text Box 2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7" name="Text Box 2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8" name="Text Box 2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29" name="Text Box 2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0" name="Text Box 2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1" name="Text Box 2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2" name="Text Box 2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3" name="Text Box 2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4" name="Text Box 2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5" name="Text Box 2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6" name="Text Box 2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7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8" name="Text Box 2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39" name="Text Box 2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0" name="Text Box 2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1" name="Text Box 2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2" name="Text Box 2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3" name="Text Box 2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4" name="Text Box 2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5" name="Text Box 2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6" name="Text Box 2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7" name="Text Box 3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8" name="Text Box 3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49" name="Text Box 3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0" name="Text Box 3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1" name="Text Box 3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2" name="Text Box 3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3" name="Text Box 3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4" name="Text Box 3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5" name="Text Box 3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6" name="Text Box 3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7" name="Text Box 3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8" name="Text Box 3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59" name="Text Box 3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0" name="Text Box 3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1" name="Text Box 3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2" name="Text Box 3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3" name="Text Box 3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4" name="Text Box 3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5" name="Text Box 3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6" name="Text Box 3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7" name="Text Box 3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8" name="Text Box 3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69" name="Text Box 3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0" name="Text Box 3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1" name="Text Box 3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2" name="Text Box 3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3" name="Text Box 3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4" name="Text Box 3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5" name="Text Box 3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6" name="Text Box 3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7" name="Text Box 3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8" name="Text Box 3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79" name="Text Box 3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0" name="Text Box 3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1" name="Text Box 3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2" name="Text Box 3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3" name="Text Box 3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4" name="Text Box 3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5" name="Text Box 3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6" name="Text Box 3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7" name="Text Box 3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8" name="Text Box 3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89" name="Text Box 3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0" name="Text Box 3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1" name="Text Box 3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2" name="Text Box 3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3" name="Text Box 3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4" name="Text Box 3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5" name="Text Box 3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6" name="Text Box 3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7" name="Text Box 3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8" name="Text Box 3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299" name="Text Box 3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0" name="Text Box 3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1" name="Text Box 3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2" name="Text Box 3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3" name="Text Box 3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4" name="Text Box 3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5" name="Text Box 3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6" name="Text Box 3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7" name="Text Box 3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8" name="Text Box 3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09" name="Text Box 3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0" name="Text Box 3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1" name="Text Box 3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2" name="Text Box 3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3" name="Text Box 4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4" name="Text Box 4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5" name="Text Box 4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6" name="Text Box 4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7" name="Text Box 4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8" name="Text Box 4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19" name="Text Box 4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0" name="Text Box 4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1" name="Text Box 4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2" name="Text Box 4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3" name="Text Box 4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4" name="Text Box 4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5" name="Text Box 4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6" name="Text Box 4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7" name="Text Box 4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8" name="Text Box 4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29" name="Text Box 4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0" name="Text Box 4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1" name="Text Box 4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2" name="Text Box 4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3" name="Text Box 4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4" name="Text Box 4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5" name="Text Box 4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6" name="Text Box 4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7" name="Text Box 4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8" name="Text Box 4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39" name="Text Box 4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0" name="Text Box 4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1" name="Text Box 4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2" name="Text Box 4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3" name="Text Box 4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4" name="Text Box 4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5" name="Text Box 4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6" name="Text Box 4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7" name="Text Box 4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8" name="Text Box 4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49" name="Text Box 4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1" name="Text Box 4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2" name="Text Box 4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3" name="Text Box 4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4" name="Text Box 4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5" name="Text Box 4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6" name="Text Box 4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7" name="Text Box 4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8" name="Text Box 4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59" name="Text Box 5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0" name="Text Box 5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1" name="Text Box 5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2" name="Text Box 5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3" name="Text Box 5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4" name="Text Box 5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5" name="Text Box 5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6" name="Text Box 5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7" name="Text Box 5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8" name="Text Box 5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69" name="Text Box 5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0" name="Text Box 5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1" name="Text Box 5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2" name="Text Box 5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3" name="Text Box 5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4" name="Text Box 5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5" name="Text Box 5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6" name="Text Box 5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7" name="Text Box 5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8" name="Text Box 5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79" name="Text Box 5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0" name="Text Box 5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1" name="Text Box 5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2" name="Text Box 5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3" name="Text Box 5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4" name="Text Box 5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5" name="Text Box 5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6" name="Text Box 5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7" name="Text Box 5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8" name="Text Box 5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89" name="Text Box 5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0" name="Text Box 5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1" name="Text Box 5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2" name="Text Box 5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3" name="Text Box 5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4" name="Text Box 5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5" name="Text Box 5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6" name="Text Box 5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7" name="Text Box 5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8" name="Text Box 5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399" name="Text Box 5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0" name="Text Box 5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1" name="Text Box 5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2" name="Text Box 5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3" name="Text Box 5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4" name="Text Box 5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5" name="Text Box 5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6" name="Text Box 5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7" name="Text Box 5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8" name="Text Box 5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09" name="Text Box 5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0" name="Text Box 5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1" name="Text Box 5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2" name="Text Box 5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3" name="Text Box 5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4" name="Text Box 5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5" name="Text Box 5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6" name="Text Box 5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7" name="Text Box 5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8" name="Text Box 5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19" name="Text Box 5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0" name="Text Box 5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1" name="Text Box 5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2" name="Text Box 5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3" name="Text Box 5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4" name="Text Box 5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5" name="Text Box 5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6" name="Text Box 5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7" name="Text Box 5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8" name="Text Box 5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29" name="Text Box 5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0" name="Text Box 5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1" name="Text Box 5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2" name="Text Box 5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3" name="Text Box 5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4" name="Text Box 5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5" name="Text Box 5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7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8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39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0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1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2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3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4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5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6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7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8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49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0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1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2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3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4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5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6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7" name="Text Box 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8" name="Text Box 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59" name="Text Box 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0" name="Text Box 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1" name="Text Box 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2" name="Text Box 1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3" name="Text Box 1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4" name="Text Box 1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5" name="Text Box 1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6" name="Text Box 1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7" name="Text Box 1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8" name="Text Box 1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69" name="Text Box 1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0" name="Text Box 1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1" name="Text Box 1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2" name="Text Box 1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3" name="Text Box 1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4" name="Text Box 1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5" name="Text Box 1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6" name="Text Box 1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7" name="Text Box 1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8" name="Text Box 1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79" name="Text Box 1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0" name="Text Box 1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1" name="Text Box 1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2" name="Text Box 1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3" name="Text Box 1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4" name="Text Box 1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5" name="Text Box 1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6" name="Text Box 2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7" name="Text Box 2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8" name="Text Box 2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89" name="Text Box 2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0" name="Text Box 2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1" name="Text Box 2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2" name="Text Box 2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3" name="Text Box 2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4" name="Text Box 2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5" name="Text Box 2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6" name="Text Box 2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7" name="Text Box 2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8" name="Text Box 2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499" name="Text Box 2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0" name="Text Box 2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1" name="Text Box 2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2" name="Text Box 2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3" name="Text Box 2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4" name="Text Box 2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5" name="Text Box 2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6" name="Text Box 2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7" name="Text Box 2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8" name="Text Box 2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09" name="Text Box 2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0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1" name="Text Box 2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2" name="Text Box 2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3" name="Text Box 2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4" name="Text Box 2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5" name="Text Box 2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6" name="Text Box 2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7" name="Text Box 2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8" name="Text Box 2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19" name="Text Box 2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0" name="Text Box 3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1" name="Text Box 3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2" name="Text Box 3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3" name="Text Box 3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4" name="Text Box 3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5" name="Text Box 3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6" name="Text Box 3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7" name="Text Box 3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8" name="Text Box 3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29" name="Text Box 3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0" name="Text Box 3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1" name="Text Box 3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2" name="Text Box 3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3" name="Text Box 3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4" name="Text Box 3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5" name="Text Box 3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6" name="Text Box 3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7" name="Text Box 3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8" name="Text Box 3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39" name="Text Box 3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0" name="Text Box 3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1" name="Text Box 3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2" name="Text Box 3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3" name="Text Box 3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4" name="Text Box 3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5" name="Text Box 3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6" name="Text Box 3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7" name="Text Box 3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8" name="Text Box 3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49" name="Text Box 3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0" name="Text Box 3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1" name="Text Box 3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2" name="Text Box 3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3" name="Text Box 3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4" name="Text Box 3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5" name="Text Box 4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6" name="Text Box 4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7" name="Text Box 4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8" name="Text Box 4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59" name="Text Box 4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0" name="Text Box 4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1" name="Text Box 4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2" name="Text Box 4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3" name="Text Box 4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4" name="Text Box 4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5" name="Text Box 4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6" name="Text Box 4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7" name="Text Box 4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8" name="Text Box 4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69" name="Text Box 4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0" name="Text Box 4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1" name="Text Box 4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2" name="Text Box 4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3" name="Text Box 4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4" name="Text Box 4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5" name="Text Box 4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6" name="Text Box 4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7" name="Text Box 4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8" name="Text Box 4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79" name="Text Box 4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0" name="Text Box 4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1" name="Text Box 4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3" name="Text Box 5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4" name="Text Box 5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5" name="Text Box 5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6" name="Text Box 5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7" name="Text Box 5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8" name="Text Box 5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89" name="Text Box 5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0" name="Text Box 5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1" name="Text Box 5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2" name="Text Box 5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3" name="Text Box 5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4" name="Text Box 5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5" name="Text Box 5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6" name="Text Box 5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7" name="Text Box 5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8" name="Text Box 5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599" name="Text Box 5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0" name="Text Box 5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1" name="Text Box 5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2" name="Text Box 5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3" name="Text Box 5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4" name="Text Box 5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5" name="Text Box 5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6" name="Text Box 5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7" name="Text Box 5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8" name="Text Box 5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09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0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1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2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3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4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5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6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7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8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19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0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1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2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3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4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5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6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7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8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29" name="Text Box 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0" name="Text Box 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1" name="Text Box 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3" name="Text Box 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4" name="Text Box 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5" name="Text Box 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6" name="Text Box 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7" name="Text Box 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8" name="Text Box 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39" name="Text Box 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0" name="Text Box 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1" name="Text Box 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2" name="Text Box 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3" name="Text Box 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4" name="Text Box 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5" name="Text Box 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6" name="Text Box 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7" name="Text Box 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8" name="Text Box 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49" name="Text Box 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0" name="Text Box 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1" name="Text Box 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2" name="Text Box 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3" name="Text Box 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4" name="Text Box 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5" name="Text Box 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6" name="Text Box 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7" name="Text Box 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8" name="Text Box 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59" name="Text Box 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0" name="Text Box 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1" name="Text Box 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2" name="Text Box 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3" name="Text Box 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4" name="Text Box 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5" name="Text Box 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6" name="Text Box 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7" name="Text Box 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8" name="Text Box 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69" name="Text Box 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0" name="Text Box 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1" name="Text Box 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2" name="Text Box 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3" name="Text Box 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4" name="Text Box 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5" name="Text Box 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6" name="Text Box 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7" name="Text Box 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8" name="Text Box 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79" name="Text Box 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0" name="Text Box 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1" name="Text Box 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2" name="Text Box 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3" name="Text Box 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4" name="Text Box 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5" name="Text Box 9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6" name="Text Box 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7" name="Text Box 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8" name="Text Box 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89" name="Text Box 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0" name="Text Box 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1" name="Text Box 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2" name="Text Box 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3" name="Text Box 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4" name="Text Box 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5" name="Text Box 1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6" name="Text Box 1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7" name="Text Box 1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8" name="Text Box 1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699" name="Text Box 1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0" name="Text Box 1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1" name="Text Box 1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2" name="Text Box 1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3" name="Text Box 1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4" name="Text Box 1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5" name="Text Box 1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6" name="Text Box 1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7" name="Text Box 1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8" name="Text Box 1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09" name="Text Box 1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0" name="Text Box 1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1" name="Text Box 1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2" name="Text Box 1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3" name="Text Box 1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4" name="Text Box 1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5" name="Text Box 1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6" name="Text Box 1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7" name="Text Box 1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8" name="Text Box 1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19" name="Text Box 1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0" name="Text Box 1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1" name="Text Box 1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2" name="Text Box 1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3" name="Text Box 1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4" name="Text Box 1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5" name="Text Box 1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6" name="Text Box 1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7" name="Text Box 1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8" name="Text Box 1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29" name="Text Box 1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0" name="Text Box 1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1" name="Text Box 1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2" name="Text Box 1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3" name="Text Box 1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4" name="Text Box 1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5" name="Text Box 1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6" name="Text Box 1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7" name="Text Box 1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8" name="Text Box 1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39" name="Text Box 1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0" name="Text Box 1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1" name="Text Box 1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2" name="Text Box 1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3" name="Text Box 1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4" name="Text Box 19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5" name="Text Box 1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6" name="Text Box 1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7" name="Text Box 1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8" name="Text Box 1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49" name="Text Box 1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0" name="Text Box 1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1" name="Text Box 1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2" name="Text Box 1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3" name="Text Box 1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4" name="Text Box 2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5" name="Text Box 2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6" name="Text Box 2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7" name="Text Box 2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8" name="Text Box 2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59" name="Text Box 2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0" name="Text Box 2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2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3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4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5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6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7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8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69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0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1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2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3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4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5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6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7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8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79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0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1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2" name="Text Box 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3" name="Text Box 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4" name="Text Box 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5" name="Text Box 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6" name="Text Box 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7" name="Text Box 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8" name="Text Box 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89" name="Text Box 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0" name="Text Box 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1" name="Text Box 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2" name="Text Box 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3" name="Text Box 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4" name="Text Box 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5" name="Text Box 2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6" name="Text Box 2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7" name="Text Box 2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8" name="Text Box 2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799" name="Text Box 2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0" name="Text Box 2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1" name="Text Box 2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2" name="Text Box 2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3" name="Text Box 2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4" name="Text Box 2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5" name="Text Box 2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6" name="Text Box 2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7" name="Text Box 2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8" name="Text Box 2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09" name="Text Box 2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0" name="Text Box 2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1" name="Text Box 2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2" name="Text Box 2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3" name="Text Box 2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4" name="Text Box 2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5" name="Text Box 2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6" name="Text Box 2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7" name="Text Box 2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8" name="Text Box 2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19" name="Text Box 2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0" name="Text Box 2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1" name="Text Box 2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2" name="Text Box 2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3" name="Text Box 2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4" name="Text Box 2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5" name="Text Box 2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6" name="Text Box 2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7" name="Text Box 2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8" name="Text Box 2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29" name="Text Box 2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0" name="Text Box 2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1" name="Text Box 2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2" name="Text Box 2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3" name="Text Box 2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4" name="Text Box 2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5" name="Text Box 2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6" name="Text Box 2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7" name="Text Box 2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8" name="Text Box 2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39" name="Text Box 2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0" name="Text Box 2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1" name="Text Box 2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2" name="Text Box 2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3" name="Text Box 2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4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5" name="Text Box 2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6" name="Text Box 2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7" name="Text Box 2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8" name="Text Box 2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49" name="Text Box 2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0" name="Text Box 2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1" name="Text Box 2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2" name="Text Box 2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3" name="Text Box 2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4" name="Text Box 3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5" name="Text Box 3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6" name="Text Box 3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7" name="Text Box 3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8" name="Text Box 3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59" name="Text Box 3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0" name="Text Box 3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1" name="Text Box 3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2" name="Text Box 3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3" name="Text Box 3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4" name="Text Box 3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5" name="Text Box 3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6" name="Text Box 3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7" name="Text Box 3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8" name="Text Box 3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69" name="Text Box 3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0" name="Text Box 3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1" name="Text Box 3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2" name="Text Box 3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3" name="Text Box 3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4" name="Text Box 3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5" name="Text Box 3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6" name="Text Box 3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7" name="Text Box 3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8" name="Text Box 3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79" name="Text Box 3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0" name="Text Box 3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1" name="Text Box 3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2" name="Text Box 3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3" name="Text Box 3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4" name="Text Box 3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5" name="Text Box 3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6" name="Text Box 3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7" name="Text Box 3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8" name="Text Box 3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89" name="Text Box 3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0" name="Text Box 3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1" name="Text Box 3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2" name="Text Box 3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3" name="Text Box 3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4" name="Text Box 3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5" name="Text Box 3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6" name="Text Box 3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7" name="Text Box 3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8" name="Text Box 3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899" name="Text Box 3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0" name="Text Box 3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1" name="Text Box 3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2" name="Text Box 3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3" name="Text Box 3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4" name="Text Box 3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5" name="Text Box 3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6" name="Text Box 3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7" name="Text Box 3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8" name="Text Box 3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09" name="Text Box 3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0" name="Text Box 3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1" name="Text Box 3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2" name="Text Box 3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3" name="Text Box 3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4" name="Text Box 3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5" name="Text Box 3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6" name="Text Box 3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7" name="Text Box 3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8" name="Text Box 3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19" name="Text Box 3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0" name="Text Box 4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1" name="Text Box 4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2" name="Text Box 4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3" name="Text Box 4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4" name="Text Box 4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5" name="Text Box 4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6" name="Text Box 4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7" name="Text Box 4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8" name="Text Box 4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29" name="Text Box 4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0" name="Text Box 4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1" name="Text Box 4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2" name="Text Box 4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3" name="Text Box 4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4" name="Text Box 4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5" name="Text Box 4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6" name="Text Box 4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7" name="Text Box 4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8" name="Text Box 4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39" name="Text Box 4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0" name="Text Box 4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1" name="Text Box 4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2" name="Text Box 4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3" name="Text Box 4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4" name="Text Box 4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5" name="Text Box 4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6" name="Text Box 4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7" name="Text Box 4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8" name="Text Box 4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49" name="Text Box 4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0" name="Text Box 4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1" name="Text Box 4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2" name="Text Box 4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3" name="Text Box 4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4" name="Text Box 4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5" name="Text Box 4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6" name="Text Box 4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8" name="Text Box 4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59" name="Text Box 4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0" name="Text Box 4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1" name="Text Box 4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2" name="Text Box 4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3" name="Text Box 4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4" name="Text Box 4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5" name="Text Box 4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6" name="Text Box 5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7" name="Text Box 5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8" name="Text Box 5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69" name="Text Box 5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0" name="Text Box 5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1" name="Text Box 5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2" name="Text Box 5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3" name="Text Box 5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4" name="Text Box 5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5" name="Text Box 5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6" name="Text Box 5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7" name="Text Box 5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8" name="Text Box 5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79" name="Text Box 5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0" name="Text Box 5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1" name="Text Box 5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2" name="Text Box 5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3" name="Text Box 5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4" name="Text Box 5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5" name="Text Box 5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6" name="Text Box 5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7" name="Text Box 5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8" name="Text Box 5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89" name="Text Box 5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0" name="Text Box 5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1" name="Text Box 5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2" name="Text Box 5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3" name="Text Box 5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4" name="Text Box 5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5" name="Text Box 5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6" name="Text Box 5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7" name="Text Box 5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8" name="Text Box 5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3999" name="Text Box 5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0" name="Text Box 5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1" name="Text Box 5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2" name="Text Box 5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3" name="Text Box 5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4" name="Text Box 5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5" name="Text Box 5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6" name="Text Box 5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7" name="Text Box 5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8" name="Text Box 5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09" name="Text Box 5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0" name="Text Box 5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1" name="Text Box 5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2" name="Text Box 5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3" name="Text Box 5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4" name="Text Box 5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5" name="Text Box 5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6" name="Text Box 5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7" name="Text Box 5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8" name="Text Box 5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19" name="Text Box 5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0" name="Text Box 5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1" name="Text Box 5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2" name="Text Box 5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3" name="Text Box 5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4" name="Text Box 5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5" name="Text Box 5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6" name="Text Box 5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7" name="Text Box 5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8" name="Text Box 5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29" name="Text Box 5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0" name="Text Box 5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1" name="Text Box 5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2" name="Text Box 5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3" name="Text Box 5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4" name="Text Box 5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5" name="Text Box 5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6" name="Text Box 5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7" name="Text Box 5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8" name="Text Box 5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39" name="Text Box 5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0" name="Text Box 5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1" name="Text Box 5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2" name="Text Box 5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4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5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6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7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8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49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0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1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2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3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4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5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6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7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8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59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0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1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2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3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4" name="Text Box 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5" name="Text Box 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6" name="Text Box 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7" name="Text Box 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8" name="Text Box 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69" name="Text Box 1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0" name="Text Box 1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1" name="Text Box 1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2" name="Text Box 1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3" name="Text Box 1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4" name="Text Box 1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5" name="Text Box 1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6" name="Text Box 1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7" name="Text Box 1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8" name="Text Box 1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79" name="Text Box 1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0" name="Text Box 1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1" name="Text Box 1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2" name="Text Box 1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3" name="Text Box 1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4" name="Text Box 1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5" name="Text Box 1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6" name="Text Box 1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7" name="Text Box 1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8" name="Text Box 1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89" name="Text Box 1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0" name="Text Box 1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1" name="Text Box 1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2" name="Text Box 1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3" name="Text Box 2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4" name="Text Box 2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5" name="Text Box 2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6" name="Text Box 2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7" name="Text Box 2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8" name="Text Box 2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099" name="Text Box 2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0" name="Text Box 2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1" name="Text Box 2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2" name="Text Box 2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3" name="Text Box 2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4" name="Text Box 2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5" name="Text Box 2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6" name="Text Box 2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7" name="Text Box 2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8" name="Text Box 2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09" name="Text Box 2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0" name="Text Box 2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1" name="Text Box 2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2" name="Text Box 2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3" name="Text Box 2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4" name="Text Box 2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5" name="Text Box 2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6" name="Text Box 2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7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8" name="Text Box 2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19" name="Text Box 2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0" name="Text Box 2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1" name="Text Box 2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2" name="Text Box 2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3" name="Text Box 2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4" name="Text Box 2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5" name="Text Box 2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6" name="Text Box 2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7" name="Text Box 3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8" name="Text Box 3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29" name="Text Box 3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0" name="Text Box 3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1" name="Text Box 3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2" name="Text Box 3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3" name="Text Box 3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4" name="Text Box 3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5" name="Text Box 3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6" name="Text Box 3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7" name="Text Box 3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8" name="Text Box 3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39" name="Text Box 3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0" name="Text Box 3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1" name="Text Box 3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2" name="Text Box 3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3" name="Text Box 3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4" name="Text Box 3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5" name="Text Box 3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6" name="Text Box 3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7" name="Text Box 3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8" name="Text Box 3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49" name="Text Box 3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0" name="Text Box 3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1" name="Text Box 3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2" name="Text Box 3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3" name="Text Box 3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4" name="Text Box 3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5" name="Text Box 3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6" name="Text Box 3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7" name="Text Box 3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8" name="Text Box 3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59" name="Text Box 3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0" name="Text Box 3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1" name="Text Box 3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2" name="Text Box 4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3" name="Text Box 4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4" name="Text Box 4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5" name="Text Box 4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6" name="Text Box 4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7" name="Text Box 4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8" name="Text Box 4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69" name="Text Box 4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0" name="Text Box 4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1" name="Text Box 4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2" name="Text Box 4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3" name="Text Box 4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4" name="Text Box 4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5" name="Text Box 4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6" name="Text Box 4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7" name="Text Box 4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8" name="Text Box 4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79" name="Text Box 4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0" name="Text Box 4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1" name="Text Box 4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2" name="Text Box 4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3" name="Text Box 4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4" name="Text Box 4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5" name="Text Box 4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6" name="Text Box 4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7" name="Text Box 4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8" name="Text Box 4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0" name="Text Box 5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1" name="Text Box 5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2" name="Text Box 5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3" name="Text Box 5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4" name="Text Box 5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5" name="Text Box 5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6" name="Text Box 5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7" name="Text Box 5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8" name="Text Box 5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199" name="Text Box 5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0" name="Text Box 5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1" name="Text Box 5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2" name="Text Box 5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3" name="Text Box 5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4" name="Text Box 5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5" name="Text Box 5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6" name="Text Box 5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7" name="Text Box 5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8" name="Text Box 5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09" name="Text Box 5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0" name="Text Box 5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1" name="Text Box 5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2" name="Text Box 5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3" name="Text Box 5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4" name="Text Box 5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5" name="Text Box 5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7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8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19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0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1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2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3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4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5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6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7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8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29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0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1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2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3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4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5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6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7" name="Text Box 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8" name="Text Box 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39" name="Text Box 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0" name="Text Box 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1" name="Text Box 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2" name="Text Box 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3" name="Text Box 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4" name="Text Box 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5" name="Text Box 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6" name="Text Box 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7" name="Text Box 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8" name="Text Box 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49" name="Text Box 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0" name="Text Box 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1" name="Text Box 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2" name="Text Box 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3" name="Text Box 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4" name="Text Box 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5" name="Text Box 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6" name="Text Box 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7" name="Text Box 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8" name="Text Box 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59" name="Text Box 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0" name="Text Box 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1" name="Text Box 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2" name="Text Box 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3" name="Text Box 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4" name="Text Box 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5" name="Text Box 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6" name="Text Box 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7" name="Text Box 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8" name="Text Box 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69" name="Text Box 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0" name="Text Box 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1" name="Text Box 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2" name="Text Box 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3" name="Text Box 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4" name="Text Box 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5" name="Text Box 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6" name="Text Box 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7" name="Text Box 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8" name="Text Box 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79" name="Text Box 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0" name="Text Box 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1" name="Text Box 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2" name="Text Box 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3" name="Text Box 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4" name="Text Box 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5" name="Text Box 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6" name="Text Box 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7" name="Text Box 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8" name="Text Box 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89" name="Text Box 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0" name="Text Box 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1" name="Text Box 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2" name="Text Box 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3" name="Text Box 9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4" name="Text Box 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5" name="Text Box 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6" name="Text Box 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7" name="Text Box 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8" name="Text Box 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299" name="Text Box 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0" name="Text Box 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1" name="Text Box 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2" name="Text Box 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3" name="Text Box 1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4" name="Text Box 1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5" name="Text Box 1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6" name="Text Box 1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7" name="Text Box 1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8" name="Text Box 1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09" name="Text Box 1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0" name="Text Box 1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1" name="Text Box 1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2" name="Text Box 1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3" name="Text Box 1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4" name="Text Box 1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5" name="Text Box 1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6" name="Text Box 1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7" name="Text Box 1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8" name="Text Box 1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19" name="Text Box 1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0" name="Text Box 1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1" name="Text Box 1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2" name="Text Box 1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3" name="Text Box 1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4" name="Text Box 1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5" name="Text Box 1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6" name="Text Box 1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7" name="Text Box 1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8" name="Text Box 1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29" name="Text Box 1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0" name="Text Box 1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1" name="Text Box 1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2" name="Text Box 1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3" name="Text Box 1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4" name="Text Box 1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5" name="Text Box 1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6" name="Text Box 1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7" name="Text Box 1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8" name="Text Box 1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39" name="Text Box 1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0" name="Text Box 1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1" name="Text Box 1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2" name="Text Box 1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3" name="Text Box 1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4" name="Text Box 1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5" name="Text Box 1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6" name="Text Box 1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7" name="Text Box 1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8" name="Text Box 1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49" name="Text Box 1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0" name="Text Box 1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1" name="Text Box 1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2" name="Text Box 19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3" name="Text Box 1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4" name="Text Box 1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5" name="Text Box 1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6" name="Text Box 1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7" name="Text Box 1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8" name="Text Box 1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59" name="Text Box 1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0" name="Text Box 1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1" name="Text Box 1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2" name="Text Box 2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3" name="Text Box 2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4" name="Text Box 2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5" name="Text Box 2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6" name="Text Box 2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7" name="Text Box 2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8" name="Text Box 2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0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1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2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3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4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5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6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7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8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79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0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1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2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3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4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5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6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7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8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89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0" name="Text Box 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1" name="Text Box 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2" name="Text Box 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3" name="Text Box 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4" name="Text Box 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5" name="Text Box 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6" name="Text Box 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7" name="Text Box 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8" name="Text Box 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399" name="Text Box 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0" name="Text Box 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1" name="Text Box 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2" name="Text Box 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3" name="Text Box 2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4" name="Text Box 2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5" name="Text Box 2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6" name="Text Box 2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7" name="Text Box 2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8" name="Text Box 2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09" name="Text Box 2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0" name="Text Box 2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1" name="Text Box 2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2" name="Text Box 2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3" name="Text Box 2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4" name="Text Box 2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5" name="Text Box 2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6" name="Text Box 2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7" name="Text Box 2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8" name="Text Box 2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19" name="Text Box 2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0" name="Text Box 2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1" name="Text Box 2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2" name="Text Box 2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3" name="Text Box 2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4" name="Text Box 2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5" name="Text Box 2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6" name="Text Box 2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7" name="Text Box 2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8" name="Text Box 2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29" name="Text Box 2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0" name="Text Box 2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1" name="Text Box 2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2" name="Text Box 2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3" name="Text Box 2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4" name="Text Box 2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5" name="Text Box 2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6" name="Text Box 2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7" name="Text Box 2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8" name="Text Box 2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39" name="Text Box 2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0" name="Text Box 2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1" name="Text Box 27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2" name="Text Box 28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3" name="Text Box 28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4" name="Text Box 28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5" name="Text Box 28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6" name="Text Box 28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7" name="Text Box 28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8" name="Text Box 28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49" name="Text Box 28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0" name="Text Box 28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1" name="Text Box 28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2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3" name="Text Box 2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4" name="Text Box 2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5" name="Text Box 2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6" name="Text Box 2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7" name="Text Box 2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8" name="Text Box 2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59" name="Text Box 2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0" name="Text Box 2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1" name="Text Box 2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2" name="Text Box 3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3" name="Text Box 3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4" name="Text Box 3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5" name="Text Box 3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6" name="Text Box 3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7" name="Text Box 3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8" name="Text Box 3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69" name="Text Box 3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0" name="Text Box 3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1" name="Text Box 3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2" name="Text Box 3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3" name="Text Box 3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4" name="Text Box 3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5" name="Text Box 3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6" name="Text Box 3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7" name="Text Box 3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8" name="Text Box 3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79" name="Text Box 3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0" name="Text Box 3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1" name="Text Box 3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2" name="Text Box 3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3" name="Text Box 3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4" name="Text Box 3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5" name="Text Box 3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6" name="Text Box 3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7" name="Text Box 3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8" name="Text Box 3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89" name="Text Box 3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0" name="Text Box 3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1" name="Text Box 3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2" name="Text Box 3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3" name="Text Box 3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4" name="Text Box 3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5" name="Text Box 3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6" name="Text Box 3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7" name="Text Box 3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8" name="Text Box 3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499" name="Text Box 3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0" name="Text Box 3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1" name="Text Box 3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2" name="Text Box 3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3" name="Text Box 3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4" name="Text Box 3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5" name="Text Box 3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6" name="Text Box 3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7" name="Text Box 3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8" name="Text Box 3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09" name="Text Box 3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0" name="Text Box 3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1" name="Text Box 3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2" name="Text Box 3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3" name="Text Box 3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4" name="Text Box 3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5" name="Text Box 3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6" name="Text Box 3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7" name="Text Box 3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8" name="Text Box 3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19" name="Text Box 3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0" name="Text Box 3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1" name="Text Box 3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2" name="Text Box 3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3" name="Text Box 3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4" name="Text Box 3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5" name="Text Box 3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6" name="Text Box 3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7" name="Text Box 3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8" name="Text Box 4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29" name="Text Box 4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0" name="Text Box 4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1" name="Text Box 4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2" name="Text Box 4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3" name="Text Box 4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4" name="Text Box 4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5" name="Text Box 4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6" name="Text Box 4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7" name="Text Box 4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8" name="Text Box 4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39" name="Text Box 4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0" name="Text Box 4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1" name="Text Box 4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2" name="Text Box 4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3" name="Text Box 4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4" name="Text Box 4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5" name="Text Box 4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6" name="Text Box 4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7" name="Text Box 4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8" name="Text Box 4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49" name="Text Box 4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0" name="Text Box 4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1" name="Text Box 4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2" name="Text Box 4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3" name="Text Box 4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4" name="Text Box 4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5" name="Text Box 4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6" name="Text Box 4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7" name="Text Box 4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8" name="Text Box 4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59" name="Text Box 4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0" name="Text Box 4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1" name="Text Box 4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2" name="Text Box 4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3" name="Text Box 4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4" name="Text Box 4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6" name="Text Box 4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7" name="Text Box 4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8" name="Text Box 4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69" name="Text Box 4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0" name="Text Box 4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1" name="Text Box 4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2" name="Text Box 4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3" name="Text Box 4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4" name="Text Box 5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5" name="Text Box 5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6" name="Text Box 5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7" name="Text Box 5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8" name="Text Box 5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79" name="Text Box 5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0" name="Text Box 5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1" name="Text Box 5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2" name="Text Box 5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3" name="Text Box 5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4" name="Text Box 5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5" name="Text Box 5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6" name="Text Box 5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7" name="Text Box 5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8" name="Text Box 5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89" name="Text Box 5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0" name="Text Box 5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1" name="Text Box 5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2" name="Text Box 5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3" name="Text Box 5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4" name="Text Box 5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5" name="Text Box 5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6" name="Text Box 5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7" name="Text Box 5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8" name="Text Box 5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599" name="Text Box 5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0" name="Text Box 5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1" name="Text Box 5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2" name="Text Box 5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3" name="Text Box 5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4" name="Text Box 5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5" name="Text Box 5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6" name="Text Box 5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7" name="Text Box 5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8" name="Text Box 5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09" name="Text Box 5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0" name="Text Box 5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1" name="Text Box 5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2" name="Text Box 5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3" name="Text Box 5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4" name="Text Box 5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5" name="Text Box 5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6" name="Text Box 5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7" name="Text Box 5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8" name="Text Box 5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19" name="Text Box 5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0" name="Text Box 5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1" name="Text Box 5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2" name="Text Box 5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3" name="Text Box 5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4" name="Text Box 5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5" name="Text Box 5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6" name="Text Box 5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7" name="Text Box 5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8" name="Text Box 5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29" name="Text Box 5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0" name="Text Box 5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1" name="Text Box 5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2" name="Text Box 5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3" name="Text Box 5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4" name="Text Box 5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5" name="Text Box 5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6" name="Text Box 5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7" name="Text Box 5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8" name="Text Box 5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39" name="Text Box 5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0" name="Text Box 5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1" name="Text Box 5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2" name="Text Box 57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3" name="Text Box 57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4" name="Text Box 57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5" name="Text Box 57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6" name="Text Box 57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7" name="Text Box 57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8" name="Text Box 57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49" name="Text Box 57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0" name="Text Box 57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2" name="Text Box 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3" name="Text Box 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4" name="Text Box 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5" name="Text Box 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6" name="Text Box 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7" name="Text Box 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8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59" name="Text Box 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0" name="Text Box 1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1" name="Text Box 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2" name="Text Box 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3" name="Text Box 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4" name="Text Box 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5" name="Text Box 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6" name="Text Box 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7" name="Text Box 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8" name="Text Box 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69" name="Text Box 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0" name="Text Box 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1" name="Text Box 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2" name="Text Box 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3" name="Text Box 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4" name="Text Box 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5" name="Text Box 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6" name="Text Box 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7" name="Text Box 1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8" name="Text Box 1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79" name="Text Box 1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0" name="Text Box 1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1" name="Text Box 1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2" name="Text Box 1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3" name="Text Box 1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4" name="Text Box 1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5" name="Text Box 1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6" name="Text Box 1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7" name="Text Box 1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8" name="Text Box 1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89" name="Text Box 1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0" name="Text Box 1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1" name="Text Box 1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2" name="Text Box 16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3" name="Text Box 1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4" name="Text Box 16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5" name="Text Box 16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6" name="Text Box 1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7" name="Text Box 1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8" name="Text Box 1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699" name="Text Box 1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0" name="Text Box 1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1" name="Text Box 2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2" name="Text Box 2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3" name="Text Box 2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4" name="Text Box 2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5" name="Text Box 2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6" name="Text Box 2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7" name="Text Box 2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8" name="Text Box 2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09" name="Text Box 2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0" name="Text Box 2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1" name="Text Box 2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2" name="Text Box 2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3" name="Text Box 2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4" name="Text Box 2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5" name="Text Box 2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6" name="Text Box 2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7" name="Text Box 2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8" name="Text Box 2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19" name="Text Box 2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0" name="Text Box 2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1" name="Text Box 2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2" name="Text Box 2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3" name="Text Box 2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4" name="Text Box 26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5" name="Text Box 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6" name="Text Box 29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7" name="Text Box 29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8" name="Text Box 29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29" name="Text Box 29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0" name="Text Box 29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1" name="Text Box 29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2" name="Text Box 29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3" name="Text Box 29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4" name="Text Box 29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5" name="Text Box 30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6" name="Text Box 30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7" name="Text Box 30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8" name="Text Box 30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39" name="Text Box 30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0" name="Text Box 30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1" name="Text Box 30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2" name="Text Box 30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3" name="Text Box 30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4" name="Text Box 30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5" name="Text Box 31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6" name="Text Box 31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7" name="Text Box 31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8" name="Text Box 31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49" name="Text Box 3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0" name="Text Box 3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1" name="Text Box 3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2" name="Text Box 3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3" name="Text Box 3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4" name="Text Box 3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5" name="Text Box 3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6" name="Text Box 3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7" name="Text Box 3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8" name="Text Box 3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59" name="Text Box 35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0" name="Text Box 35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1" name="Text Box 35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2" name="Text Box 35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3" name="Text Box 35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4" name="Text Box 36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5" name="Text Box 36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6" name="Text Box 36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7" name="Text Box 36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8" name="Text Box 36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69" name="Text Box 36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0" name="Text Box 41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1" name="Text Box 41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2" name="Text Box 41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3" name="Text Box 41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4" name="Text Box 41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5" name="Text Box 42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6" name="Text Box 42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7" name="Text Box 42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8" name="Text Box 42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79" name="Text Box 42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0" name="Text Box 4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1" name="Text Box 4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2" name="Text Box 4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3" name="Text Box 4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4" name="Text Box 4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5" name="Text Box 4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6" name="Text Box 4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7" name="Text Box 4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8" name="Text Box 4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89" name="Text Box 4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0" name="Text Box 44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1" name="Text Box 44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2" name="Text Box 4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3" name="Text Box 45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4" name="Text Box 45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5" name="Text Box 45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6" name="Text Box 45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8" name="Text Box 52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799" name="Text Box 52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0" name="Text Box 52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1" name="Text Box 52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2" name="Text Box 52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3" name="Text Box 53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4" name="Text Box 53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5" name="Text Box 53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6" name="Text Box 53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7" name="Text Box 53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8" name="Text Box 53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09" name="Text Box 53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0" name="Text Box 53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1" name="Text Box 538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2" name="Text Box 539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3" name="Text Box 54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4" name="Text Box 541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5" name="Text Box 542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6" name="Text Box 543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7" name="Text Box 544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8" name="Text Box 545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19" name="Text Box 546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20" name="Text Box 547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4821" name="Text Box 550"/>
        <xdr:cNvSpPr txBox="1">
          <a:spLocks noChangeArrowheads="1"/>
        </xdr:cNvSpPr>
      </xdr:nvSpPr>
      <xdr:spPr bwMode="auto">
        <a:xfrm>
          <a:off x="6048375" y="19992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" name="Text Box 10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" name="Text Box 10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" name="Text Box 14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" name="Text Box 16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" name="Text Box 35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" name="Text Box 35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" name="Text Box 35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" name="Text Box 36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" name="Text Box 36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" name="Text Box 36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" name="Text Box 36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" name="Text Box 36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" name="Text Box 36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" name="Text Box 36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" name="Text Box 36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" name="Text Box 36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" name="Text Box 36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" name="Text Box 37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" name="Text Box 37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" name="Text Box 37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" name="Text Box 37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5" name="Text Box 37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6" name="Text Box 37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7" name="Text Box 37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8" name="Text Box 37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" name="Text Box 37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" name="Text Box 37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" name="Text Box 38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" name="Text Box 38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" name="Text Box 38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" name="Text Box 38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" name="Text Box 38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" name="Text Box 38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" name="Text Box 38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" name="Text Box 38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" name="Text Box 38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" name="Text Box 38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" name="Text Box 39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" name="Text Box 39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" name="Text Box 39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" name="Text Box 39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" name="Text Box 39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" name="Text Box 41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" name="Text Box 41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" name="Text Box 42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" name="Text Box 42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" name="Text Box 42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" name="Text Box 42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" name="Text Box 42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" name="Text Box 42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" name="Text Box 42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" name="Text Box 42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" name="Text Box 42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7" name="Text Box 42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8" name="Text Box 43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9" name="Text Box 48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0" name="Text Box 53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1" name="Text Box 74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2" name="Text Box 74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3" name="Text Box 74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4" name="Text Box 74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5" name="Text Box 74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6" name="Text Box 74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7" name="Text Box 74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8" name="Text Box 74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69" name="Text Box 75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0" name="Text Box 75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1" name="Text Box 75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2" name="Text Box 75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3" name="Text Box 75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4" name="Text Box 75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5" name="Text Box 75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6" name="Text Box 75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7" name="Text Box 75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8" name="Text Box 75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79" name="Text Box 76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0" name="Text Box 76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1" name="Text Box 76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2" name="Text Box 76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3" name="Text Box 76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4" name="Text Box 76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5" name="Text Box 76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6" name="Text Box 76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7" name="Text Box 76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8" name="Text Box 76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89" name="Text Box 77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0" name="Text Box 77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1" name="Text Box 77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2" name="Text Box 77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3" name="Text Box 77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4" name="Text Box 77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5" name="Text Box 77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6" name="Text Box 77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7" name="Text Box 77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8" name="Text Box 77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99" name="Text Box 78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0" name="Text Box 78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1" name="Text Box 78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2" name="Text Box 78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3" name="Text Box 78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4" name="Text Box 78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5" name="Text Box 78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6" name="Text Box 78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7" name="Text Box 78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8" name="Text Box 78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09" name="Text Box 79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0" name="Text Box 79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1" name="Text Box 79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2" name="Text Box 79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3" name="Text Box 79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4" name="Text Box 79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5" name="Text Box 79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6" name="Text Box 79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7" name="Text Box 79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8" name="Text Box 79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19" name="Text Box 80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0" name="Text Box 80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1" name="Text Box 80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2" name="Text Box 80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3" name="Text Box 80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4" name="Text Box 80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5" name="Text Box 80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6" name="Text Box 80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7" name="Text Box 80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8" name="Text Box 80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29" name="Text Box 81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0" name="Text Box 81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1" name="Text Box 81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2" name="Text Box 81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3" name="Text Box 81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4" name="Text Box 81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5" name="Text Box 81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6" name="Text Box 81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7" name="Text Box 81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8" name="Text Box 81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39" name="Text Box 82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0" name="Text Box 82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1" name="Text Box 82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2" name="Text Box 82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3" name="Text Box 82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4" name="Text Box 82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5" name="Text Box 82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6" name="Text Box 82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7" name="Text Box 82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8" name="Text Box 82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49" name="Text Box 83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0" name="Text Box 83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1" name="Text Box 83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2" name="Text Box 83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3" name="Text Box 83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4" name="Text Box 83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5" name="Text Box 83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6" name="Text Box 83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7" name="Text Box 83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8" name="Text Box 83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59" name="Text Box 84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0" name="Text Box 84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1" name="Text Box 84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2" name="Text Box 84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3" name="Text Box 84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4" name="Text Box 84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5" name="Text Box 84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6" name="Text Box 84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7" name="Text Box 84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8" name="Text Box 84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69" name="Text Box 85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0" name="Text Box 85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1" name="Text Box 85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2" name="Text Box 85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3" name="Text Box 85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4" name="Text Box 85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5" name="Text Box 85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6" name="Text Box 85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7" name="Text Box 85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8" name="Text Box 85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79" name="Text Box 86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0" name="Text Box 86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1" name="Text Box 86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2" name="Text Box 86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3" name="Text Box 86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4" name="Text Box 86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5" name="Text Box 86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6" name="Text Box 86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7" name="Text Box 86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8" name="Text Box 86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89" name="Text Box 87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0" name="Text Box 87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1" name="Text Box 87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2" name="Text Box 87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3" name="Text Box 87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4" name="Text Box 87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5" name="Text Box 87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6" name="Text Box 87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7" name="Text Box 87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8" name="Text Box 87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199" name="Text Box 88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0" name="Text Box 88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1" name="Text Box 88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2" name="Text Box 88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3" name="Text Box 88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4" name="Text Box 88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5" name="Text Box 88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6" name="Text Box 88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7" name="Text Box 88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8" name="Text Box 88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09" name="Text Box 89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0" name="Text Box 89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1" name="Text Box 89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2" name="Text Box 89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3" name="Text Box 89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4" name="Text Box 89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5" name="Text Box 89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6" name="Text Box 89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7" name="Text Box 89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8" name="Text Box 89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19" name="Text Box 90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0" name="Text Box 90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1" name="Text Box 90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2" name="Text Box 90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3" name="Text Box 90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4" name="Text Box 90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5" name="Text Box 90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6" name="Text Box 90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7" name="Text Box 90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8" name="Text Box 90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29" name="Text Box 91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0" name="Text Box 91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1" name="Text Box 91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2" name="Text Box 91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3" name="Text Box 91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4" name="Text Box 91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5" name="Text Box 91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6" name="Text Box 91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7" name="Text Box 91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8" name="Text Box 91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39" name="Text Box 92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0" name="Text Box 92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1" name="Text Box 92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2" name="Text Box 92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3" name="Text Box 92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4" name="Text Box 92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5" name="Text Box 92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6" name="Text Box 92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7" name="Text Box 92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8" name="Text Box 92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49" name="Text Box 93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50" name="Text Box 93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51" name="Text Box 93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54" name="Text Box 6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55" name="Text Box 7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57" name="Text Box 10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58" name="Text Box 11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0" name="Text Box 13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1" name="Text Box 14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2" name="Text Box 15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3" name="Text Box 16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4" name="Text Box 17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5" name="Text Box 18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6" name="Text Box 19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7" name="Text Box 20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8" name="Text Box 21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69" name="Text Box 22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0" name="Text Box 23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1" name="Text Box 24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2" name="Text Box 25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3" name="Text Box 27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4" name="Text Box 29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5" name="Text Box 30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6" name="Text Box 31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7" name="Text Box 32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8" name="Text Box 33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80" name="Text Box 35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81" name="Text Box 36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82" name="Text Box 37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83" name="Text Box 39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84" name="Text Box 41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86" name="Text Box 96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87" name="Text Box 96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88" name="Text Box 96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89" name="Text Box 97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0" name="Text Box 97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1" name="Text Box 97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2" name="Text Box 97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3" name="Text Box 97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4" name="Text Box 97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5" name="Text Box 97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6" name="Text Box 97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7" name="Text Box 97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8" name="Text Box 97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299" name="Text Box 98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0" name="Text Box 98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1" name="Text Box 98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2" name="Text Box 98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3" name="Text Box 98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4" name="Text Box 98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5" name="Text Box 98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6" name="Text Box 98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7" name="Text Box 98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8" name="Text Box 98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09" name="Text Box 99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0" name="Text Box 99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1" name="Text Box 99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2" name="Text Box 99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3" name="Text Box 99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4" name="Text Box 99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5" name="Text Box 99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6" name="Text Box 99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7" name="Text Box 99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8" name="Text Box 99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19" name="Text Box 100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0" name="Text Box 100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1" name="Text Box 100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2" name="Text Box 100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3" name="Text Box 100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4" name="Text Box 100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5" name="Text Box 100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6" name="Text Box 100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7" name="Text Box 100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8" name="Text Box 100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29" name="Text Box 101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0" name="Text Box 101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1" name="Text Box 101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2" name="Text Box 101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3" name="Text Box 101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4" name="Text Box 101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6" name="Text Box 101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7" name="Text Box 101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8" name="Text Box 101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39" name="Text Box 102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0" name="Text Box 102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1" name="Text Box 102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2" name="Text Box 102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3" name="Text Box 102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4" name="Text Box 102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5" name="Text Box 102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6" name="Text Box 102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7" name="Text Box 102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8" name="Text Box 102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49" name="Text Box 103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0" name="Text Box 103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1" name="Text Box 103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2" name="Text Box 103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3" name="Text Box 103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4" name="Text Box 103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5" name="Text Box 103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6" name="Text Box 103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7" name="Text Box 103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8" name="Text Box 103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59" name="Text Box 104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0" name="Text Box 104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1" name="Text Box 104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2" name="Text Box 104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3" name="Text Box 104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4" name="Text Box 104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5" name="Text Box 104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6" name="Text Box 104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7" name="Text Box 104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8" name="Text Box 104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69" name="Text Box 105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0" name="Text Box 105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1" name="Text Box 105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2" name="Text Box 105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3" name="Text Box 105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4" name="Text Box 105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5" name="Text Box 105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6" name="Text Box 105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7" name="Text Box 105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8" name="Text Box 105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79" name="Text Box 106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0" name="Text Box 106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1" name="Text Box 106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2" name="Text Box 106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3" name="Text Box 106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4" name="Text Box 106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5" name="Text Box 106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6" name="Text Box 106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7" name="Text Box 106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8" name="Text Box 106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89" name="Text Box 107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0" name="Text Box 107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1" name="Text Box 107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2" name="Text Box 107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3" name="Text Box 107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4" name="Text Box 107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5" name="Text Box 107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6" name="Text Box 107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7" name="Text Box 107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8" name="Text Box 107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399" name="Text Box 108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0" name="Text Box 108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1" name="Text Box 108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2" name="Text Box 108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3" name="Text Box 108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4" name="Text Box 108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5" name="Text Box 108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6" name="Text Box 108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7" name="Text Box 108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8" name="Text Box 108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09" name="Text Box 109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0" name="Text Box 109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1" name="Text Box 109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2" name="Text Box 109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3" name="Text Box 109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4" name="Text Box 109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5" name="Text Box 109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6" name="Text Box 109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7" name="Text Box 109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8" name="Text Box 109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19" name="Text Box 110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0" name="Text Box 110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76200</xdr:colOff>
      <xdr:row>15</xdr:row>
      <xdr:rowOff>209550</xdr:rowOff>
    </xdr:to>
    <xdr:sp macro="" textlink="">
      <xdr:nvSpPr>
        <xdr:cNvPr id="421" name="Text Box 1102"/>
        <xdr:cNvSpPr txBox="1">
          <a:spLocks noChangeArrowheads="1"/>
        </xdr:cNvSpPr>
      </xdr:nvSpPr>
      <xdr:spPr bwMode="auto">
        <a:xfrm>
          <a:off x="82010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2" name="Text Box 110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3" name="Text Box 110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4" name="Text Box 110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5" name="Text Box 110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6" name="Text Box 110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7" name="Text Box 110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8" name="Text Box 110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29" name="Text Box 111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0" name="Text Box 111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1" name="Text Box 111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2" name="Text Box 111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3" name="Text Box 111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4" name="Text Box 111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5" name="Text Box 111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6" name="Text Box 111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7" name="Text Box 111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8" name="Text Box 111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39" name="Text Box 112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0" name="Text Box 112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1" name="Text Box 112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2" name="Text Box 112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3" name="Text Box 112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4" name="Text Box 112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5" name="Text Box 112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6" name="Text Box 112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7" name="Text Box 112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48" name="Text Box 112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228600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0" name="Text Box 113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1" name="Text Box 113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2" name="Text Box 113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3" name="Text Box 113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4" name="Text Box 113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5" name="Text Box 113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6" name="Text Box 113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7" name="Text Box 113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8" name="Text Box 113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59" name="Text Box 114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0" name="Text Box 114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1" name="Text Box 114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2" name="Text Box 114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3" name="Text Box 114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4" name="Text Box 114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5" name="Text Box 114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6" name="Text Box 114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7" name="Text Box 114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8" name="Text Box 114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69" name="Text Box 115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0" name="Text Box 115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1" name="Text Box 115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2" name="Text Box 115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3" name="Text Box 115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4" name="Text Box 115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5" name="Text Box 115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6" name="Text Box 115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7" name="Text Box 115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8" name="Text Box 115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79" name="Text Box 116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0" name="Text Box 116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1" name="Text Box 116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2" name="Text Box 116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3" name="Text Box 116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4" name="Text Box 116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5" name="Text Box 116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6" name="Text Box 116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7" name="Text Box 116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8" name="Text Box 116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89" name="Text Box 117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0" name="Text Box 117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1" name="Text Box 117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2" name="Text Box 117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3" name="Text Box 117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4" name="Text Box 117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5" name="Text Box 117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6" name="Text Box 117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7" name="Text Box 117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8" name="Text Box 117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499" name="Text Box 118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0" name="Text Box 118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1" name="Text Box 118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2" name="Text Box 118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3" name="Text Box 118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4" name="Text Box 118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5" name="Text Box 118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6" name="Text Box 118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7" name="Text Box 118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8" name="Text Box 118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09" name="Text Box 119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0" name="Text Box 119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1" name="Text Box 119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2" name="Text Box 119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3" name="Text Box 119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4" name="Text Box 119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5" name="Text Box 119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6" name="Text Box 119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7" name="Text Box 119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8" name="Text Box 119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19" name="Text Box 120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0" name="Text Box 120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1" name="Text Box 120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2" name="Text Box 120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3" name="Text Box 120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4" name="Text Box 120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5" name="Text Box 120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6" name="Text Box 120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7" name="Text Box 120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8" name="Text Box 120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29" name="Text Box 121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0" name="Text Box 121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1" name="Text Box 121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2" name="Text Box 121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3" name="Text Box 121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4" name="Text Box 121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5" name="Text Box 121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6" name="Text Box 121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7" name="Text Box 121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8" name="Text Box 121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39" name="Text Box 122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0" name="Text Box 122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1" name="Text Box 122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2" name="Text Box 122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3" name="Text Box 122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4" name="Text Box 122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5" name="Text Box 122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6" name="Text Box 122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7" name="Text Box 122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8" name="Text Box 122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49" name="Text Box 123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0" name="Text Box 123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1" name="Text Box 123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2" name="Text Box 123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3" name="Text Box 123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4" name="Text Box 123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5" name="Text Box 123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6" name="Text Box 123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7" name="Text Box 123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8" name="Text Box 123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59" name="Text Box 124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0" name="Text Box 1241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1" name="Text Box 1242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2" name="Text Box 1243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3" name="Text Box 1244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4" name="Text Box 1245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5" name="Text Box 1246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6" name="Text Box 1247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7" name="Text Box 1248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8" name="Text Box 1249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0</xdr:colOff>
      <xdr:row>15</xdr:row>
      <xdr:rowOff>209550</xdr:rowOff>
    </xdr:to>
    <xdr:sp macro="" textlink="">
      <xdr:nvSpPr>
        <xdr:cNvPr id="569" name="Text Box 1250"/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6" name="Text Box 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8" name="Text Box 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79" name="Text Box 1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0" name="Text Box 1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2" name="Text Box 1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3" name="Text Box 1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4" name="Text Box 1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6" name="Text Box 1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7" name="Text Box 1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8" name="Text Box 1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89" name="Text Box 2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0" name="Text Box 2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1" name="Text Box 2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592" name="Text Box 2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3" name="Text Box 2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4" name="Text Box 2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5" name="Text Box 2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6" name="Text Box 2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7" name="Text Box 2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8" name="Text Box 2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599" name="Text Box 3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0" name="Text Box 3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2" name="Text Box 3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4" name="Text Box 3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5" name="Text Box 3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6" name="Text Box 3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7" name="Text Box 3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8" name="Text Box 3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09" name="Text Box 4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0" name="Text Box 4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1" name="Text Box 4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2" name="Text Box 4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3" name="Text Box 4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4" name="Text Box 4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5" name="Text Box 4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6" name="Text Box 4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7" name="Text Box 4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8" name="Text Box 4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19" name="Text Box 5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0" name="Text Box 5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1" name="Text Box 5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2" name="Text Box 5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3" name="Text Box 5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4" name="Text Box 5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5" name="Text Box 5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6" name="Text Box 5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7" name="Text Box 5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8" name="Text Box 5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29" name="Text Box 6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0" name="Text Box 6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1" name="Text Box 6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2" name="Text Box 6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3" name="Text Box 6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4" name="Text Box 6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5" name="Text Box 6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6" name="Text Box 6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7" name="Text Box 6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8" name="Text Box 6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39" name="Text Box 7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0" name="Text Box 7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1" name="Text Box 7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2" name="Text Box 7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3" name="Text Box 7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4" name="Text Box 7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5" name="Text Box 7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6" name="Text Box 7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7" name="Text Box 7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8" name="Text Box 7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49" name="Text Box 8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0" name="Text Box 8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1" name="Text Box 8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2" name="Text Box 8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3" name="Text Box 8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4" name="Text Box 8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5" name="Text Box 8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6" name="Text Box 8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7" name="Text Box 8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8" name="Text Box 8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59" name="Text Box 9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0" name="Text Box 9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1" name="Text Box 9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2" name="Text Box 9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3" name="Text Box 9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4" name="Text Box 9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5" name="Text Box 9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6" name="Text Box 9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7" name="Text Box 9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68" name="Text Box 9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669" name="Text Box 10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670" name="Text Box 10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1" name="Text Box 10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2" name="Text Box 10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3" name="Text Box 10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4" name="Text Box 10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5" name="Text Box 10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6" name="Text Box 10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7" name="Text Box 10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8" name="Text Box 10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79" name="Text Box 11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0" name="Text Box 11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1" name="Text Box 11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2" name="Text Box 11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4" name="Text Box 11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5" name="Text Box 11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6" name="Text Box 11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7" name="Text Box 11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8" name="Text Box 11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89" name="Text Box 12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0" name="Text Box 12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1" name="Text Box 12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2" name="Text Box 12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3" name="Text Box 12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4" name="Text Box 12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5" name="Text Box 12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6" name="Text Box 12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7" name="Text Box 12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8" name="Text Box 12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699" name="Text Box 13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0" name="Text Box 13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1" name="Text Box 13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2" name="Text Box 13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3" name="Text Box 13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4" name="Text Box 13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5" name="Text Box 13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6" name="Text Box 13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7" name="Text Box 13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8" name="Text Box 13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09" name="Text Box 14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0" name="Text Box 14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1" name="Text Box 14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2" name="Text Box 14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713" name="Text Box 14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4" name="Text Box 14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5" name="Text Box 14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6" name="Text Box 14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7" name="Text Box 14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8" name="Text Box 14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19" name="Text Box 15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0" name="Text Box 15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1" name="Text Box 15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2" name="Text Box 15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3" name="Text Box 15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4" name="Text Box 15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5" name="Text Box 15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6" name="Text Box 15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7" name="Text Box 15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8" name="Text Box 15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29" name="Text Box 16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730" name="Text Box 16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1" name="Text Box 16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2" name="Text Box 16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3" name="Text Box 16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4" name="Text Box 16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5" name="Text Box 16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6" name="Text Box 16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7" name="Text Box 16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8" name="Text Box 16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39" name="Text Box 17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0" name="Text Box 17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1" name="Text Box 17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2" name="Text Box 17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3" name="Text Box 17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4" name="Text Box 17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5" name="Text Box 17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6" name="Text Box 17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7" name="Text Box 17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8" name="Text Box 17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49" name="Text Box 18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0" name="Text Box 18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1" name="Text Box 18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2" name="Text Box 18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3" name="Text Box 18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4" name="Text Box 18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5" name="Text Box 18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6" name="Text Box 18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7" name="Text Box 18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8" name="Text Box 18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59" name="Text Box 19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60" name="Text Box 19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61" name="Text Box 19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62" name="Text Box 19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63" name="Text Box 19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64" name="Text Box 19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65" name="Text Box 19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766" name="Text Box 19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2" name="Text Box 1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3" name="Text Box 1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4" name="Text Box 1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5" name="Text Box 1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6" name="Text Box 1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79" name="Text Box 1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0" name="Text Box 1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1" name="Text Box 1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2" name="Text Box 2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3" name="Text Box 2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4" name="Text Box 2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5" name="Text Box 2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6" name="Text Box 2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7" name="Text Box 2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89" name="Text Box 2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1" name="Text Box 3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2" name="Text Box 3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3" name="Text Box 3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4" name="Text Box 3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5" name="Text Box 3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6" name="Text Box 3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7" name="Text Box 3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8" name="Text Box 3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799" name="Text Box 4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800" name="Text Box 4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1" name="Text Box 23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2" name="Text Box 23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3" name="Text Box 23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4" name="Text Box 23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5" name="Text Box 23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6" name="Text Box 23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7" name="Text Box 23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8" name="Text Box 23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09" name="Text Box 24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0" name="Text Box 24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1" name="Text Box 24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2" name="Text Box 24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3" name="Text Box 24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4" name="Text Box 24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5" name="Text Box 24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6" name="Text Box 24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7" name="Text Box 24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8" name="Text Box 24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19" name="Text Box 25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0" name="Text Box 25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1" name="Text Box 25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2" name="Text Box 25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3" name="Text Box 25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4" name="Text Box 25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5" name="Text Box 25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6" name="Text Box 25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7" name="Text Box 25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8" name="Text Box 25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29" name="Text Box 26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0" name="Text Box 26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1" name="Text Box 26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2" name="Text Box 26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3" name="Text Box 26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4" name="Text Box 26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5" name="Text Box 26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6" name="Text Box 26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7" name="Text Box 26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8" name="Text Box 26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39" name="Text Box 27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0" name="Text Box 27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1" name="Text Box 27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2" name="Text Box 27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3" name="Text Box 27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4" name="Text Box 27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5" name="Text Box 27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6" name="Text Box 27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7" name="Text Box 27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8" name="Text Box 27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49" name="Text Box 28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850" name="Text Box 1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1" name="Text Box 28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2" name="Text Box 28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3" name="Text Box 28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4" name="Text Box 28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5" name="Text Box 28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6" name="Text Box 28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7" name="Text Box 28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8" name="Text Box 28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59" name="Text Box 29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0" name="Text Box 29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1" name="Text Box 29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2" name="Text Box 29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3" name="Text Box 29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4" name="Text Box 29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5" name="Text Box 29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6" name="Text Box 29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7" name="Text Box 29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8" name="Text Box 29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69" name="Text Box 30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0" name="Text Box 30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1" name="Text Box 30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2" name="Text Box 30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3" name="Text Box 30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4" name="Text Box 30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5" name="Text Box 30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6" name="Text Box 30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7" name="Text Box 30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8" name="Text Box 30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79" name="Text Box 31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0" name="Text Box 31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1" name="Text Box 31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2" name="Text Box 31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3" name="Text Box 31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4" name="Text Box 31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5" name="Text Box 31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6" name="Text Box 31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7" name="Text Box 31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8" name="Text Box 31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89" name="Text Box 32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0" name="Text Box 32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1" name="Text Box 32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2" name="Text Box 32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3" name="Text Box 32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4" name="Text Box 32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5" name="Text Box 32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6" name="Text Box 32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7" name="Text Box 32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8" name="Text Box 32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899" name="Text Box 33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0" name="Text Box 33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1" name="Text Box 33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2" name="Text Box 33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3" name="Text Box 33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4" name="Text Box 33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5" name="Text Box 33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6" name="Text Box 33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7" name="Text Box 33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8" name="Text Box 33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09" name="Text Box 34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0" name="Text Box 34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1" name="Text Box 34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2" name="Text Box 34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3" name="Text Box 34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4" name="Text Box 34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5" name="Text Box 34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6" name="Text Box 34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7" name="Text Box 34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8" name="Text Box 34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19" name="Text Box 35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20" name="Text Box 35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21" name="Text Box 35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22" name="Text Box 35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23" name="Text Box 35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24" name="Text Box 35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25" name="Text Box 35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26" name="Text Box 35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27" name="Text Box 35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28" name="Text Box 35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29" name="Text Box 36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0" name="Text Box 36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1" name="Text Box 36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2" name="Text Box 36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3" name="Text Box 36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4" name="Text Box 36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5" name="Text Box 36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6" name="Text Box 36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7" name="Text Box 36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8" name="Text Box 36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39" name="Text Box 37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0" name="Text Box 37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1" name="Text Box 37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2" name="Text Box 37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3" name="Text Box 37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4" name="Text Box 37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5" name="Text Box 37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6" name="Text Box 37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7" name="Text Box 37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8" name="Text Box 37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49" name="Text Box 38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0" name="Text Box 38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1" name="Text Box 38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2" name="Text Box 38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3" name="Text Box 38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4" name="Text Box 38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5" name="Text Box 38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6" name="Text Box 38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7" name="Text Box 38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8" name="Text Box 38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59" name="Text Box 39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60" name="Text Box 39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61" name="Text Box 39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62" name="Text Box 39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63" name="Text Box 39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64" name="Text Box 39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65" name="Text Box 39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66" name="Text Box 39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67" name="Text Box 39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68" name="Text Box 39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69" name="Text Box 40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0" name="Text Box 40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1" name="Text Box 40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2" name="Text Box 40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3" name="Text Box 40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209550</xdr:rowOff>
    </xdr:to>
    <xdr:sp macro="" textlink="">
      <xdr:nvSpPr>
        <xdr:cNvPr id="974" name="Text Box 405"/>
        <xdr:cNvSpPr txBox="1">
          <a:spLocks noChangeArrowheads="1"/>
        </xdr:cNvSpPr>
      </xdr:nvSpPr>
      <xdr:spPr bwMode="auto">
        <a:xfrm>
          <a:off x="8201025" y="10582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5" name="Text Box 40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6" name="Text Box 40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7" name="Text Box 40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8" name="Text Box 40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79" name="Text Box 41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80" name="Text Box 41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81" name="Text Box 41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82" name="Text Box 41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83" name="Text Box 41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84" name="Text Box 41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85" name="Text Box 41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986" name="Text Box 41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87" name="Text Box 41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88" name="Text Box 41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89" name="Text Box 42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0" name="Text Box 42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1" name="Text Box 42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2" name="Text Box 42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3" name="Text Box 42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4" name="Text Box 42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5" name="Text Box 42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6" name="Text Box 42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7" name="Text Box 42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8" name="Text Box 42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999" name="Text Box 43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0" name="Text Box 43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1" name="Text Box 43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2" name="Text Box 43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3" name="Text Box 43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4" name="Text Box 43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5" name="Text Box 43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6" name="Text Box 43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7" name="Text Box 43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8" name="Text Box 43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09" name="Text Box 44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0" name="Text Box 44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1" name="Text Box 44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2" name="Text Box 44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3" name="Text Box 44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4" name="Text Box 44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6" name="Text Box 44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7" name="Text Box 44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8" name="Text Box 44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19" name="Text Box 45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0" name="Text Box 45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1" name="Text Box 45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2" name="Text Box 45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3" name="Text Box 45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4" name="Text Box 45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5" name="Text Box 45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6" name="Text Box 45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7" name="Text Box 45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8" name="Text Box 45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29" name="Text Box 46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0" name="Text Box 46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1" name="Text Box 46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2" name="Text Box 46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3" name="Text Box 46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4" name="Text Box 46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5" name="Text Box 46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6" name="Text Box 46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7" name="Text Box 46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8" name="Text Box 46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39" name="Text Box 47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0" name="Text Box 47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1" name="Text Box 47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2" name="Text Box 47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3" name="Text Box 47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4" name="Text Box 47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5" name="Text Box 47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6" name="Text Box 47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7" name="Text Box 47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8" name="Text Box 47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49" name="Text Box 48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0" name="Text Box 48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051" name="Text Box 48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2" name="Text Box 48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3" name="Text Box 48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4" name="Text Box 48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5" name="Text Box 48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6" name="Text Box 48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7" name="Text Box 48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8" name="Text Box 48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59" name="Text Box 49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0" name="Text Box 49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1" name="Text Box 49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2" name="Text Box 49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3" name="Text Box 49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4" name="Text Box 49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5" name="Text Box 49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6" name="Text Box 49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7" name="Text Box 49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8" name="Text Box 49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69" name="Text Box 50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0" name="Text Box 50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1" name="Text Box 50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2" name="Text Box 50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3" name="Text Box 50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4" name="Text Box 50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5" name="Text Box 50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6" name="Text Box 50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7" name="Text Box 50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8" name="Text Box 50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79" name="Text Box 51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0" name="Text Box 51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1" name="Text Box 51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2" name="Text Box 51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3" name="Text Box 51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4" name="Text Box 51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5" name="Text Box 51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6" name="Text Box 51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7" name="Text Box 51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8" name="Text Box 51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89" name="Text Box 52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0" name="Text Box 52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1" name="Text Box 52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2" name="Text Box 52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3" name="Text Box 52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4" name="Text Box 52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5" name="Text Box 52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6" name="Text Box 52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7" name="Text Box 52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8" name="Text Box 52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099" name="Text Box 53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0" name="Text Box 53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1" name="Text Box 53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2" name="Text Box 53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3" name="Text Box 53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4" name="Text Box 53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5" name="Text Box 53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6" name="Text Box 53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7" name="Text Box 53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108" name="Text Box 53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09" name="Text Box 54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0" name="Text Box 54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1" name="Text Box 54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2" name="Text Box 54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3" name="Text Box 54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4" name="Text Box 54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5" name="Text Box 54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6" name="Text Box 54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7" name="Text Box 54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8" name="Text Box 54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19" name="Text Box 55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0" name="Text Box 55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1" name="Text Box 55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2" name="Text Box 55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3" name="Text Box 55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4" name="Text Box 55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5" name="Text Box 55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6" name="Text Box 55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7" name="Text Box 55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8" name="Text Box 559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29" name="Text Box 560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30" name="Text Box 561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31" name="Text Box 562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32" name="Text Box 563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33" name="Text Box 564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34" name="Text Box 565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35" name="Text Box 566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36" name="Text Box 567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209550</xdr:rowOff>
    </xdr:to>
    <xdr:sp macro="" textlink="">
      <xdr:nvSpPr>
        <xdr:cNvPr id="1137" name="Text Box 568"/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3" name="Text Box 1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4" name="Text Box 1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5" name="Text Box 1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6" name="Text Box 1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7" name="Text Box 1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8" name="Text Box 1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49" name="Text Box 1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0" name="Text Box 1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1" name="Text Box 1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2" name="Text Box 1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3" name="Text Box 2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4" name="Text Box 2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5" name="Text Box 2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6" name="Text Box 2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7" name="Text Box 2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8" name="Text Box 2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59" name="Text Box 4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0" name="Text Box 4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1" name="Text Box 4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2" name="Text Box 4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3" name="Text Box 5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4" name="Text Box 14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5" name="Text Box 14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6" name="Text Box 14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7" name="Text Box 15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8" name="Text Box 15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69" name="Text Box 15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0" name="Text Box 15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1" name="Text Box 15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2" name="Text Box 15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3" name="Text Box 16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4" name="Text Box 16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5" name="Text Box 16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6" name="Text Box 16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7" name="Text Box 16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8" name="Text Box 16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79" name="Text Box 16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0" name="Text Box 16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1" name="Text Box 16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2" name="Text Box 16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3" name="Text Box 19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4" name="Text Box 19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5" name="Text Box 19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6" name="Text Box 19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7" name="Text Box 19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8" name="Text Box 20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89" name="Text Box 20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0" name="Text Box 20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1" name="Text Box 20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2" name="Text Box 20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3" name="Text Box 24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4" name="Text Box 24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5" name="Text Box 24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6" name="Text Box 24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7" name="Text Box 24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8" name="Text Box 24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199" name="Text Box 24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0" name="Text Box 24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1" name="Text Box 24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2" name="Text Box 25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3" name="Text Box 25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4" name="Text Box 25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5" name="Text Box 25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6" name="Text Box 25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7" name="Text Box 25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8" name="Text Box 25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09" name="Text Box 25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0" name="Text Box 25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1" name="Text Box 26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2" name="Text Box 1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3" name="Text Box 29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4" name="Text Box 29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5" name="Text Box 29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6" name="Text Box 29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7" name="Text Box 29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8" name="Text Box 29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19" name="Text Box 29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0" name="Text Box 29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1" name="Text Box 29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2" name="Text Box 30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3" name="Text Box 30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4" name="Text Box 30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5" name="Text Box 30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6" name="Text Box 30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7" name="Text Box 30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8" name="Text Box 30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29" name="Text Box 30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0" name="Text Box 30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1" name="Text Box 30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2" name="Text Box 31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3" name="Text Box 31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4" name="Text Box 31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5" name="Text Box 31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6" name="Text Box 34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7" name="Text Box 34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8" name="Text Box 34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39" name="Text Box 34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0" name="Text Box 34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1" name="Text Box 35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2" name="Text Box 35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3" name="Text Box 35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4" name="Text Box 35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5" name="Text Box 35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6" name="Text Box 35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7" name="Text Box 35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8" name="Text Box 35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49" name="Text Box 35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0" name="Text Box 35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1" name="Text Box 36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2" name="Text Box 36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3" name="Text Box 36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4" name="Text Box 36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5" name="Text Box 36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6" name="Text Box 36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7" name="Text Box 41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8" name="Text Box 41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59" name="Text Box 41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0" name="Text Box 41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1" name="Text Box 41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2" name="Text Box 42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3" name="Text Box 42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4" name="Text Box 42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5" name="Text Box 42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6" name="Text Box 42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7" name="Text Box 42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8" name="Text Box 42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69" name="Text Box 44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0" name="Text Box 44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1" name="Text Box 44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2" name="Text Box 44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3" name="Text Box 44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4" name="Text Box 44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5" name="Text Box 44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6" name="Text Box 44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7" name="Text Box 44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8" name="Text Box 44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79" name="Text Box 45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0" name="Text Box 45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1" name="Text Box 45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2" name="Text Box 45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3" name="Text Box 45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5" name="Text Box 52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6" name="Text Box 52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7" name="Text Box 52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8" name="Text Box 52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89" name="Text Box 52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0" name="Text Box 53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1" name="Text Box 53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2" name="Text Box 53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3" name="Text Box 53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4" name="Text Box 53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5" name="Text Box 53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6" name="Text Box 53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7" name="Text Box 53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8" name="Text Box 538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299" name="Text Box 539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0" name="Text Box 54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1" name="Text Box 54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2" name="Text Box 54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3" name="Text Box 543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4" name="Text Box 544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5" name="Text Box 545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6" name="Text Box 546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7" name="Text Box 547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8" name="Text Box 550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09" name="Text Box 551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0</xdr:colOff>
      <xdr:row>19</xdr:row>
      <xdr:rowOff>228600</xdr:rowOff>
    </xdr:to>
    <xdr:sp macro="" textlink="">
      <xdr:nvSpPr>
        <xdr:cNvPr id="1310" name="Text Box 552"/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1" name="Text Box 74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2" name="Text Box 74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3" name="Text Box 74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4" name="Text Box 74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5" name="Text Box 74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6" name="Text Box 74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7" name="Text Box 74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8" name="Text Box 74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19" name="Text Box 75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0" name="Text Box 75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1" name="Text Box 75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2" name="Text Box 75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3" name="Text Box 75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4" name="Text Box 75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5" name="Text Box 75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6" name="Text Box 75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7" name="Text Box 75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8" name="Text Box 75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29" name="Text Box 76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0" name="Text Box 76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1" name="Text Box 76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2" name="Text Box 76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3" name="Text Box 76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4" name="Text Box 76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5" name="Text Box 76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6" name="Text Box 76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7" name="Text Box 76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8" name="Text Box 76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39" name="Text Box 77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0" name="Text Box 77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1" name="Text Box 77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2" name="Text Box 77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3" name="Text Box 77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4" name="Text Box 77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5" name="Text Box 77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6" name="Text Box 77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7" name="Text Box 77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8" name="Text Box 77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49" name="Text Box 78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0" name="Text Box 78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1" name="Text Box 78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2" name="Text Box 78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3" name="Text Box 78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4" name="Text Box 78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5" name="Text Box 78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6" name="Text Box 78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7" name="Text Box 78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8" name="Text Box 78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59" name="Text Box 79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0" name="Text Box 79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1" name="Text Box 79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2" name="Text Box 79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3" name="Text Box 79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4" name="Text Box 79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5" name="Text Box 79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6" name="Text Box 79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7" name="Text Box 79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8" name="Text Box 79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69" name="Text Box 80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0" name="Text Box 80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1" name="Text Box 80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2" name="Text Box 80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3" name="Text Box 80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4" name="Text Box 80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5" name="Text Box 80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6" name="Text Box 80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7" name="Text Box 80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8" name="Text Box 80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79" name="Text Box 81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0" name="Text Box 81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1" name="Text Box 81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2" name="Text Box 81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3" name="Text Box 81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4" name="Text Box 81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5" name="Text Box 81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6" name="Text Box 81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7" name="Text Box 81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8" name="Text Box 81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89" name="Text Box 82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0" name="Text Box 82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1" name="Text Box 82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2" name="Text Box 82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3" name="Text Box 82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4" name="Text Box 82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5" name="Text Box 82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6" name="Text Box 82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7" name="Text Box 82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8" name="Text Box 82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399" name="Text Box 83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0" name="Text Box 83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1" name="Text Box 83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2" name="Text Box 83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3" name="Text Box 83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4" name="Text Box 83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5" name="Text Box 83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6" name="Text Box 83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7" name="Text Box 83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8" name="Text Box 83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09" name="Text Box 84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0" name="Text Box 84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1" name="Text Box 84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2" name="Text Box 84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3" name="Text Box 84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4" name="Text Box 84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5" name="Text Box 84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6" name="Text Box 84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7" name="Text Box 84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8" name="Text Box 84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19" name="Text Box 85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0" name="Text Box 85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1" name="Text Box 85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2" name="Text Box 85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3" name="Text Box 85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4" name="Text Box 85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5" name="Text Box 85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6" name="Text Box 85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7" name="Text Box 85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8" name="Text Box 85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29" name="Text Box 86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0" name="Text Box 86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1" name="Text Box 86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2" name="Text Box 86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3" name="Text Box 86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4" name="Text Box 86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5" name="Text Box 86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6" name="Text Box 86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7" name="Text Box 86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8" name="Text Box 86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39" name="Text Box 87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0" name="Text Box 87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1" name="Text Box 87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2" name="Text Box 87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3" name="Text Box 87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4" name="Text Box 87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5" name="Text Box 87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6" name="Text Box 87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7" name="Text Box 87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8" name="Text Box 87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49" name="Text Box 88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0" name="Text Box 88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1" name="Text Box 88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2" name="Text Box 88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3" name="Text Box 88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4" name="Text Box 88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5" name="Text Box 88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6" name="Text Box 88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7" name="Text Box 88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8" name="Text Box 88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59" name="Text Box 89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0" name="Text Box 89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1" name="Text Box 89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2" name="Text Box 89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3" name="Text Box 89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4" name="Text Box 89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5" name="Text Box 89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6" name="Text Box 89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7" name="Text Box 89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8" name="Text Box 89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69" name="Text Box 90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0" name="Text Box 90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1" name="Text Box 90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2" name="Text Box 90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3" name="Text Box 90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4" name="Text Box 90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5" name="Text Box 90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6" name="Text Box 90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7" name="Text Box 90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8" name="Text Box 90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79" name="Text Box 91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0" name="Text Box 91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1" name="Text Box 91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2" name="Text Box 91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3" name="Text Box 91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4" name="Text Box 91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5" name="Text Box 91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6" name="Text Box 91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7" name="Text Box 91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8" name="Text Box 91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89" name="Text Box 92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0" name="Text Box 92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1" name="Text Box 92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2" name="Text Box 92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3" name="Text Box 92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4" name="Text Box 92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5" name="Text Box 92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6" name="Text Box 92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7" name="Text Box 92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8" name="Text Box 92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499" name="Text Box 93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00" name="Text Box 93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01" name="Text Box 93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03" name="Text Box 5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05" name="Text Box 7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07" name="Text Box 10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08" name="Text Box 11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09" name="Text Box 12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0" name="Text Box 13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2" name="Text Box 15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3" name="Text Box 16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4" name="Text Box 17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5" name="Text Box 18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6" name="Text Box 19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7" name="Text Box 20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8" name="Text Box 21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19" name="Text Box 22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0" name="Text Box 23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1" name="Text Box 24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2" name="Text Box 25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3" name="Text Box 27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4" name="Text Box 29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5" name="Text Box 30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6" name="Text Box 31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7" name="Text Box 32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8" name="Text Box 33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29" name="Text Box 34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30" name="Text Box 35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32" name="Text Box 37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33" name="Text Box 39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34" name="Text Box 41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35" name="Text Box 45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36" name="Text Box 96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37" name="Text Box 96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38" name="Text Box 96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39" name="Text Box 97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0" name="Text Box 97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1" name="Text Box 97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2" name="Text Box 97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3" name="Text Box 97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4" name="Text Box 97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5" name="Text Box 97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6" name="Text Box 97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7" name="Text Box 97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8" name="Text Box 97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49" name="Text Box 98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0" name="Text Box 98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1" name="Text Box 98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2" name="Text Box 98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3" name="Text Box 98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4" name="Text Box 98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5" name="Text Box 98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6" name="Text Box 98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7" name="Text Box 98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8" name="Text Box 98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59" name="Text Box 99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0" name="Text Box 99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1" name="Text Box 99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2" name="Text Box 99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3" name="Text Box 99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4" name="Text Box 99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5" name="Text Box 99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6" name="Text Box 99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7" name="Text Box 99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8" name="Text Box 99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69" name="Text Box 100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0" name="Text Box 100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1" name="Text Box 100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2" name="Text Box 100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3" name="Text Box 100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4" name="Text Box 100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5" name="Text Box 100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6" name="Text Box 100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7" name="Text Box 100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8" name="Text Box 100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79" name="Text Box 101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0" name="Text Box 101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1" name="Text Box 101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2" name="Text Box 101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3" name="Text Box 101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4" name="Text Box 101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585" name="Text Box 12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6" name="Text Box 101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7" name="Text Box 101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8" name="Text Box 101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89" name="Text Box 102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0" name="Text Box 102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1" name="Text Box 102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2" name="Text Box 102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3" name="Text Box 102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4" name="Text Box 102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5" name="Text Box 102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6" name="Text Box 102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7" name="Text Box 102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8" name="Text Box 102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599" name="Text Box 103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0" name="Text Box 103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1" name="Text Box 103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2" name="Text Box 103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3" name="Text Box 103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4" name="Text Box 103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5" name="Text Box 103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6" name="Text Box 103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7" name="Text Box 103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8" name="Text Box 103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09" name="Text Box 104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0" name="Text Box 104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1" name="Text Box 104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2" name="Text Box 104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3" name="Text Box 104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4" name="Text Box 104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5" name="Text Box 104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6" name="Text Box 104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7" name="Text Box 104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8" name="Text Box 104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19" name="Text Box 105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0" name="Text Box 105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1" name="Text Box 105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2" name="Text Box 105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3" name="Text Box 105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4" name="Text Box 105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5" name="Text Box 105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6" name="Text Box 105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7" name="Text Box 105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8" name="Text Box 105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29" name="Text Box 106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0" name="Text Box 106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1" name="Text Box 106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2" name="Text Box 106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3" name="Text Box 106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4" name="Text Box 106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5" name="Text Box 106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6" name="Text Box 106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7" name="Text Box 106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8" name="Text Box 106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39" name="Text Box 107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0" name="Text Box 107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1" name="Text Box 107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2" name="Text Box 107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3" name="Text Box 107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4" name="Text Box 107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5" name="Text Box 107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6" name="Text Box 107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7" name="Text Box 107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8" name="Text Box 107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49" name="Text Box 108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0" name="Text Box 108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1" name="Text Box 108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2" name="Text Box 108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3" name="Text Box 108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4" name="Text Box 108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5" name="Text Box 108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6" name="Text Box 108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7" name="Text Box 108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8" name="Text Box 108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59" name="Text Box 109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0" name="Text Box 109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1" name="Text Box 109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2" name="Text Box 109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3" name="Text Box 109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4" name="Text Box 109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5" name="Text Box 109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6" name="Text Box 109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7" name="Text Box 109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8" name="Text Box 109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69" name="Text Box 110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0" name="Text Box 110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76200</xdr:colOff>
      <xdr:row>22</xdr:row>
      <xdr:rowOff>31749</xdr:rowOff>
    </xdr:to>
    <xdr:sp macro="" textlink="">
      <xdr:nvSpPr>
        <xdr:cNvPr id="1671" name="Text Box 1102"/>
        <xdr:cNvSpPr txBox="1">
          <a:spLocks noChangeArrowheads="1"/>
        </xdr:cNvSpPr>
      </xdr:nvSpPr>
      <xdr:spPr bwMode="auto">
        <a:xfrm>
          <a:off x="8201025" y="1209675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2" name="Text Box 110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3" name="Text Box 110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4" name="Text Box 110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5" name="Text Box 110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6" name="Text Box 110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7" name="Text Box 110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8" name="Text Box 110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79" name="Text Box 111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0" name="Text Box 111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1" name="Text Box 111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2" name="Text Box 111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3" name="Text Box 111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4" name="Text Box 111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5" name="Text Box 111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6" name="Text Box 111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7" name="Text Box 111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8" name="Text Box 111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89" name="Text Box 112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0" name="Text Box 112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1" name="Text Box 112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2" name="Text Box 112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3" name="Text Box 112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4" name="Text Box 112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5" name="Text Box 112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6" name="Text Box 112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7" name="Text Box 112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698" name="Text Box 112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50799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0" name="Text Box 113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1" name="Text Box 113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2" name="Text Box 113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3" name="Text Box 113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4" name="Text Box 113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5" name="Text Box 113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6" name="Text Box 113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7" name="Text Box 113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8" name="Text Box 113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09" name="Text Box 114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0" name="Text Box 114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1" name="Text Box 114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2" name="Text Box 114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3" name="Text Box 114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4" name="Text Box 114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5" name="Text Box 114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6" name="Text Box 114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7" name="Text Box 114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8" name="Text Box 114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19" name="Text Box 115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0" name="Text Box 115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1" name="Text Box 115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2" name="Text Box 115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3" name="Text Box 115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4" name="Text Box 115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5" name="Text Box 115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6" name="Text Box 115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7" name="Text Box 115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8" name="Text Box 115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29" name="Text Box 116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0" name="Text Box 116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1" name="Text Box 116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2" name="Text Box 116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3" name="Text Box 116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4" name="Text Box 116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5" name="Text Box 116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6" name="Text Box 116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7" name="Text Box 116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8" name="Text Box 116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39" name="Text Box 117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0" name="Text Box 117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1" name="Text Box 117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2" name="Text Box 117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3" name="Text Box 117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4" name="Text Box 117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5" name="Text Box 117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6" name="Text Box 117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7" name="Text Box 117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8" name="Text Box 117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49" name="Text Box 118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0" name="Text Box 118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1" name="Text Box 118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2" name="Text Box 118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3" name="Text Box 118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4" name="Text Box 118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5" name="Text Box 118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6" name="Text Box 118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7" name="Text Box 118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8" name="Text Box 118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59" name="Text Box 119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0" name="Text Box 119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1" name="Text Box 119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2" name="Text Box 119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3" name="Text Box 119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4" name="Text Box 119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5" name="Text Box 119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6" name="Text Box 119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7" name="Text Box 119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8" name="Text Box 119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69" name="Text Box 120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0" name="Text Box 120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1" name="Text Box 120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2" name="Text Box 120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3" name="Text Box 120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4" name="Text Box 120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5" name="Text Box 120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6" name="Text Box 120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7" name="Text Box 120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8" name="Text Box 120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79" name="Text Box 121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0" name="Text Box 121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1" name="Text Box 121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2" name="Text Box 121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3" name="Text Box 121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4" name="Text Box 121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5" name="Text Box 121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6" name="Text Box 121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7" name="Text Box 121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8" name="Text Box 121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89" name="Text Box 122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0" name="Text Box 122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1" name="Text Box 122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2" name="Text Box 122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3" name="Text Box 122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4" name="Text Box 122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5" name="Text Box 122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6" name="Text Box 122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7" name="Text Box 122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8" name="Text Box 122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799" name="Text Box 123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0" name="Text Box 123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1" name="Text Box 123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2" name="Text Box 123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3" name="Text Box 123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4" name="Text Box 123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5" name="Text Box 123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6" name="Text Box 123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7" name="Text Box 123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8" name="Text Box 123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09" name="Text Box 124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0" name="Text Box 1241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1" name="Text Box 1242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2" name="Text Box 1243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3" name="Text Box 1244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4" name="Text Box 1245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5" name="Text Box 1246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6" name="Text Box 1247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7" name="Text Box 1248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8" name="Text Box 1249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0</xdr:colOff>
      <xdr:row>22</xdr:row>
      <xdr:rowOff>31749</xdr:rowOff>
    </xdr:to>
    <xdr:sp macro="" textlink="">
      <xdr:nvSpPr>
        <xdr:cNvPr id="1819" name="Text Box 1250"/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2" name="Text Box 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3" name="Text Box 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4" name="Text Box 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5" name="Text Box 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6" name="Text Box 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7" name="Text Box 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8" name="Text Box 1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29" name="Text Box 1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0" name="Text Box 1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1" name="Text Box 1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2" name="Text Box 1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3" name="Text Box 1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4" name="Text Box 1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5" name="Text Box 1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6" name="Text Box 1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7" name="Text Box 1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39" name="Text Box 2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0" name="Text Box 2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1841" name="Text Box 2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2" name="Text Box 2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3" name="Text Box 2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5" name="Text Box 2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6" name="Text Box 2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7" name="Text Box 2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8" name="Text Box 3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49" name="Text Box 3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0" name="Text Box 3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1" name="Text Box 3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2" name="Text Box 3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3" name="Text Box 3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4" name="Text Box 3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5" name="Text Box 3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6" name="Text Box 3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7" name="Text Box 3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8" name="Text Box 4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59" name="Text Box 4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0" name="Text Box 4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1" name="Text Box 4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2" name="Text Box 4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3" name="Text Box 4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4" name="Text Box 4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5" name="Text Box 4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6" name="Text Box 4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7" name="Text Box 4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8" name="Text Box 5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69" name="Text Box 5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0" name="Text Box 5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1" name="Text Box 5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2" name="Text Box 5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3" name="Text Box 5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4" name="Text Box 5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5" name="Text Box 5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6" name="Text Box 5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7" name="Text Box 5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8" name="Text Box 6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79" name="Text Box 6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0" name="Text Box 6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1" name="Text Box 6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2" name="Text Box 6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3" name="Text Box 6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4" name="Text Box 6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5" name="Text Box 6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6" name="Text Box 6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7" name="Text Box 6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8" name="Text Box 7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89" name="Text Box 7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0" name="Text Box 7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1" name="Text Box 7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2" name="Text Box 7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3" name="Text Box 7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4" name="Text Box 7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5" name="Text Box 7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6" name="Text Box 7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7" name="Text Box 7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8" name="Text Box 8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899" name="Text Box 8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0" name="Text Box 8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1" name="Text Box 8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2" name="Text Box 8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3" name="Text Box 8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4" name="Text Box 8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5" name="Text Box 8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6" name="Text Box 8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7" name="Text Box 8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8" name="Text Box 9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09" name="Text Box 9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10" name="Text Box 9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11" name="Text Box 9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12" name="Text Box 9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13" name="Text Box 9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14" name="Text Box 9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15" name="Text Box 9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16" name="Text Box 9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17" name="Text Box 9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1918" name="Text Box 10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1919" name="Text Box 10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0" name="Text Box 10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1" name="Text Box 10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2" name="Text Box 10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3" name="Text Box 10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4" name="Text Box 10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5" name="Text Box 10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6" name="Text Box 10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7" name="Text Box 10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8" name="Text Box 11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29" name="Text Box 11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0" name="Text Box 11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2" name="Text Box 11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3" name="Text Box 11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4" name="Text Box 11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5" name="Text Box 11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6" name="Text Box 11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7" name="Text Box 11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8" name="Text Box 12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39" name="Text Box 12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0" name="Text Box 12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1" name="Text Box 12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2" name="Text Box 12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3" name="Text Box 12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4" name="Text Box 12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5" name="Text Box 12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6" name="Text Box 12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7" name="Text Box 12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8" name="Text Box 13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49" name="Text Box 13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0" name="Text Box 13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1" name="Text Box 13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2" name="Text Box 13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3" name="Text Box 13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4" name="Text Box 13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5" name="Text Box 13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6" name="Text Box 13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7" name="Text Box 13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8" name="Text Box 14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59" name="Text Box 14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0" name="Text Box 14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1" name="Text Box 14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1962" name="Text Box 14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3" name="Text Box 14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4" name="Text Box 14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5" name="Text Box 14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6" name="Text Box 14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7" name="Text Box 14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8" name="Text Box 15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69" name="Text Box 15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0" name="Text Box 15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1" name="Text Box 15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2" name="Text Box 15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3" name="Text Box 15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4" name="Text Box 15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5" name="Text Box 15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6" name="Text Box 15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7" name="Text Box 15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78" name="Text Box 16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1979" name="Text Box 16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0" name="Text Box 16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1" name="Text Box 16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2" name="Text Box 16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3" name="Text Box 16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4" name="Text Box 16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5" name="Text Box 16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6" name="Text Box 16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7" name="Text Box 16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8" name="Text Box 17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89" name="Text Box 17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0" name="Text Box 17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1" name="Text Box 17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2" name="Text Box 17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3" name="Text Box 17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4" name="Text Box 17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5" name="Text Box 17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6" name="Text Box 17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7" name="Text Box 17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8" name="Text Box 18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1999" name="Text Box 18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0" name="Text Box 18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1" name="Text Box 18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2" name="Text Box 18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3" name="Text Box 18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4" name="Text Box 18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5" name="Text Box 18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6" name="Text Box 18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7" name="Text Box 18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8" name="Text Box 19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09" name="Text Box 19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10" name="Text Box 19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11" name="Text Box 19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12" name="Text Box 19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13" name="Text Box 19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14" name="Text Box 19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15" name="Text Box 19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18" name="Text Box 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19" name="Text Box 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0" name="Text Box 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1" name="Text Box 1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2" name="Text Box 1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4" name="Text Box 1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5" name="Text Box 1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6" name="Text Box 1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7" name="Text Box 1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8" name="Text Box 1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0" name="Text Box 1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1" name="Text Box 2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2" name="Text Box 2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3" name="Text Box 2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4" name="Text Box 2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5" name="Text Box 2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6" name="Text Box 2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7" name="Text Box 2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8" name="Text Box 2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39" name="Text Box 3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0" name="Text Box 3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1" name="Text Box 3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2" name="Text Box 3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4" name="Text Box 3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5" name="Text Box 3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6" name="Text Box 3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7" name="Text Box 3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8" name="Text Box 4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49" name="Text Box 4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0" name="Text Box 23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1" name="Text Box 23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2" name="Text Box 23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3" name="Text Box 23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4" name="Text Box 23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5" name="Text Box 23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6" name="Text Box 23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7" name="Text Box 23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8" name="Text Box 24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59" name="Text Box 24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0" name="Text Box 24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1" name="Text Box 24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2" name="Text Box 24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3" name="Text Box 24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4" name="Text Box 24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5" name="Text Box 24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6" name="Text Box 24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7" name="Text Box 24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8" name="Text Box 25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69" name="Text Box 25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0" name="Text Box 25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1" name="Text Box 25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2" name="Text Box 25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3" name="Text Box 25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4" name="Text Box 25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5" name="Text Box 25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6" name="Text Box 25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7" name="Text Box 25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8" name="Text Box 26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79" name="Text Box 26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0" name="Text Box 26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1" name="Text Box 26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2" name="Text Box 26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3" name="Text Box 26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4" name="Text Box 26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5" name="Text Box 26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6" name="Text Box 26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7" name="Text Box 26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8" name="Text Box 27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89" name="Text Box 27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0" name="Text Box 27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1" name="Text Box 27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2" name="Text Box 27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3" name="Text Box 27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4" name="Text Box 27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5" name="Text Box 27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6" name="Text Box 27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7" name="Text Box 27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098" name="Text Box 28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099" name="Text Box 1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0" name="Text Box 28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1" name="Text Box 28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2" name="Text Box 28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3" name="Text Box 28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4" name="Text Box 28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5" name="Text Box 28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6" name="Text Box 28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7" name="Text Box 28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8" name="Text Box 29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09" name="Text Box 29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0" name="Text Box 29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1" name="Text Box 29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2" name="Text Box 29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3" name="Text Box 29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4" name="Text Box 29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5" name="Text Box 29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6" name="Text Box 29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7" name="Text Box 29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8" name="Text Box 30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19" name="Text Box 30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0" name="Text Box 30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1" name="Text Box 30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2" name="Text Box 30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3" name="Text Box 30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4" name="Text Box 30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5" name="Text Box 30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6" name="Text Box 30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7" name="Text Box 30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8" name="Text Box 31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29" name="Text Box 31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0" name="Text Box 31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1" name="Text Box 31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2" name="Text Box 31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3" name="Text Box 31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4" name="Text Box 31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5" name="Text Box 31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6" name="Text Box 31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7" name="Text Box 31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8" name="Text Box 32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39" name="Text Box 32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0" name="Text Box 32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1" name="Text Box 32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2" name="Text Box 32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3" name="Text Box 32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4" name="Text Box 32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5" name="Text Box 32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6" name="Text Box 32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7" name="Text Box 32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8" name="Text Box 33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49" name="Text Box 33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0" name="Text Box 33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1" name="Text Box 33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2" name="Text Box 33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3" name="Text Box 33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4" name="Text Box 33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5" name="Text Box 33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6" name="Text Box 33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7" name="Text Box 33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8" name="Text Box 34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59" name="Text Box 34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0" name="Text Box 34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1" name="Text Box 34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2" name="Text Box 34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3" name="Text Box 34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4" name="Text Box 34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5" name="Text Box 34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6" name="Text Box 34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7" name="Text Box 34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8" name="Text Box 35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69" name="Text Box 35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70" name="Text Box 35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71" name="Text Box 35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72" name="Text Box 35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73" name="Text Box 35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174" name="Text Box 35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75" name="Text Box 35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76" name="Text Box 35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77" name="Text Box 35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78" name="Text Box 36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79" name="Text Box 36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0" name="Text Box 36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1" name="Text Box 36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2" name="Text Box 36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3" name="Text Box 36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4" name="Text Box 36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5" name="Text Box 36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6" name="Text Box 36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7" name="Text Box 36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8" name="Text Box 37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89" name="Text Box 37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0" name="Text Box 37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1" name="Text Box 37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2" name="Text Box 37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3" name="Text Box 37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4" name="Text Box 37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5" name="Text Box 37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6" name="Text Box 37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7" name="Text Box 37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8" name="Text Box 38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199" name="Text Box 38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0" name="Text Box 38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1" name="Text Box 38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2" name="Text Box 38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3" name="Text Box 38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4" name="Text Box 38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5" name="Text Box 38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6" name="Text Box 38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7" name="Text Box 38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8" name="Text Box 39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09" name="Text Box 39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10" name="Text Box 39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11" name="Text Box 39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12" name="Text Box 39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13" name="Text Box 39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14" name="Text Box 39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15" name="Text Box 39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16" name="Text Box 39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17" name="Text Box 39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18" name="Text Box 40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19" name="Text Box 40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0" name="Text Box 40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1" name="Text Box 40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2" name="Text Box 40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76200</xdr:colOff>
      <xdr:row>13</xdr:row>
      <xdr:rowOff>209550</xdr:rowOff>
    </xdr:to>
    <xdr:sp macro="" textlink="">
      <xdr:nvSpPr>
        <xdr:cNvPr id="2223" name="Text Box 405"/>
        <xdr:cNvSpPr txBox="1">
          <a:spLocks noChangeArrowheads="1"/>
        </xdr:cNvSpPr>
      </xdr:nvSpPr>
      <xdr:spPr bwMode="auto">
        <a:xfrm>
          <a:off x="8201025" y="704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4" name="Text Box 40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5" name="Text Box 40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6" name="Text Box 40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7" name="Text Box 40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8" name="Text Box 41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29" name="Text Box 41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30" name="Text Box 41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31" name="Text Box 41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32" name="Text Box 41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33" name="Text Box 41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34" name="Text Box 41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35" name="Text Box 41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36" name="Text Box 41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37" name="Text Box 41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38" name="Text Box 42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39" name="Text Box 42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0" name="Text Box 42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1" name="Text Box 42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2" name="Text Box 42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3" name="Text Box 42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4" name="Text Box 42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5" name="Text Box 42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6" name="Text Box 42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7" name="Text Box 42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248" name="Text Box 43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49" name="Text Box 43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0" name="Text Box 43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1" name="Text Box 43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2" name="Text Box 43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3" name="Text Box 43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4" name="Text Box 43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5" name="Text Box 43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6" name="Text Box 43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7" name="Text Box 43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8" name="Text Box 44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59" name="Text Box 44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0" name="Text Box 44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1" name="Text Box 44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2" name="Text Box 44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3" name="Text Box 44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5" name="Text Box 44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6" name="Text Box 44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7" name="Text Box 44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8" name="Text Box 45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69" name="Text Box 45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0" name="Text Box 45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1" name="Text Box 45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2" name="Text Box 45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3" name="Text Box 45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4" name="Text Box 45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5" name="Text Box 45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6" name="Text Box 45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7" name="Text Box 45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8" name="Text Box 46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79" name="Text Box 46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0" name="Text Box 46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1" name="Text Box 46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2" name="Text Box 46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3" name="Text Box 46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4" name="Text Box 46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5" name="Text Box 46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6" name="Text Box 46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7" name="Text Box 46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8" name="Text Box 47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89" name="Text Box 47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0" name="Text Box 47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1" name="Text Box 47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2" name="Text Box 47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3" name="Text Box 47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4" name="Text Box 47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5" name="Text Box 47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6" name="Text Box 47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7" name="Text Box 47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8" name="Text Box 48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299" name="Text Box 48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300" name="Text Box 48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1" name="Text Box 48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2" name="Text Box 48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3" name="Text Box 48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4" name="Text Box 48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5" name="Text Box 48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6" name="Text Box 48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7" name="Text Box 48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8" name="Text Box 49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09" name="Text Box 49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0" name="Text Box 49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1" name="Text Box 49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2" name="Text Box 49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3" name="Text Box 49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4" name="Text Box 49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5" name="Text Box 49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6" name="Text Box 49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7" name="Text Box 49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8" name="Text Box 50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19" name="Text Box 50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0" name="Text Box 50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1" name="Text Box 50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2" name="Text Box 50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3" name="Text Box 50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4" name="Text Box 50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5" name="Text Box 50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6" name="Text Box 50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7" name="Text Box 50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8" name="Text Box 51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29" name="Text Box 51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0" name="Text Box 51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1" name="Text Box 51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2" name="Text Box 51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3" name="Text Box 51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4" name="Text Box 51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5" name="Text Box 51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6" name="Text Box 51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7" name="Text Box 51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8" name="Text Box 52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39" name="Text Box 52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0" name="Text Box 52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1" name="Text Box 52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2" name="Text Box 52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3" name="Text Box 52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4" name="Text Box 52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5" name="Text Box 52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6" name="Text Box 52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7" name="Text Box 52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8" name="Text Box 53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49" name="Text Box 53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0" name="Text Box 53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1" name="Text Box 53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2" name="Text Box 53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3" name="Text Box 53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4" name="Text Box 53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5" name="Text Box 53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6" name="Text Box 53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357" name="Text Box 53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8" name="Text Box 54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59" name="Text Box 54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0" name="Text Box 54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1" name="Text Box 54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2" name="Text Box 54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3" name="Text Box 54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4" name="Text Box 54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5" name="Text Box 54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6" name="Text Box 54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7" name="Text Box 54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8" name="Text Box 55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69" name="Text Box 55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0" name="Text Box 55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1" name="Text Box 55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2" name="Text Box 55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3" name="Text Box 55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4" name="Text Box 55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5" name="Text Box 55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6" name="Text Box 55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7" name="Text Box 559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8" name="Text Box 560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79" name="Text Box 561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80" name="Text Box 562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81" name="Text Box 563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82" name="Text Box 564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83" name="Text Box 565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84" name="Text Box 566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85" name="Text Box 567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209550</xdr:rowOff>
    </xdr:to>
    <xdr:sp macro="" textlink="">
      <xdr:nvSpPr>
        <xdr:cNvPr id="2386" name="Text Box 568"/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88" name="Text Box 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0" name="Text Box 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1" name="Text Box 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2" name="Text Box 1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3" name="Text Box 1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4" name="Text Box 1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5" name="Text Box 1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6" name="Text Box 1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7" name="Text Box 1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8" name="Text Box 1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399" name="Text Box 1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0" name="Text Box 1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1" name="Text Box 1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2" name="Text Box 2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3" name="Text Box 2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4" name="Text Box 2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5" name="Text Box 2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6" name="Text Box 2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7" name="Text Box 2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8" name="Text Box 4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09" name="Text Box 4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0" name="Text Box 4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1" name="Text Box 4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2" name="Text Box 5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3" name="Text Box 14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4" name="Text Box 14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5" name="Text Box 14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6" name="Text Box 15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7" name="Text Box 15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8" name="Text Box 15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19" name="Text Box 15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0" name="Text Box 15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1" name="Text Box 15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2" name="Text Box 16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3" name="Text Box 16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4" name="Text Box 16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5" name="Text Box 16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6" name="Text Box 16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7" name="Text Box 16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8" name="Text Box 16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29" name="Text Box 16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0" name="Text Box 16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1" name="Text Box 16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2" name="Text Box 19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3" name="Text Box 19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4" name="Text Box 19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5" name="Text Box 19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6" name="Text Box 19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7" name="Text Box 20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8" name="Text Box 20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39" name="Text Box 20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0" name="Text Box 20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1" name="Text Box 20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2" name="Text Box 24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3" name="Text Box 24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4" name="Text Box 24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5" name="Text Box 24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6" name="Text Box 24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7" name="Text Box 24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8" name="Text Box 24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49" name="Text Box 24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0" name="Text Box 24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1" name="Text Box 25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2" name="Text Box 25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3" name="Text Box 25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4" name="Text Box 25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5" name="Text Box 25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6" name="Text Box 25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7" name="Text Box 25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8" name="Text Box 25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59" name="Text Box 25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0" name="Text Box 26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1" name="Text Box 1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2" name="Text Box 29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3" name="Text Box 29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4" name="Text Box 29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5" name="Text Box 29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6" name="Text Box 29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7" name="Text Box 29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8" name="Text Box 29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69" name="Text Box 29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0" name="Text Box 29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1" name="Text Box 30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2" name="Text Box 30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3" name="Text Box 30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4" name="Text Box 30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5" name="Text Box 30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6" name="Text Box 30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7" name="Text Box 30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8" name="Text Box 30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79" name="Text Box 30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0" name="Text Box 30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1" name="Text Box 31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2" name="Text Box 31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3" name="Text Box 31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4" name="Text Box 31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5" name="Text Box 34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6" name="Text Box 34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7" name="Text Box 34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8" name="Text Box 34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89" name="Text Box 34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0" name="Text Box 35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1" name="Text Box 35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2" name="Text Box 35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3" name="Text Box 35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4" name="Text Box 35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5" name="Text Box 35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6" name="Text Box 35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7" name="Text Box 35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8" name="Text Box 35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499" name="Text Box 35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0" name="Text Box 36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1" name="Text Box 36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2" name="Text Box 36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3" name="Text Box 36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4" name="Text Box 36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5" name="Text Box 36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6" name="Text Box 41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7" name="Text Box 41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8" name="Text Box 41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09" name="Text Box 41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0" name="Text Box 41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1" name="Text Box 42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2" name="Text Box 42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3" name="Text Box 42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4" name="Text Box 42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5" name="Text Box 42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6" name="Text Box 42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7" name="Text Box 42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8" name="Text Box 44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19" name="Text Box 44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0" name="Text Box 44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1" name="Text Box 44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2" name="Text Box 44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3" name="Text Box 44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4" name="Text Box 44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5" name="Text Box 44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6" name="Text Box 44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7" name="Text Box 44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8" name="Text Box 45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29" name="Text Box 45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0" name="Text Box 45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1" name="Text Box 45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2" name="Text Box 45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4" name="Text Box 52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5" name="Text Box 52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6" name="Text Box 52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7" name="Text Box 52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8" name="Text Box 52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39" name="Text Box 53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0" name="Text Box 53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1" name="Text Box 53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2" name="Text Box 53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3" name="Text Box 53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4" name="Text Box 53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5" name="Text Box 53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6" name="Text Box 53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7" name="Text Box 538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8" name="Text Box 539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49" name="Text Box 54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0" name="Text Box 54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1" name="Text Box 54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2" name="Text Box 543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3" name="Text Box 544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4" name="Text Box 545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5" name="Text Box 546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6" name="Text Box 547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7" name="Text Box 550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8" name="Text Box 551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228600</xdr:rowOff>
    </xdr:to>
    <xdr:sp macro="" textlink="">
      <xdr:nvSpPr>
        <xdr:cNvPr id="2559" name="Text Box 552"/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0" name="Text Box 74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1" name="Text Box 74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2" name="Text Box 74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3" name="Text Box 74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4" name="Text Box 74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5" name="Text Box 74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6" name="Text Box 74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7" name="Text Box 74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8" name="Text Box 75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69" name="Text Box 75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0" name="Text Box 75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1" name="Text Box 75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2" name="Text Box 75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3" name="Text Box 75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4" name="Text Box 75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5" name="Text Box 75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6" name="Text Box 75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7" name="Text Box 75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8" name="Text Box 76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79" name="Text Box 76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0" name="Text Box 76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1" name="Text Box 76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2" name="Text Box 76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3" name="Text Box 76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4" name="Text Box 76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5" name="Text Box 76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6" name="Text Box 76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7" name="Text Box 76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8" name="Text Box 77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89" name="Text Box 77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0" name="Text Box 77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1" name="Text Box 77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2" name="Text Box 77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3" name="Text Box 77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4" name="Text Box 77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5" name="Text Box 77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6" name="Text Box 77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7" name="Text Box 77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8" name="Text Box 78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599" name="Text Box 78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0" name="Text Box 78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1" name="Text Box 78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2" name="Text Box 78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3" name="Text Box 78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4" name="Text Box 78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5" name="Text Box 78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6" name="Text Box 78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7" name="Text Box 78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8" name="Text Box 79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09" name="Text Box 79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0" name="Text Box 79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1" name="Text Box 79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2" name="Text Box 79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3" name="Text Box 79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4" name="Text Box 79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5" name="Text Box 79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6" name="Text Box 79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7" name="Text Box 79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8" name="Text Box 80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19" name="Text Box 80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0" name="Text Box 80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1" name="Text Box 80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2" name="Text Box 80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3" name="Text Box 80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4" name="Text Box 80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5" name="Text Box 80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6" name="Text Box 80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7" name="Text Box 80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8" name="Text Box 81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29" name="Text Box 81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0" name="Text Box 81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1" name="Text Box 81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2" name="Text Box 81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3" name="Text Box 81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4" name="Text Box 81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5" name="Text Box 81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6" name="Text Box 81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7" name="Text Box 81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8" name="Text Box 82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39" name="Text Box 82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0" name="Text Box 82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1" name="Text Box 82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2" name="Text Box 82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3" name="Text Box 82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4" name="Text Box 82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5" name="Text Box 82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6" name="Text Box 82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7" name="Text Box 82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8" name="Text Box 83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49" name="Text Box 83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0" name="Text Box 83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1" name="Text Box 83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2" name="Text Box 83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3" name="Text Box 83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4" name="Text Box 83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5" name="Text Box 83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6" name="Text Box 83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7" name="Text Box 83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8" name="Text Box 84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59" name="Text Box 84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0" name="Text Box 84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1" name="Text Box 84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2" name="Text Box 84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3" name="Text Box 84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4" name="Text Box 84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5" name="Text Box 84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6" name="Text Box 84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7" name="Text Box 84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8" name="Text Box 85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69" name="Text Box 85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0" name="Text Box 85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1" name="Text Box 85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2" name="Text Box 85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3" name="Text Box 85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4" name="Text Box 85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5" name="Text Box 85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6" name="Text Box 85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7" name="Text Box 85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8" name="Text Box 86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79" name="Text Box 86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0" name="Text Box 86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1" name="Text Box 86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2" name="Text Box 86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3" name="Text Box 86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4" name="Text Box 86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5" name="Text Box 86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6" name="Text Box 86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7" name="Text Box 86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8" name="Text Box 87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89" name="Text Box 87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0" name="Text Box 87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1" name="Text Box 87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2" name="Text Box 87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3" name="Text Box 87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4" name="Text Box 87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5" name="Text Box 87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6" name="Text Box 87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7" name="Text Box 87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8" name="Text Box 88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699" name="Text Box 88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0" name="Text Box 88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1" name="Text Box 88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2" name="Text Box 88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3" name="Text Box 88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4" name="Text Box 88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5" name="Text Box 88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6" name="Text Box 88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7" name="Text Box 88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8" name="Text Box 89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09" name="Text Box 89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0" name="Text Box 89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1" name="Text Box 89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2" name="Text Box 89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3" name="Text Box 89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4" name="Text Box 89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5" name="Text Box 89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6" name="Text Box 89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7" name="Text Box 89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8" name="Text Box 90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19" name="Text Box 90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0" name="Text Box 90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1" name="Text Box 90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2" name="Text Box 90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3" name="Text Box 90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4" name="Text Box 90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5" name="Text Box 90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6" name="Text Box 90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7" name="Text Box 90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8" name="Text Box 91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29" name="Text Box 91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0" name="Text Box 91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1" name="Text Box 91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2" name="Text Box 91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3" name="Text Box 91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4" name="Text Box 91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5" name="Text Box 91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6" name="Text Box 91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7" name="Text Box 91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8" name="Text Box 92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39" name="Text Box 92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0" name="Text Box 92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1" name="Text Box 92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2" name="Text Box 92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3" name="Text Box 92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4" name="Text Box 92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5" name="Text Box 92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6" name="Text Box 92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7" name="Text Box 92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8" name="Text Box 93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49" name="Text Box 93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50" name="Text Box 93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2" name="Text Box 5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3" name="Text Box 6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4" name="Text Box 7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5" name="Text Box 8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6" name="Text Box 10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7" name="Text Box 11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8" name="Text Box 12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59" name="Text Box 13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0" name="Text Box 14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1" name="Text Box 15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2" name="Text Box 16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3" name="Text Box 17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4" name="Text Box 18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5" name="Text Box 19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6" name="Text Box 20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7" name="Text Box 21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8" name="Text Box 22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69" name="Text Box 23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1" name="Text Box 25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2" name="Text Box 27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3" name="Text Box 29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4" name="Text Box 30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5" name="Text Box 31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6" name="Text Box 32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7" name="Text Box 33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8" name="Text Box 34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79" name="Text Box 35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80" name="Text Box 36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81" name="Text Box 37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82" name="Text Box 39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83" name="Text Box 41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784" name="Text Box 45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85" name="Text Box 96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86" name="Text Box 96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87" name="Text Box 96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88" name="Text Box 97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89" name="Text Box 97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0" name="Text Box 97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1" name="Text Box 97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2" name="Text Box 97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3" name="Text Box 97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4" name="Text Box 97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5" name="Text Box 97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6" name="Text Box 97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7" name="Text Box 97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8" name="Text Box 98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799" name="Text Box 98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0" name="Text Box 98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1" name="Text Box 98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2" name="Text Box 98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3" name="Text Box 98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4" name="Text Box 98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5" name="Text Box 98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6" name="Text Box 98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7" name="Text Box 98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8" name="Text Box 99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09" name="Text Box 99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0" name="Text Box 99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1" name="Text Box 99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2" name="Text Box 99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3" name="Text Box 99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4" name="Text Box 99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5" name="Text Box 99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6" name="Text Box 99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7" name="Text Box 99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8" name="Text Box 100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19" name="Text Box 100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0" name="Text Box 100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1" name="Text Box 100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2" name="Text Box 100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3" name="Text Box 100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4" name="Text Box 100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5" name="Text Box 100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6" name="Text Box 100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7" name="Text Box 100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8" name="Text Box 101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29" name="Text Box 101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0" name="Text Box 101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1" name="Text Box 101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2" name="Text Box 101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3" name="Text Box 101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834" name="Text Box 12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5" name="Text Box 101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6" name="Text Box 101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7" name="Text Box 101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8" name="Text Box 102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39" name="Text Box 102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0" name="Text Box 102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1" name="Text Box 102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2" name="Text Box 102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3" name="Text Box 102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4" name="Text Box 102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5" name="Text Box 102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6" name="Text Box 102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7" name="Text Box 102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8" name="Text Box 103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49" name="Text Box 103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0" name="Text Box 103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1" name="Text Box 103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2" name="Text Box 103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3" name="Text Box 103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4" name="Text Box 103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5" name="Text Box 103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6" name="Text Box 103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7" name="Text Box 103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8" name="Text Box 104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59" name="Text Box 104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0" name="Text Box 104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1" name="Text Box 104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2" name="Text Box 104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3" name="Text Box 104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4" name="Text Box 104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5" name="Text Box 104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6" name="Text Box 104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7" name="Text Box 104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8" name="Text Box 105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69" name="Text Box 105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0" name="Text Box 105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1" name="Text Box 105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2" name="Text Box 105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3" name="Text Box 105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4" name="Text Box 105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5" name="Text Box 105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6" name="Text Box 105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7" name="Text Box 105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8" name="Text Box 106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79" name="Text Box 106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0" name="Text Box 106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1" name="Text Box 106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2" name="Text Box 106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3" name="Text Box 106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4" name="Text Box 106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5" name="Text Box 106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6" name="Text Box 106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7" name="Text Box 106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8" name="Text Box 107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89" name="Text Box 107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0" name="Text Box 107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1" name="Text Box 107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2" name="Text Box 107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3" name="Text Box 107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4" name="Text Box 107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5" name="Text Box 107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6" name="Text Box 107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7" name="Text Box 107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8" name="Text Box 108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899" name="Text Box 108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0" name="Text Box 108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1" name="Text Box 108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2" name="Text Box 108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3" name="Text Box 108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4" name="Text Box 108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5" name="Text Box 108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6" name="Text Box 108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7" name="Text Box 108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8" name="Text Box 109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09" name="Text Box 109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0" name="Text Box 109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1" name="Text Box 109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2" name="Text Box 109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3" name="Text Box 109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4" name="Text Box 109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5" name="Text Box 109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6" name="Text Box 109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7" name="Text Box 109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8" name="Text Box 110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19" name="Text Box 110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0" name="Text Box 110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1" name="Text Box 110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2" name="Text Box 110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3" name="Text Box 110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4" name="Text Box 110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5" name="Text Box 110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6" name="Text Box 110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7" name="Text Box 111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8" name="Text Box 111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29" name="Text Box 111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0" name="Text Box 111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1" name="Text Box 111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2" name="Text Box 111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3" name="Text Box 111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4" name="Text Box 111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5" name="Text Box 111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6" name="Text Box 111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7" name="Text Box 112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8" name="Text Box 112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39" name="Text Box 112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0" name="Text Box 112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1" name="Text Box 112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2" name="Text Box 112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3" name="Text Box 112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4" name="Text Box 112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5" name="Text Box 112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6" name="Text Box 112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228600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8" name="Text Box 113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49" name="Text Box 113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0" name="Text Box 113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1" name="Text Box 113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2" name="Text Box 113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3" name="Text Box 113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4" name="Text Box 113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5" name="Text Box 113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6" name="Text Box 113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7" name="Text Box 114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8" name="Text Box 114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59" name="Text Box 114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0" name="Text Box 114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1" name="Text Box 114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2" name="Text Box 114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3" name="Text Box 114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4" name="Text Box 114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5" name="Text Box 114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6" name="Text Box 114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7" name="Text Box 115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8" name="Text Box 115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69" name="Text Box 115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0" name="Text Box 115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1" name="Text Box 115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2" name="Text Box 115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3" name="Text Box 115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4" name="Text Box 115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5" name="Text Box 115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6" name="Text Box 115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7" name="Text Box 116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8" name="Text Box 116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79" name="Text Box 116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0" name="Text Box 116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1" name="Text Box 116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2" name="Text Box 116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3" name="Text Box 116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4" name="Text Box 116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5" name="Text Box 116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6" name="Text Box 116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7" name="Text Box 117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8" name="Text Box 117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89" name="Text Box 117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0" name="Text Box 117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1" name="Text Box 117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2" name="Text Box 117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3" name="Text Box 117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4" name="Text Box 117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5" name="Text Box 117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6" name="Text Box 117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7" name="Text Box 118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8" name="Text Box 118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2999" name="Text Box 118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0" name="Text Box 118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1" name="Text Box 118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2" name="Text Box 118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3" name="Text Box 118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4" name="Text Box 118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5" name="Text Box 118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6" name="Text Box 118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7" name="Text Box 119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8" name="Text Box 119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09" name="Text Box 119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0" name="Text Box 119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1" name="Text Box 119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2" name="Text Box 119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3" name="Text Box 119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4" name="Text Box 119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5" name="Text Box 119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6" name="Text Box 119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7" name="Text Box 120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8" name="Text Box 120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19" name="Text Box 120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0" name="Text Box 120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1" name="Text Box 120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2" name="Text Box 120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3" name="Text Box 120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4" name="Text Box 120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5" name="Text Box 120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6" name="Text Box 120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7" name="Text Box 121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8" name="Text Box 121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29" name="Text Box 121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0" name="Text Box 121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1" name="Text Box 121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2" name="Text Box 121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3" name="Text Box 121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4" name="Text Box 121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5" name="Text Box 121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6" name="Text Box 121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7" name="Text Box 122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8" name="Text Box 122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39" name="Text Box 122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0" name="Text Box 122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1" name="Text Box 122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2" name="Text Box 122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3" name="Text Box 122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4" name="Text Box 122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5" name="Text Box 122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6" name="Text Box 122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7" name="Text Box 123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8" name="Text Box 123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49" name="Text Box 123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0" name="Text Box 123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1" name="Text Box 123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2" name="Text Box 123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3" name="Text Box 123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4" name="Text Box 123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5" name="Text Box 123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6" name="Text Box 123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7" name="Text Box 124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8" name="Text Box 1241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59" name="Text Box 1242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60" name="Text Box 1243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61" name="Text Box 1244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62" name="Text Box 1245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63" name="Text Box 1246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64" name="Text Box 1247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65" name="Text Box 1248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66" name="Text Box 1249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0</xdr:colOff>
      <xdr:row>16</xdr:row>
      <xdr:rowOff>209550</xdr:rowOff>
    </xdr:to>
    <xdr:sp macro="" textlink="">
      <xdr:nvSpPr>
        <xdr:cNvPr id="3067" name="Text Box 1250"/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7</xdr:row>
      <xdr:rowOff>0</xdr:rowOff>
    </xdr:from>
    <xdr:ext cx="76200" cy="209550"/>
    <xdr:sp macro="" textlink="">
      <xdr:nvSpPr>
        <xdr:cNvPr id="3068" name="Text Box 405"/>
        <xdr:cNvSpPr txBox="1">
          <a:spLocks noChangeArrowheads="1"/>
        </xdr:cNvSpPr>
      </xdr:nvSpPr>
      <xdr:spPr bwMode="auto">
        <a:xfrm>
          <a:off x="8201025" y="2505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macro="" textlink="">
      <xdr:nvSpPr>
        <xdr:cNvPr id="3069" name="Text Box 405"/>
        <xdr:cNvSpPr txBox="1">
          <a:spLocks noChangeArrowheads="1"/>
        </xdr:cNvSpPr>
      </xdr:nvSpPr>
      <xdr:spPr bwMode="auto">
        <a:xfrm>
          <a:off x="8201025" y="401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view="pageBreakPreview" topLeftCell="A71" zoomScale="80" zoomScaleNormal="75" zoomScaleSheetLayoutView="80" workbookViewId="0">
      <selection activeCell="H92" sqref="H92"/>
    </sheetView>
  </sheetViews>
  <sheetFormatPr defaultColWidth="9" defaultRowHeight="13.5" x14ac:dyDescent="0.15"/>
  <cols>
    <col min="1" max="1" width="3.28515625" style="45" customWidth="1"/>
    <col min="2" max="2" width="6.5703125" style="35" customWidth="1"/>
    <col min="3" max="3" width="16.5703125" style="35" customWidth="1"/>
    <col min="4" max="4" width="10.5703125" style="35" customWidth="1"/>
    <col min="5" max="5" width="20.5703125" style="35" customWidth="1"/>
    <col min="6" max="7" width="12.5703125" style="35" customWidth="1"/>
    <col min="8" max="8" width="13.5703125" style="35" customWidth="1"/>
    <col min="9" max="9" width="19.5703125" style="35" customWidth="1"/>
    <col min="10" max="11" width="6.5703125" style="35" customWidth="1"/>
    <col min="12" max="12" width="7" style="35" customWidth="1"/>
    <col min="13" max="16384" width="9" style="7"/>
  </cols>
  <sheetData>
    <row r="1" spans="1:12" ht="20.100000000000001" customHeight="1" x14ac:dyDescent="0.15"/>
    <row r="2" spans="1:12" ht="39.950000000000003" customHeight="1" x14ac:dyDescent="0.15">
      <c r="A2" s="699" t="s">
        <v>1558</v>
      </c>
      <c r="B2" s="699"/>
      <c r="C2" s="699"/>
      <c r="D2" s="699"/>
      <c r="E2" s="3"/>
      <c r="F2" s="2"/>
      <c r="G2" s="2"/>
      <c r="H2" s="3"/>
      <c r="I2" s="4"/>
      <c r="J2" s="5"/>
      <c r="K2" s="5"/>
      <c r="L2" s="6"/>
    </row>
    <row r="3" spans="1:12" s="48" customFormat="1" ht="20.100000000000001" customHeight="1" x14ac:dyDescent="0.15">
      <c r="A3" s="46"/>
      <c r="B3" s="2" t="s">
        <v>126</v>
      </c>
      <c r="C3" s="2"/>
      <c r="D3" s="2"/>
      <c r="E3" s="2"/>
      <c r="F3" s="2"/>
      <c r="G3" s="2"/>
      <c r="H3" s="2"/>
      <c r="I3" s="700" t="s">
        <v>2105</v>
      </c>
      <c r="J3" s="700"/>
      <c r="K3" s="700"/>
      <c r="L3" s="8"/>
    </row>
    <row r="4" spans="1:12" s="48" customFormat="1" ht="20.100000000000001" customHeight="1" thickBot="1" x14ac:dyDescent="0.2">
      <c r="A4" s="46"/>
      <c r="B4" s="2" t="s">
        <v>2071</v>
      </c>
      <c r="C4" s="2"/>
      <c r="D4" s="2"/>
      <c r="E4" s="2"/>
      <c r="F4" s="2"/>
      <c r="G4" s="2"/>
      <c r="H4" s="2"/>
      <c r="I4" s="47"/>
      <c r="J4" s="701"/>
      <c r="K4" s="701"/>
      <c r="L4" s="8"/>
    </row>
    <row r="5" spans="1:12" s="55" customFormat="1" ht="39.950000000000003" customHeight="1" thickBot="1" x14ac:dyDescent="0.2">
      <c r="A5" s="49"/>
      <c r="B5" s="50" t="s">
        <v>124</v>
      </c>
      <c r="C5" s="51" t="s">
        <v>125</v>
      </c>
      <c r="D5" s="52" t="s">
        <v>298</v>
      </c>
      <c r="E5" s="51" t="s">
        <v>299</v>
      </c>
      <c r="F5" s="52" t="s">
        <v>127</v>
      </c>
      <c r="G5" s="51" t="s">
        <v>121</v>
      </c>
      <c r="H5" s="52" t="s">
        <v>302</v>
      </c>
      <c r="I5" s="51" t="s">
        <v>1277</v>
      </c>
      <c r="J5" s="51" t="s">
        <v>1278</v>
      </c>
      <c r="K5" s="53" t="s">
        <v>300</v>
      </c>
      <c r="L5" s="54"/>
    </row>
    <row r="6" spans="1:12" s="55" customFormat="1" ht="39.75" customHeight="1" x14ac:dyDescent="0.15">
      <c r="A6" s="49">
        <v>1</v>
      </c>
      <c r="B6" s="157" t="s">
        <v>128</v>
      </c>
      <c r="C6" s="158" t="s">
        <v>2155</v>
      </c>
      <c r="D6" s="159" t="s">
        <v>1279</v>
      </c>
      <c r="E6" s="160" t="s">
        <v>2156</v>
      </c>
      <c r="F6" s="159" t="s">
        <v>129</v>
      </c>
      <c r="G6" s="158" t="s">
        <v>130</v>
      </c>
      <c r="H6" s="159" t="s">
        <v>2157</v>
      </c>
      <c r="I6" s="160" t="s">
        <v>814</v>
      </c>
      <c r="J6" s="161">
        <v>1232</v>
      </c>
      <c r="K6" s="162">
        <v>30</v>
      </c>
      <c r="L6" s="37"/>
    </row>
    <row r="7" spans="1:12" s="55" customFormat="1" ht="39.75" customHeight="1" x14ac:dyDescent="0.15">
      <c r="A7" s="49">
        <v>2</v>
      </c>
      <c r="B7" s="163" t="s">
        <v>128</v>
      </c>
      <c r="C7" s="164" t="s">
        <v>131</v>
      </c>
      <c r="D7" s="165" t="s">
        <v>1280</v>
      </c>
      <c r="E7" s="166" t="s">
        <v>2158</v>
      </c>
      <c r="F7" s="165" t="s">
        <v>132</v>
      </c>
      <c r="G7" s="164" t="s">
        <v>133</v>
      </c>
      <c r="H7" s="165" t="s">
        <v>2159</v>
      </c>
      <c r="I7" s="166" t="s">
        <v>814</v>
      </c>
      <c r="J7" s="167">
        <v>1214</v>
      </c>
      <c r="K7" s="168">
        <v>30</v>
      </c>
    </row>
    <row r="8" spans="1:12" s="55" customFormat="1" ht="39.75" customHeight="1" x14ac:dyDescent="0.15">
      <c r="A8" s="49">
        <v>3</v>
      </c>
      <c r="B8" s="169" t="s">
        <v>128</v>
      </c>
      <c r="C8" s="158" t="s">
        <v>134</v>
      </c>
      <c r="D8" s="159" t="s">
        <v>1281</v>
      </c>
      <c r="E8" s="160" t="s">
        <v>135</v>
      </c>
      <c r="F8" s="159" t="s">
        <v>136</v>
      </c>
      <c r="G8" s="158" t="s">
        <v>137</v>
      </c>
      <c r="H8" s="159" t="s">
        <v>2160</v>
      </c>
      <c r="I8" s="160" t="s">
        <v>1171</v>
      </c>
      <c r="J8" s="161">
        <v>1101</v>
      </c>
      <c r="K8" s="162">
        <v>27</v>
      </c>
      <c r="L8" s="37"/>
    </row>
    <row r="9" spans="1:12" s="55" customFormat="1" ht="39.75" customHeight="1" x14ac:dyDescent="0.15">
      <c r="A9" s="49">
        <v>4</v>
      </c>
      <c r="B9" s="163" t="s">
        <v>128</v>
      </c>
      <c r="C9" s="164" t="s">
        <v>138</v>
      </c>
      <c r="D9" s="165" t="s">
        <v>1282</v>
      </c>
      <c r="E9" s="166" t="s">
        <v>2161</v>
      </c>
      <c r="F9" s="165" t="s">
        <v>139</v>
      </c>
      <c r="G9" s="164" t="s">
        <v>140</v>
      </c>
      <c r="H9" s="165" t="s">
        <v>2162</v>
      </c>
      <c r="I9" s="166" t="s">
        <v>1172</v>
      </c>
      <c r="J9" s="167">
        <v>1220</v>
      </c>
      <c r="K9" s="168">
        <v>30</v>
      </c>
      <c r="L9" s="37"/>
    </row>
    <row r="10" spans="1:12" s="55" customFormat="1" ht="39.75" customHeight="1" x14ac:dyDescent="0.15">
      <c r="A10" s="49">
        <v>5</v>
      </c>
      <c r="B10" s="169" t="s">
        <v>128</v>
      </c>
      <c r="C10" s="158" t="s">
        <v>141</v>
      </c>
      <c r="D10" s="159" t="s">
        <v>1283</v>
      </c>
      <c r="E10" s="160" t="s">
        <v>142</v>
      </c>
      <c r="F10" s="159" t="s">
        <v>143</v>
      </c>
      <c r="G10" s="158" t="s">
        <v>144</v>
      </c>
      <c r="H10" s="159" t="s">
        <v>2163</v>
      </c>
      <c r="I10" s="160" t="s">
        <v>2164</v>
      </c>
      <c r="J10" s="161">
        <v>1041</v>
      </c>
      <c r="K10" s="162">
        <v>27</v>
      </c>
      <c r="L10" s="37"/>
    </row>
    <row r="11" spans="1:12" s="55" customFormat="1" ht="39.75" customHeight="1" x14ac:dyDescent="0.15">
      <c r="A11" s="49">
        <v>6</v>
      </c>
      <c r="B11" s="163" t="s">
        <v>128</v>
      </c>
      <c r="C11" s="164" t="s">
        <v>145</v>
      </c>
      <c r="D11" s="165" t="s">
        <v>1284</v>
      </c>
      <c r="E11" s="166" t="s">
        <v>2165</v>
      </c>
      <c r="F11" s="165" t="s">
        <v>146</v>
      </c>
      <c r="G11" s="164" t="s">
        <v>147</v>
      </c>
      <c r="H11" s="165" t="s">
        <v>2166</v>
      </c>
      <c r="I11" s="166" t="s">
        <v>1173</v>
      </c>
      <c r="J11" s="167">
        <v>1084</v>
      </c>
      <c r="K11" s="168">
        <v>27</v>
      </c>
      <c r="L11" s="37"/>
    </row>
    <row r="12" spans="1:12" s="55" customFormat="1" ht="39.75" customHeight="1" x14ac:dyDescent="0.15">
      <c r="A12" s="49">
        <v>7</v>
      </c>
      <c r="B12" s="169" t="s">
        <v>128</v>
      </c>
      <c r="C12" s="158" t="s">
        <v>148</v>
      </c>
      <c r="D12" s="159" t="s">
        <v>1285</v>
      </c>
      <c r="E12" s="160" t="s">
        <v>2167</v>
      </c>
      <c r="F12" s="159" t="s">
        <v>149</v>
      </c>
      <c r="G12" s="158" t="s">
        <v>150</v>
      </c>
      <c r="H12" s="159" t="s">
        <v>2168</v>
      </c>
      <c r="I12" s="160" t="s">
        <v>2169</v>
      </c>
      <c r="J12" s="161">
        <v>1082</v>
      </c>
      <c r="K12" s="162">
        <v>27</v>
      </c>
      <c r="L12" s="37"/>
    </row>
    <row r="13" spans="1:12" s="55" customFormat="1" ht="39.75" customHeight="1" x14ac:dyDescent="0.15">
      <c r="A13" s="49">
        <v>8</v>
      </c>
      <c r="B13" s="170" t="s">
        <v>128</v>
      </c>
      <c r="C13" s="166" t="s">
        <v>151</v>
      </c>
      <c r="D13" s="265" t="s">
        <v>1286</v>
      </c>
      <c r="E13" s="166" t="s">
        <v>1287</v>
      </c>
      <c r="F13" s="265" t="s">
        <v>152</v>
      </c>
      <c r="G13" s="166" t="s">
        <v>153</v>
      </c>
      <c r="H13" s="165" t="s">
        <v>1161</v>
      </c>
      <c r="I13" s="166" t="s">
        <v>1174</v>
      </c>
      <c r="J13" s="167">
        <v>335</v>
      </c>
      <c r="K13" s="168">
        <v>12</v>
      </c>
      <c r="L13" s="37"/>
    </row>
    <row r="14" spans="1:12" s="55" customFormat="1" ht="39.75" customHeight="1" x14ac:dyDescent="0.15">
      <c r="A14" s="49">
        <v>9</v>
      </c>
      <c r="B14" s="169" t="s">
        <v>128</v>
      </c>
      <c r="C14" s="158" t="s">
        <v>154</v>
      </c>
      <c r="D14" s="159" t="s">
        <v>1288</v>
      </c>
      <c r="E14" s="160" t="s">
        <v>155</v>
      </c>
      <c r="F14" s="159" t="s">
        <v>156</v>
      </c>
      <c r="G14" s="158" t="s">
        <v>157</v>
      </c>
      <c r="H14" s="159" t="s">
        <v>1258</v>
      </c>
      <c r="I14" s="160" t="s">
        <v>814</v>
      </c>
      <c r="J14" s="161">
        <v>782</v>
      </c>
      <c r="K14" s="162">
        <v>20</v>
      </c>
      <c r="L14" s="37"/>
    </row>
    <row r="15" spans="1:12" s="55" customFormat="1" ht="57.75" customHeight="1" x14ac:dyDescent="0.15">
      <c r="A15" s="49">
        <v>10</v>
      </c>
      <c r="B15" s="170" t="s">
        <v>128</v>
      </c>
      <c r="C15" s="164" t="s">
        <v>1289</v>
      </c>
      <c r="D15" s="165" t="s">
        <v>1290</v>
      </c>
      <c r="E15" s="166" t="s">
        <v>158</v>
      </c>
      <c r="F15" s="165" t="s">
        <v>2170</v>
      </c>
      <c r="G15" s="266" t="s">
        <v>2171</v>
      </c>
      <c r="H15" s="267" t="s">
        <v>1296</v>
      </c>
      <c r="I15" s="166" t="s">
        <v>2172</v>
      </c>
      <c r="J15" s="167">
        <v>208</v>
      </c>
      <c r="K15" s="168">
        <v>9</v>
      </c>
      <c r="L15" s="37"/>
    </row>
    <row r="16" spans="1:12" s="55" customFormat="1" ht="69.75" customHeight="1" x14ac:dyDescent="0.15">
      <c r="A16" s="49">
        <v>11</v>
      </c>
      <c r="B16" s="169" t="s">
        <v>128</v>
      </c>
      <c r="C16" s="158" t="s">
        <v>161</v>
      </c>
      <c r="D16" s="159" t="s">
        <v>1291</v>
      </c>
      <c r="E16" s="160" t="s">
        <v>162</v>
      </c>
      <c r="F16" s="159" t="s">
        <v>163</v>
      </c>
      <c r="G16" s="158" t="s">
        <v>164</v>
      </c>
      <c r="H16" s="159" t="s">
        <v>2173</v>
      </c>
      <c r="I16" s="160" t="s">
        <v>2174</v>
      </c>
      <c r="J16" s="161">
        <v>560</v>
      </c>
      <c r="K16" s="162">
        <v>17</v>
      </c>
      <c r="L16" s="37"/>
    </row>
    <row r="17" spans="1:12" s="55" customFormat="1" ht="39.75" customHeight="1" x14ac:dyDescent="0.15">
      <c r="A17" s="49">
        <v>12</v>
      </c>
      <c r="B17" s="164" t="s">
        <v>128</v>
      </c>
      <c r="C17" s="164" t="s">
        <v>165</v>
      </c>
      <c r="D17" s="164" t="s">
        <v>1292</v>
      </c>
      <c r="E17" s="166" t="s">
        <v>2175</v>
      </c>
      <c r="F17" s="164" t="s">
        <v>166</v>
      </c>
      <c r="G17" s="164" t="s">
        <v>167</v>
      </c>
      <c r="H17" s="164" t="s">
        <v>1648</v>
      </c>
      <c r="I17" s="166" t="s">
        <v>1175</v>
      </c>
      <c r="J17" s="171">
        <v>499</v>
      </c>
      <c r="K17" s="171">
        <v>15</v>
      </c>
      <c r="L17" s="37"/>
    </row>
    <row r="18" spans="1:12" s="55" customFormat="1" ht="55.5" customHeight="1" x14ac:dyDescent="0.15">
      <c r="A18" s="49">
        <v>13</v>
      </c>
      <c r="B18" s="158" t="s">
        <v>128</v>
      </c>
      <c r="C18" s="158" t="s">
        <v>168</v>
      </c>
      <c r="D18" s="158" t="s">
        <v>1293</v>
      </c>
      <c r="E18" s="160" t="s">
        <v>169</v>
      </c>
      <c r="F18" s="158" t="s">
        <v>170</v>
      </c>
      <c r="G18" s="158" t="s">
        <v>171</v>
      </c>
      <c r="H18" s="158" t="s">
        <v>2176</v>
      </c>
      <c r="I18" s="160" t="s">
        <v>2177</v>
      </c>
      <c r="J18" s="172">
        <v>865</v>
      </c>
      <c r="K18" s="172">
        <v>24</v>
      </c>
      <c r="L18" s="37"/>
    </row>
    <row r="19" spans="1:12" s="55" customFormat="1" ht="94.5" customHeight="1" x14ac:dyDescent="0.15">
      <c r="A19" s="49">
        <v>14</v>
      </c>
      <c r="B19" s="268" t="s">
        <v>128</v>
      </c>
      <c r="C19" s="269" t="s">
        <v>2178</v>
      </c>
      <c r="D19" s="268" t="s">
        <v>1294</v>
      </c>
      <c r="E19" s="269" t="s">
        <v>2179</v>
      </c>
      <c r="F19" s="268" t="s">
        <v>2180</v>
      </c>
      <c r="G19" s="268" t="s">
        <v>2181</v>
      </c>
      <c r="H19" s="268" t="s">
        <v>2182</v>
      </c>
      <c r="I19" s="269" t="s">
        <v>2183</v>
      </c>
      <c r="J19" s="270">
        <v>425</v>
      </c>
      <c r="K19" s="270">
        <v>21</v>
      </c>
      <c r="L19" s="37"/>
    </row>
    <row r="20" spans="1:12" s="55" customFormat="1" ht="39.75" customHeight="1" x14ac:dyDescent="0.15">
      <c r="A20" s="49">
        <v>15</v>
      </c>
      <c r="B20" s="158" t="s">
        <v>128</v>
      </c>
      <c r="C20" s="158" t="s">
        <v>172</v>
      </c>
      <c r="D20" s="158" t="s">
        <v>1295</v>
      </c>
      <c r="E20" s="160" t="s">
        <v>2184</v>
      </c>
      <c r="F20" s="158" t="s">
        <v>173</v>
      </c>
      <c r="G20" s="158" t="s">
        <v>174</v>
      </c>
      <c r="H20" s="158" t="s">
        <v>2185</v>
      </c>
      <c r="I20" s="160" t="s">
        <v>814</v>
      </c>
      <c r="J20" s="172">
        <v>143</v>
      </c>
      <c r="K20" s="172">
        <v>5</v>
      </c>
      <c r="L20" s="37"/>
    </row>
    <row r="21" spans="1:12" s="55" customFormat="1" ht="39.75" customHeight="1" x14ac:dyDescent="0.15">
      <c r="A21" s="49">
        <v>16</v>
      </c>
      <c r="B21" s="164" t="s">
        <v>128</v>
      </c>
      <c r="C21" s="164" t="s">
        <v>175</v>
      </c>
      <c r="D21" s="164" t="s">
        <v>1297</v>
      </c>
      <c r="E21" s="166" t="s">
        <v>176</v>
      </c>
      <c r="F21" s="164" t="s">
        <v>177</v>
      </c>
      <c r="G21" s="164" t="s">
        <v>178</v>
      </c>
      <c r="H21" s="164" t="s">
        <v>2186</v>
      </c>
      <c r="I21" s="166" t="s">
        <v>814</v>
      </c>
      <c r="J21" s="171">
        <v>110</v>
      </c>
      <c r="K21" s="171">
        <v>5</v>
      </c>
      <c r="L21" s="37"/>
    </row>
    <row r="22" spans="1:12" s="55" customFormat="1" ht="39.75" customHeight="1" x14ac:dyDescent="0.15">
      <c r="A22" s="49">
        <v>17</v>
      </c>
      <c r="B22" s="158" t="s">
        <v>128</v>
      </c>
      <c r="C22" s="158" t="s">
        <v>179</v>
      </c>
      <c r="D22" s="158" t="s">
        <v>1298</v>
      </c>
      <c r="E22" s="160" t="s">
        <v>180</v>
      </c>
      <c r="F22" s="158" t="s">
        <v>181</v>
      </c>
      <c r="G22" s="158" t="s">
        <v>182</v>
      </c>
      <c r="H22" s="271" t="s">
        <v>2187</v>
      </c>
      <c r="I22" s="160" t="s">
        <v>1176</v>
      </c>
      <c r="J22" s="172">
        <v>534</v>
      </c>
      <c r="K22" s="172">
        <v>18</v>
      </c>
      <c r="L22" s="54"/>
    </row>
    <row r="23" spans="1:12" s="55" customFormat="1" ht="59.25" customHeight="1" x14ac:dyDescent="0.15">
      <c r="A23" s="49">
        <v>18</v>
      </c>
      <c r="B23" s="164" t="s">
        <v>128</v>
      </c>
      <c r="C23" s="164" t="s">
        <v>183</v>
      </c>
      <c r="D23" s="164" t="s">
        <v>1299</v>
      </c>
      <c r="E23" s="166" t="s">
        <v>184</v>
      </c>
      <c r="F23" s="164" t="s">
        <v>185</v>
      </c>
      <c r="G23" s="164" t="s">
        <v>186</v>
      </c>
      <c r="H23" s="164" t="s">
        <v>2188</v>
      </c>
      <c r="I23" s="166" t="s">
        <v>1177</v>
      </c>
      <c r="J23" s="171">
        <v>80</v>
      </c>
      <c r="K23" s="171">
        <v>9</v>
      </c>
      <c r="L23" s="37"/>
    </row>
    <row r="24" spans="1:12" s="55" customFormat="1" ht="39.75" customHeight="1" x14ac:dyDescent="0.15">
      <c r="A24" s="49">
        <v>19</v>
      </c>
      <c r="B24" s="169" t="s">
        <v>128</v>
      </c>
      <c r="C24" s="158" t="s">
        <v>2189</v>
      </c>
      <c r="D24" s="159" t="s">
        <v>1300</v>
      </c>
      <c r="E24" s="160" t="s">
        <v>187</v>
      </c>
      <c r="F24" s="159" t="s">
        <v>188</v>
      </c>
      <c r="G24" s="158" t="s">
        <v>189</v>
      </c>
      <c r="H24" s="159" t="s">
        <v>2191</v>
      </c>
      <c r="I24" s="160" t="s">
        <v>814</v>
      </c>
      <c r="J24" s="161">
        <v>701</v>
      </c>
      <c r="K24" s="162">
        <v>18</v>
      </c>
      <c r="L24" s="40"/>
    </row>
    <row r="25" spans="1:12" s="55" customFormat="1" ht="71.25" customHeight="1" thickBot="1" x14ac:dyDescent="0.2">
      <c r="A25" s="49">
        <v>20</v>
      </c>
      <c r="B25" s="176" t="s">
        <v>128</v>
      </c>
      <c r="C25" s="177" t="s">
        <v>190</v>
      </c>
      <c r="D25" s="517" t="s">
        <v>1301</v>
      </c>
      <c r="E25" s="272" t="s">
        <v>191</v>
      </c>
      <c r="F25" s="517" t="s">
        <v>192</v>
      </c>
      <c r="G25" s="177" t="s">
        <v>193</v>
      </c>
      <c r="H25" s="517" t="s">
        <v>2192</v>
      </c>
      <c r="I25" s="272" t="s">
        <v>2193</v>
      </c>
      <c r="J25" s="518">
        <v>311</v>
      </c>
      <c r="K25" s="519">
        <v>15</v>
      </c>
      <c r="L25" s="37"/>
    </row>
    <row r="26" spans="1:12" s="58" customFormat="1" ht="39.950000000000003" customHeight="1" x14ac:dyDescent="0.15">
      <c r="A26" s="49"/>
      <c r="B26" s="57"/>
      <c r="G26" s="57"/>
      <c r="H26" s="57"/>
      <c r="I26" s="59" t="s">
        <v>1663</v>
      </c>
      <c r="J26" s="60">
        <f>SUM(J6:J25)</f>
        <v>13527</v>
      </c>
      <c r="K26" s="60">
        <f>SUM(K6:K25)</f>
        <v>386</v>
      </c>
    </row>
    <row r="27" spans="1:12" s="55" customFormat="1" ht="39.950000000000003" customHeight="1" thickBot="1" x14ac:dyDescent="0.2">
      <c r="A27" s="49"/>
      <c r="B27" s="702" t="s">
        <v>2078</v>
      </c>
      <c r="C27" s="702"/>
      <c r="D27" s="61"/>
      <c r="E27" s="61"/>
      <c r="F27" s="61"/>
      <c r="G27" s="61"/>
      <c r="H27" s="705" t="s">
        <v>2077</v>
      </c>
      <c r="I27" s="705"/>
      <c r="J27" s="705"/>
      <c r="K27" s="705"/>
      <c r="L27" s="37"/>
    </row>
    <row r="28" spans="1:12" s="55" customFormat="1" ht="39.950000000000003" customHeight="1" thickBot="1" x14ac:dyDescent="0.2">
      <c r="A28" s="49"/>
      <c r="B28" s="50" t="s">
        <v>124</v>
      </c>
      <c r="C28" s="51" t="s">
        <v>1305</v>
      </c>
      <c r="D28" s="52" t="s">
        <v>298</v>
      </c>
      <c r="E28" s="51" t="s">
        <v>299</v>
      </c>
      <c r="F28" s="52" t="s">
        <v>127</v>
      </c>
      <c r="G28" s="51" t="s">
        <v>1306</v>
      </c>
      <c r="H28" s="52" t="s">
        <v>302</v>
      </c>
      <c r="I28" s="51" t="s">
        <v>1277</v>
      </c>
      <c r="J28" s="51" t="s">
        <v>1278</v>
      </c>
      <c r="K28" s="53" t="s">
        <v>300</v>
      </c>
      <c r="L28" s="54"/>
    </row>
    <row r="29" spans="1:12" s="55" customFormat="1" ht="39.75" customHeight="1" x14ac:dyDescent="0.15">
      <c r="A29" s="49">
        <v>21</v>
      </c>
      <c r="B29" s="158" t="s">
        <v>128</v>
      </c>
      <c r="C29" s="158" t="s">
        <v>2194</v>
      </c>
      <c r="D29" s="158" t="s">
        <v>1302</v>
      </c>
      <c r="E29" s="158" t="s">
        <v>194</v>
      </c>
      <c r="F29" s="158" t="s">
        <v>195</v>
      </c>
      <c r="G29" s="158" t="s">
        <v>196</v>
      </c>
      <c r="H29" s="158" t="s">
        <v>2195</v>
      </c>
      <c r="I29" s="160" t="s">
        <v>814</v>
      </c>
      <c r="J29" s="172">
        <v>710</v>
      </c>
      <c r="K29" s="172">
        <v>18</v>
      </c>
      <c r="L29" s="41"/>
    </row>
    <row r="30" spans="1:12" s="55" customFormat="1" ht="39.75" customHeight="1" x14ac:dyDescent="0.15">
      <c r="A30" s="49">
        <v>22</v>
      </c>
      <c r="B30" s="164" t="s">
        <v>1941</v>
      </c>
      <c r="C30" s="164" t="s">
        <v>2196</v>
      </c>
      <c r="D30" s="164" t="s">
        <v>1303</v>
      </c>
      <c r="E30" s="164" t="s">
        <v>197</v>
      </c>
      <c r="F30" s="164" t="s">
        <v>198</v>
      </c>
      <c r="G30" s="164" t="s">
        <v>199</v>
      </c>
      <c r="H30" s="164" t="s">
        <v>2197</v>
      </c>
      <c r="I30" s="166" t="s">
        <v>301</v>
      </c>
      <c r="J30" s="171">
        <v>431</v>
      </c>
      <c r="K30" s="171">
        <v>13</v>
      </c>
      <c r="L30" s="41"/>
    </row>
    <row r="31" spans="1:12" s="55" customFormat="1" ht="42.75" customHeight="1" x14ac:dyDescent="0.15">
      <c r="A31" s="49">
        <v>23</v>
      </c>
      <c r="B31" s="158" t="s">
        <v>128</v>
      </c>
      <c r="C31" s="158" t="s">
        <v>200</v>
      </c>
      <c r="D31" s="158" t="s">
        <v>1304</v>
      </c>
      <c r="E31" s="160" t="s">
        <v>201</v>
      </c>
      <c r="F31" s="158" t="s">
        <v>202</v>
      </c>
      <c r="G31" s="158" t="s">
        <v>203</v>
      </c>
      <c r="H31" s="158" t="s">
        <v>1644</v>
      </c>
      <c r="I31" s="160" t="s">
        <v>2198</v>
      </c>
      <c r="J31" s="172">
        <v>338</v>
      </c>
      <c r="K31" s="172">
        <v>12</v>
      </c>
      <c r="L31" s="37"/>
    </row>
    <row r="32" spans="1:12" s="55" customFormat="1" ht="94.5" customHeight="1" x14ac:dyDescent="0.15">
      <c r="A32" s="49">
        <v>24</v>
      </c>
      <c r="B32" s="164" t="s">
        <v>128</v>
      </c>
      <c r="C32" s="164" t="s">
        <v>1564</v>
      </c>
      <c r="D32" s="164" t="s">
        <v>1307</v>
      </c>
      <c r="E32" s="166" t="s">
        <v>1163</v>
      </c>
      <c r="F32" s="164" t="s">
        <v>2199</v>
      </c>
      <c r="G32" s="164" t="s">
        <v>2200</v>
      </c>
      <c r="H32" s="164" t="s">
        <v>2201</v>
      </c>
      <c r="I32" s="166" t="s">
        <v>1158</v>
      </c>
      <c r="J32" s="171">
        <v>447</v>
      </c>
      <c r="K32" s="171">
        <v>18</v>
      </c>
      <c r="L32" s="37"/>
    </row>
    <row r="33" spans="1:13" s="55" customFormat="1" ht="39.75" customHeight="1" x14ac:dyDescent="0.15">
      <c r="A33" s="49">
        <v>25</v>
      </c>
      <c r="B33" s="158" t="s">
        <v>128</v>
      </c>
      <c r="C33" s="158" t="s">
        <v>204</v>
      </c>
      <c r="D33" s="158" t="s">
        <v>1308</v>
      </c>
      <c r="E33" s="160" t="s">
        <v>205</v>
      </c>
      <c r="F33" s="158" t="s">
        <v>206</v>
      </c>
      <c r="G33" s="158" t="s">
        <v>207</v>
      </c>
      <c r="H33" s="173" t="s">
        <v>1170</v>
      </c>
      <c r="I33" s="160" t="s">
        <v>814</v>
      </c>
      <c r="J33" s="172">
        <v>750</v>
      </c>
      <c r="K33" s="172">
        <v>21</v>
      </c>
      <c r="L33" s="37"/>
    </row>
    <row r="34" spans="1:13" s="55" customFormat="1" ht="39.75" customHeight="1" x14ac:dyDescent="0.15">
      <c r="A34" s="49">
        <v>26</v>
      </c>
      <c r="B34" s="164" t="s">
        <v>128</v>
      </c>
      <c r="C34" s="164" t="s">
        <v>208</v>
      </c>
      <c r="D34" s="164" t="s">
        <v>1309</v>
      </c>
      <c r="E34" s="166" t="s">
        <v>209</v>
      </c>
      <c r="F34" s="164" t="s">
        <v>210</v>
      </c>
      <c r="G34" s="164" t="s">
        <v>211</v>
      </c>
      <c r="H34" s="174" t="s">
        <v>1170</v>
      </c>
      <c r="I34" s="166" t="s">
        <v>814</v>
      </c>
      <c r="J34" s="171">
        <v>28</v>
      </c>
      <c r="K34" s="171">
        <v>3</v>
      </c>
      <c r="L34" s="37"/>
    </row>
    <row r="35" spans="1:13" s="55" customFormat="1" ht="39.75" customHeight="1" x14ac:dyDescent="0.15">
      <c r="A35" s="49">
        <v>27</v>
      </c>
      <c r="B35" s="158" t="s">
        <v>128</v>
      </c>
      <c r="C35" s="158" t="s">
        <v>212</v>
      </c>
      <c r="D35" s="158" t="s">
        <v>1311</v>
      </c>
      <c r="E35" s="160" t="s">
        <v>213</v>
      </c>
      <c r="F35" s="158" t="s">
        <v>214</v>
      </c>
      <c r="G35" s="158" t="s">
        <v>215</v>
      </c>
      <c r="H35" s="158" t="s">
        <v>1259</v>
      </c>
      <c r="I35" s="160" t="s">
        <v>814</v>
      </c>
      <c r="J35" s="172">
        <v>668</v>
      </c>
      <c r="K35" s="172">
        <v>18</v>
      </c>
      <c r="L35" s="41"/>
    </row>
    <row r="36" spans="1:13" s="55" customFormat="1" ht="39.75" customHeight="1" x14ac:dyDescent="0.15">
      <c r="A36" s="49">
        <v>28</v>
      </c>
      <c r="B36" s="164" t="s">
        <v>128</v>
      </c>
      <c r="C36" s="164" t="s">
        <v>216</v>
      </c>
      <c r="D36" s="164" t="s">
        <v>1312</v>
      </c>
      <c r="E36" s="166" t="s">
        <v>2202</v>
      </c>
      <c r="F36" s="164" t="s">
        <v>217</v>
      </c>
      <c r="G36" s="164" t="s">
        <v>218</v>
      </c>
      <c r="H36" s="164" t="s">
        <v>1259</v>
      </c>
      <c r="I36" s="166" t="s">
        <v>814</v>
      </c>
      <c r="J36" s="171">
        <v>55</v>
      </c>
      <c r="K36" s="171">
        <v>3</v>
      </c>
      <c r="L36" s="41"/>
    </row>
    <row r="37" spans="1:13" s="55" customFormat="1" ht="39.75" customHeight="1" x14ac:dyDescent="0.15">
      <c r="A37" s="49">
        <v>29</v>
      </c>
      <c r="B37" s="158" t="s">
        <v>128</v>
      </c>
      <c r="C37" s="158" t="s">
        <v>2203</v>
      </c>
      <c r="D37" s="158" t="s">
        <v>1313</v>
      </c>
      <c r="E37" s="160" t="s">
        <v>219</v>
      </c>
      <c r="F37" s="158" t="s">
        <v>220</v>
      </c>
      <c r="G37" s="158" t="s">
        <v>221</v>
      </c>
      <c r="H37" s="158" t="s">
        <v>1164</v>
      </c>
      <c r="I37" s="160" t="s">
        <v>2204</v>
      </c>
      <c r="J37" s="172">
        <v>159</v>
      </c>
      <c r="K37" s="172">
        <v>6</v>
      </c>
      <c r="L37" s="41"/>
    </row>
    <row r="38" spans="1:13" s="63" customFormat="1" ht="72" customHeight="1" x14ac:dyDescent="0.15">
      <c r="A38" s="49">
        <v>30</v>
      </c>
      <c r="B38" s="164" t="s">
        <v>128</v>
      </c>
      <c r="C38" s="166" t="s">
        <v>222</v>
      </c>
      <c r="D38" s="164" t="s">
        <v>1314</v>
      </c>
      <c r="E38" s="166" t="s">
        <v>223</v>
      </c>
      <c r="F38" s="164" t="s">
        <v>224</v>
      </c>
      <c r="G38" s="164" t="s">
        <v>225</v>
      </c>
      <c r="H38" s="164" t="s">
        <v>2205</v>
      </c>
      <c r="I38" s="166" t="s">
        <v>2206</v>
      </c>
      <c r="J38" s="171">
        <v>205</v>
      </c>
      <c r="K38" s="171">
        <v>12</v>
      </c>
      <c r="L38" s="62"/>
    </row>
    <row r="39" spans="1:13" s="55" customFormat="1" ht="60.75" customHeight="1" x14ac:dyDescent="0.15">
      <c r="A39" s="49">
        <v>31</v>
      </c>
      <c r="B39" s="157" t="s">
        <v>128</v>
      </c>
      <c r="C39" s="158" t="s">
        <v>226</v>
      </c>
      <c r="D39" s="159" t="s">
        <v>1315</v>
      </c>
      <c r="E39" s="160" t="s">
        <v>1565</v>
      </c>
      <c r="F39" s="159" t="s">
        <v>227</v>
      </c>
      <c r="G39" s="158" t="s">
        <v>228</v>
      </c>
      <c r="H39" s="159" t="s">
        <v>1566</v>
      </c>
      <c r="I39" s="160" t="s">
        <v>2207</v>
      </c>
      <c r="J39" s="161">
        <v>1102</v>
      </c>
      <c r="K39" s="162">
        <v>27</v>
      </c>
      <c r="L39" s="54"/>
    </row>
    <row r="40" spans="1:13" s="55" customFormat="1" ht="48" customHeight="1" x14ac:dyDescent="0.15">
      <c r="A40" s="49">
        <v>32</v>
      </c>
      <c r="B40" s="175" t="s">
        <v>1643</v>
      </c>
      <c r="C40" s="164" t="s">
        <v>2208</v>
      </c>
      <c r="D40" s="165" t="s">
        <v>1316</v>
      </c>
      <c r="E40" s="166" t="s">
        <v>229</v>
      </c>
      <c r="F40" s="165" t="s">
        <v>230</v>
      </c>
      <c r="G40" s="164" t="s">
        <v>231</v>
      </c>
      <c r="H40" s="165" t="s">
        <v>1567</v>
      </c>
      <c r="I40" s="166" t="s">
        <v>1260</v>
      </c>
      <c r="J40" s="171">
        <v>322</v>
      </c>
      <c r="K40" s="171">
        <v>12</v>
      </c>
      <c r="L40" s="37"/>
    </row>
    <row r="41" spans="1:13" s="55" customFormat="1" ht="57.75" customHeight="1" x14ac:dyDescent="0.15">
      <c r="A41" s="49">
        <v>33</v>
      </c>
      <c r="B41" s="157" t="s">
        <v>128</v>
      </c>
      <c r="C41" s="158" t="s">
        <v>232</v>
      </c>
      <c r="D41" s="159" t="s">
        <v>1317</v>
      </c>
      <c r="E41" s="160" t="s">
        <v>233</v>
      </c>
      <c r="F41" s="159" t="s">
        <v>234</v>
      </c>
      <c r="G41" s="158" t="s">
        <v>235</v>
      </c>
      <c r="H41" s="159" t="s">
        <v>1166</v>
      </c>
      <c r="I41" s="160" t="s">
        <v>1568</v>
      </c>
      <c r="J41" s="161">
        <v>321</v>
      </c>
      <c r="K41" s="162">
        <v>12</v>
      </c>
      <c r="L41" s="41"/>
    </row>
    <row r="42" spans="1:13" s="55" customFormat="1" ht="134.25" customHeight="1" x14ac:dyDescent="0.15">
      <c r="A42" s="49">
        <v>34</v>
      </c>
      <c r="B42" s="175" t="s">
        <v>128</v>
      </c>
      <c r="C42" s="164" t="s">
        <v>236</v>
      </c>
      <c r="D42" s="165" t="s">
        <v>1318</v>
      </c>
      <c r="E42" s="166" t="s">
        <v>237</v>
      </c>
      <c r="F42" s="165" t="s">
        <v>238</v>
      </c>
      <c r="G42" s="164" t="s">
        <v>239</v>
      </c>
      <c r="H42" s="165" t="s">
        <v>1167</v>
      </c>
      <c r="I42" s="166" t="s">
        <v>2209</v>
      </c>
      <c r="J42" s="167">
        <v>1190</v>
      </c>
      <c r="K42" s="168">
        <v>30</v>
      </c>
      <c r="L42" s="37"/>
    </row>
    <row r="43" spans="1:13" s="55" customFormat="1" ht="72.75" customHeight="1" x14ac:dyDescent="0.15">
      <c r="A43" s="49">
        <v>35</v>
      </c>
      <c r="B43" s="157" t="s">
        <v>128</v>
      </c>
      <c r="C43" s="158" t="s">
        <v>240</v>
      </c>
      <c r="D43" s="159" t="s">
        <v>1319</v>
      </c>
      <c r="E43" s="160" t="s">
        <v>241</v>
      </c>
      <c r="F43" s="159" t="s">
        <v>242</v>
      </c>
      <c r="G43" s="158" t="s">
        <v>243</v>
      </c>
      <c r="H43" s="159" t="s">
        <v>1247</v>
      </c>
      <c r="I43" s="160" t="s">
        <v>1178</v>
      </c>
      <c r="J43" s="161">
        <v>688</v>
      </c>
      <c r="K43" s="162">
        <v>18</v>
      </c>
      <c r="L43" s="37"/>
    </row>
    <row r="44" spans="1:13" s="55" customFormat="1" ht="76.5" customHeight="1" x14ac:dyDescent="0.15">
      <c r="A44" s="49">
        <v>36</v>
      </c>
      <c r="B44" s="175" t="s">
        <v>128</v>
      </c>
      <c r="C44" s="164" t="s">
        <v>244</v>
      </c>
      <c r="D44" s="165" t="s">
        <v>1320</v>
      </c>
      <c r="E44" s="166" t="s">
        <v>245</v>
      </c>
      <c r="F44" s="164" t="s">
        <v>246</v>
      </c>
      <c r="G44" s="164" t="s">
        <v>247</v>
      </c>
      <c r="H44" s="164" t="s">
        <v>1321</v>
      </c>
      <c r="I44" s="166" t="s">
        <v>1179</v>
      </c>
      <c r="J44" s="167">
        <v>569</v>
      </c>
      <c r="K44" s="168">
        <v>15</v>
      </c>
      <c r="L44" s="37"/>
    </row>
    <row r="45" spans="1:13" s="55" customFormat="1" ht="72.75" customHeight="1" thickBot="1" x14ac:dyDescent="0.2">
      <c r="A45" s="49">
        <v>37</v>
      </c>
      <c r="B45" s="520" t="s">
        <v>128</v>
      </c>
      <c r="C45" s="273" t="s">
        <v>248</v>
      </c>
      <c r="D45" s="273" t="s">
        <v>1322</v>
      </c>
      <c r="E45" s="274" t="s">
        <v>249</v>
      </c>
      <c r="F45" s="273" t="s">
        <v>250</v>
      </c>
      <c r="G45" s="273" t="s">
        <v>251</v>
      </c>
      <c r="H45" s="273" t="s">
        <v>1261</v>
      </c>
      <c r="I45" s="274" t="s">
        <v>1180</v>
      </c>
      <c r="J45" s="275">
        <v>762</v>
      </c>
      <c r="K45" s="275">
        <v>21</v>
      </c>
      <c r="L45" s="37"/>
    </row>
    <row r="46" spans="1:13" s="55" customFormat="1" ht="14.25" customHeight="1" x14ac:dyDescent="0.15">
      <c r="A46" s="49"/>
      <c r="B46" s="178"/>
      <c r="C46" s="178"/>
      <c r="D46" s="178"/>
      <c r="E46" s="277"/>
      <c r="F46" s="178"/>
      <c r="G46" s="178"/>
      <c r="H46" s="178"/>
      <c r="I46" s="65" t="s">
        <v>1663</v>
      </c>
      <c r="J46" s="43">
        <f>SUM(J29:J45)</f>
        <v>8745</v>
      </c>
      <c r="K46" s="43">
        <f>SUM(K29:K45)</f>
        <v>259</v>
      </c>
    </row>
    <row r="47" spans="1:13" s="55" customFormat="1" ht="36" customHeight="1" x14ac:dyDescent="0.15">
      <c r="A47" s="49"/>
      <c r="B47" s="179"/>
      <c r="C47" s="179"/>
      <c r="D47" s="179"/>
      <c r="E47" s="179"/>
      <c r="F47" s="179"/>
      <c r="G47" s="179"/>
      <c r="H47" s="179"/>
      <c r="I47" s="65"/>
      <c r="J47" s="278"/>
      <c r="K47" s="278"/>
      <c r="L47" s="37"/>
      <c r="M47" s="37"/>
    </row>
    <row r="48" spans="1:13" s="55" customFormat="1" ht="39.950000000000003" customHeight="1" thickBot="1" x14ac:dyDescent="0.2">
      <c r="A48" s="49"/>
      <c r="B48" s="702" t="s">
        <v>2078</v>
      </c>
      <c r="C48" s="702"/>
      <c r="D48" s="66"/>
      <c r="E48" s="66"/>
      <c r="F48" s="66"/>
      <c r="G48" s="66"/>
      <c r="H48" s="705" t="s">
        <v>2077</v>
      </c>
      <c r="I48" s="705"/>
      <c r="J48" s="705"/>
      <c r="K48" s="705"/>
      <c r="L48" s="66"/>
    </row>
    <row r="49" spans="1:12" s="55" customFormat="1" ht="40.5" customHeight="1" thickBot="1" x14ac:dyDescent="0.2">
      <c r="A49" s="49"/>
      <c r="B49" s="50" t="s">
        <v>124</v>
      </c>
      <c r="C49" s="51" t="s">
        <v>1305</v>
      </c>
      <c r="D49" s="52" t="s">
        <v>298</v>
      </c>
      <c r="E49" s="51" t="s">
        <v>299</v>
      </c>
      <c r="F49" s="52" t="s">
        <v>127</v>
      </c>
      <c r="G49" s="51" t="s">
        <v>1306</v>
      </c>
      <c r="H49" s="52" t="s">
        <v>302</v>
      </c>
      <c r="I49" s="51" t="s">
        <v>1277</v>
      </c>
      <c r="J49" s="51" t="s">
        <v>1278</v>
      </c>
      <c r="K49" s="53" t="s">
        <v>300</v>
      </c>
      <c r="L49" s="54"/>
    </row>
    <row r="50" spans="1:12" s="55" customFormat="1" ht="15.75" customHeight="1" x14ac:dyDescent="0.15">
      <c r="A50" s="49">
        <v>38</v>
      </c>
      <c r="B50" s="164" t="s">
        <v>128</v>
      </c>
      <c r="C50" s="164" t="s">
        <v>252</v>
      </c>
      <c r="D50" s="164" t="s">
        <v>1323</v>
      </c>
      <c r="E50" s="166" t="s">
        <v>253</v>
      </c>
      <c r="F50" s="164" t="s">
        <v>254</v>
      </c>
      <c r="G50" s="164" t="s">
        <v>255</v>
      </c>
      <c r="H50" s="164" t="s">
        <v>2210</v>
      </c>
      <c r="I50" s="706" t="s">
        <v>2211</v>
      </c>
      <c r="J50" s="171">
        <v>526</v>
      </c>
      <c r="K50" s="171">
        <v>15</v>
      </c>
      <c r="L50" s="37"/>
    </row>
    <row r="51" spans="1:12" s="55" customFormat="1" ht="78" customHeight="1" x14ac:dyDescent="0.15">
      <c r="A51" s="49"/>
      <c r="B51" s="164"/>
      <c r="C51" s="164"/>
      <c r="D51" s="164"/>
      <c r="E51" s="166"/>
      <c r="F51" s="164"/>
      <c r="G51" s="164"/>
      <c r="H51" s="164"/>
      <c r="I51" s="706"/>
      <c r="J51" s="276">
        <v>12</v>
      </c>
      <c r="K51" s="276">
        <v>2</v>
      </c>
      <c r="L51" s="37"/>
    </row>
    <row r="52" spans="1:12" s="55" customFormat="1" ht="63.75" customHeight="1" x14ac:dyDescent="0.15">
      <c r="A52" s="49">
        <v>39</v>
      </c>
      <c r="B52" s="158" t="s">
        <v>128</v>
      </c>
      <c r="C52" s="158" t="s">
        <v>256</v>
      </c>
      <c r="D52" s="158" t="s">
        <v>1324</v>
      </c>
      <c r="E52" s="160" t="s">
        <v>1655</v>
      </c>
      <c r="F52" s="158" t="s">
        <v>257</v>
      </c>
      <c r="G52" s="158" t="s">
        <v>258</v>
      </c>
      <c r="H52" s="158" t="s">
        <v>1569</v>
      </c>
      <c r="I52" s="160" t="s">
        <v>1656</v>
      </c>
      <c r="J52" s="172">
        <v>553</v>
      </c>
      <c r="K52" s="172">
        <v>15</v>
      </c>
    </row>
    <row r="53" spans="1:12" s="55" customFormat="1" ht="90" customHeight="1" x14ac:dyDescent="0.15">
      <c r="A53" s="49">
        <v>40</v>
      </c>
      <c r="B53" s="158" t="s">
        <v>128</v>
      </c>
      <c r="C53" s="158" t="s">
        <v>259</v>
      </c>
      <c r="D53" s="158" t="s">
        <v>1325</v>
      </c>
      <c r="E53" s="160" t="s">
        <v>1570</v>
      </c>
      <c r="F53" s="158" t="s">
        <v>260</v>
      </c>
      <c r="G53" s="158" t="s">
        <v>261</v>
      </c>
      <c r="H53" s="158" t="s">
        <v>1250</v>
      </c>
      <c r="I53" s="160" t="s">
        <v>1248</v>
      </c>
      <c r="J53" s="161">
        <v>864</v>
      </c>
      <c r="K53" s="172">
        <v>21</v>
      </c>
      <c r="L53" s="41"/>
    </row>
    <row r="54" spans="1:12" s="55" customFormat="1" ht="71.25" customHeight="1" x14ac:dyDescent="0.15">
      <c r="A54" s="49">
        <v>41</v>
      </c>
      <c r="B54" s="163" t="s">
        <v>128</v>
      </c>
      <c r="C54" s="164" t="s">
        <v>262</v>
      </c>
      <c r="D54" s="164" t="s">
        <v>1326</v>
      </c>
      <c r="E54" s="166" t="s">
        <v>263</v>
      </c>
      <c r="F54" s="164" t="s">
        <v>264</v>
      </c>
      <c r="G54" s="164" t="s">
        <v>265</v>
      </c>
      <c r="H54" s="165" t="s">
        <v>2212</v>
      </c>
      <c r="I54" s="166" t="s">
        <v>1571</v>
      </c>
      <c r="J54" s="167">
        <v>361</v>
      </c>
      <c r="K54" s="168">
        <v>15</v>
      </c>
      <c r="L54" s="41"/>
    </row>
    <row r="55" spans="1:12" s="55" customFormat="1" ht="58.5" customHeight="1" x14ac:dyDescent="0.15">
      <c r="A55" s="49">
        <v>42</v>
      </c>
      <c r="B55" s="169" t="s">
        <v>128</v>
      </c>
      <c r="C55" s="158" t="s">
        <v>1657</v>
      </c>
      <c r="D55" s="159" t="s">
        <v>1327</v>
      </c>
      <c r="E55" s="160" t="s">
        <v>266</v>
      </c>
      <c r="F55" s="159" t="s">
        <v>267</v>
      </c>
      <c r="G55" s="158" t="s">
        <v>268</v>
      </c>
      <c r="H55" s="159" t="s">
        <v>1572</v>
      </c>
      <c r="I55" s="160" t="s">
        <v>2213</v>
      </c>
      <c r="J55" s="161">
        <v>193</v>
      </c>
      <c r="K55" s="162">
        <v>12</v>
      </c>
      <c r="L55" s="41"/>
    </row>
    <row r="56" spans="1:12" s="55" customFormat="1" ht="68.25" customHeight="1" x14ac:dyDescent="0.15">
      <c r="A56" s="49">
        <v>43</v>
      </c>
      <c r="B56" s="164" t="s">
        <v>128</v>
      </c>
      <c r="C56" s="164" t="s">
        <v>269</v>
      </c>
      <c r="D56" s="164" t="s">
        <v>1328</v>
      </c>
      <c r="E56" s="166" t="s">
        <v>270</v>
      </c>
      <c r="F56" s="164" t="s">
        <v>271</v>
      </c>
      <c r="G56" s="164" t="s">
        <v>272</v>
      </c>
      <c r="H56" s="164" t="s">
        <v>1262</v>
      </c>
      <c r="I56" s="166" t="s">
        <v>1575</v>
      </c>
      <c r="J56" s="171">
        <v>441</v>
      </c>
      <c r="K56" s="171">
        <v>15</v>
      </c>
      <c r="L56" s="37"/>
    </row>
    <row r="57" spans="1:12" s="55" customFormat="1" ht="39.75" customHeight="1" x14ac:dyDescent="0.15">
      <c r="A57" s="49">
        <v>44</v>
      </c>
      <c r="B57" s="158" t="s">
        <v>128</v>
      </c>
      <c r="C57" s="158" t="s">
        <v>273</v>
      </c>
      <c r="D57" s="158" t="s">
        <v>1329</v>
      </c>
      <c r="E57" s="160" t="s">
        <v>274</v>
      </c>
      <c r="F57" s="158" t="s">
        <v>275</v>
      </c>
      <c r="G57" s="158" t="s">
        <v>276</v>
      </c>
      <c r="H57" s="158" t="s">
        <v>1330</v>
      </c>
      <c r="I57" s="160" t="s">
        <v>277</v>
      </c>
      <c r="J57" s="172">
        <v>854</v>
      </c>
      <c r="K57" s="172">
        <v>21</v>
      </c>
      <c r="L57" s="37"/>
    </row>
    <row r="58" spans="1:12" s="55" customFormat="1" ht="79.5" customHeight="1" x14ac:dyDescent="0.15">
      <c r="A58" s="49">
        <v>45</v>
      </c>
      <c r="B58" s="164" t="s">
        <v>128</v>
      </c>
      <c r="C58" s="164" t="s">
        <v>1658</v>
      </c>
      <c r="D58" s="164" t="s">
        <v>1331</v>
      </c>
      <c r="E58" s="166" t="s">
        <v>278</v>
      </c>
      <c r="F58" s="164" t="s">
        <v>279</v>
      </c>
      <c r="G58" s="164" t="s">
        <v>280</v>
      </c>
      <c r="H58" s="164" t="s">
        <v>1573</v>
      </c>
      <c r="I58" s="166" t="s">
        <v>1574</v>
      </c>
      <c r="J58" s="171">
        <v>135</v>
      </c>
      <c r="K58" s="171">
        <v>9</v>
      </c>
      <c r="L58" s="37"/>
    </row>
    <row r="59" spans="1:12" s="9" customFormat="1" ht="57.75" customHeight="1" x14ac:dyDescent="0.15">
      <c r="A59" s="84">
        <v>46</v>
      </c>
      <c r="B59" s="158" t="s">
        <v>128</v>
      </c>
      <c r="C59" s="158" t="s">
        <v>281</v>
      </c>
      <c r="D59" s="158" t="s">
        <v>1332</v>
      </c>
      <c r="E59" s="160" t="s">
        <v>282</v>
      </c>
      <c r="F59" s="158" t="s">
        <v>283</v>
      </c>
      <c r="G59" s="158" t="s">
        <v>284</v>
      </c>
      <c r="H59" s="158" t="s">
        <v>1254</v>
      </c>
      <c r="I59" s="160" t="s">
        <v>1576</v>
      </c>
      <c r="J59" s="512">
        <v>198</v>
      </c>
      <c r="K59" s="172">
        <v>12</v>
      </c>
      <c r="L59" s="179"/>
    </row>
    <row r="60" spans="1:12" s="55" customFormat="1" ht="39.75" customHeight="1" x14ac:dyDescent="0.15">
      <c r="A60" s="49">
        <v>47</v>
      </c>
      <c r="B60" s="164" t="s">
        <v>128</v>
      </c>
      <c r="C60" s="164" t="s">
        <v>1659</v>
      </c>
      <c r="D60" s="164" t="s">
        <v>1333</v>
      </c>
      <c r="E60" s="166" t="s">
        <v>285</v>
      </c>
      <c r="F60" s="164" t="s">
        <v>286</v>
      </c>
      <c r="G60" s="164" t="s">
        <v>287</v>
      </c>
      <c r="H60" s="164" t="s">
        <v>1254</v>
      </c>
      <c r="I60" s="166" t="s">
        <v>288</v>
      </c>
      <c r="J60" s="171">
        <v>34</v>
      </c>
      <c r="K60" s="171">
        <v>3</v>
      </c>
      <c r="L60" s="37"/>
    </row>
    <row r="61" spans="1:12" s="9" customFormat="1" ht="47.25" customHeight="1" x14ac:dyDescent="0.15">
      <c r="A61" s="84">
        <v>48</v>
      </c>
      <c r="B61" s="158" t="s">
        <v>128</v>
      </c>
      <c r="C61" s="158" t="s">
        <v>289</v>
      </c>
      <c r="D61" s="158" t="s">
        <v>1334</v>
      </c>
      <c r="E61" s="160" t="s">
        <v>1660</v>
      </c>
      <c r="F61" s="158" t="s">
        <v>290</v>
      </c>
      <c r="G61" s="158" t="s">
        <v>291</v>
      </c>
      <c r="H61" s="158" t="s">
        <v>1249</v>
      </c>
      <c r="I61" s="160" t="s">
        <v>1335</v>
      </c>
      <c r="J61" s="172">
        <v>233</v>
      </c>
      <c r="K61" s="172">
        <v>9</v>
      </c>
      <c r="L61" s="179"/>
    </row>
    <row r="62" spans="1:12" s="55" customFormat="1" ht="70.5" customHeight="1" x14ac:dyDescent="0.15">
      <c r="A62" s="49">
        <v>49</v>
      </c>
      <c r="B62" s="164" t="s">
        <v>1643</v>
      </c>
      <c r="C62" s="164" t="s">
        <v>2214</v>
      </c>
      <c r="D62" s="164" t="s">
        <v>1336</v>
      </c>
      <c r="E62" s="166" t="s">
        <v>292</v>
      </c>
      <c r="F62" s="164" t="s">
        <v>293</v>
      </c>
      <c r="G62" s="164" t="s">
        <v>294</v>
      </c>
      <c r="H62" s="164" t="s">
        <v>1251</v>
      </c>
      <c r="I62" s="166" t="s">
        <v>1263</v>
      </c>
      <c r="J62" s="171">
        <v>451</v>
      </c>
      <c r="K62" s="171">
        <v>15</v>
      </c>
      <c r="L62" s="37"/>
    </row>
    <row r="63" spans="1:12" s="9" customFormat="1" ht="144.75" customHeight="1" thickBot="1" x14ac:dyDescent="0.2">
      <c r="A63" s="84">
        <v>50</v>
      </c>
      <c r="B63" s="513" t="s">
        <v>128</v>
      </c>
      <c r="C63" s="514" t="s">
        <v>1337</v>
      </c>
      <c r="D63" s="513" t="s">
        <v>1338</v>
      </c>
      <c r="E63" s="514" t="s">
        <v>1168</v>
      </c>
      <c r="F63" s="513" t="s">
        <v>1661</v>
      </c>
      <c r="G63" s="513" t="s">
        <v>1662</v>
      </c>
      <c r="H63" s="515" t="s">
        <v>2215</v>
      </c>
      <c r="I63" s="514" t="s">
        <v>1339</v>
      </c>
      <c r="J63" s="516">
        <v>471</v>
      </c>
      <c r="K63" s="516">
        <v>21</v>
      </c>
      <c r="L63" s="179"/>
    </row>
    <row r="64" spans="1:12" s="9" customFormat="1" ht="12" customHeight="1" x14ac:dyDescent="0.15">
      <c r="A64" s="84"/>
      <c r="B64" s="279"/>
      <c r="C64" s="280"/>
      <c r="D64" s="279"/>
      <c r="E64" s="280"/>
      <c r="F64" s="279"/>
      <c r="G64" s="279"/>
      <c r="H64" s="281"/>
      <c r="I64" s="65" t="s">
        <v>1268</v>
      </c>
      <c r="J64" s="43">
        <f>SUM(J50,J52:J63)</f>
        <v>5314</v>
      </c>
      <c r="K64" s="43">
        <f>SUM(K50,K52:K63)</f>
        <v>183</v>
      </c>
      <c r="L64" s="179"/>
    </row>
    <row r="65" spans="1:12" s="9" customFormat="1" ht="18" customHeight="1" x14ac:dyDescent="0.15">
      <c r="A65" s="84"/>
      <c r="B65" s="279"/>
      <c r="C65" s="280"/>
      <c r="D65" s="279"/>
      <c r="E65" s="280"/>
      <c r="F65" s="279"/>
      <c r="G65" s="279"/>
      <c r="H65" s="281"/>
      <c r="I65" s="65"/>
      <c r="J65" s="278">
        <f>J51</f>
        <v>12</v>
      </c>
      <c r="K65" s="278">
        <f>K51</f>
        <v>2</v>
      </c>
      <c r="L65" s="179"/>
    </row>
    <row r="66" spans="1:12" s="9" customFormat="1" ht="14.25" customHeight="1" x14ac:dyDescent="0.15">
      <c r="A66" s="84"/>
      <c r="B66" s="279"/>
      <c r="C66" s="280"/>
      <c r="D66" s="279"/>
      <c r="E66" s="280"/>
      <c r="F66" s="279"/>
      <c r="G66" s="279"/>
      <c r="H66" s="281"/>
      <c r="I66" s="65" t="s">
        <v>1664</v>
      </c>
      <c r="J66" s="43">
        <f>J26+J46+J64</f>
        <v>27586</v>
      </c>
      <c r="K66" s="43">
        <f>K26+K46+K64</f>
        <v>828</v>
      </c>
      <c r="L66" s="179"/>
    </row>
    <row r="67" spans="1:12" s="55" customFormat="1" ht="39.950000000000003" customHeight="1" x14ac:dyDescent="0.15">
      <c r="A67" s="49"/>
      <c r="B67" s="37"/>
      <c r="C67" s="37"/>
      <c r="D67" s="37"/>
      <c r="E67" s="56"/>
      <c r="F67" s="37"/>
      <c r="G67" s="37"/>
      <c r="H67" s="37"/>
      <c r="I67" s="65"/>
      <c r="J67" s="278">
        <f>J65</f>
        <v>12</v>
      </c>
      <c r="K67" s="278">
        <f>K65</f>
        <v>2</v>
      </c>
      <c r="L67" s="37"/>
    </row>
    <row r="68" spans="1:12" s="55" customFormat="1" ht="39.950000000000003" customHeight="1" thickBot="1" x14ac:dyDescent="0.2">
      <c r="A68" s="49"/>
      <c r="B68" s="67" t="s">
        <v>2072</v>
      </c>
      <c r="C68" s="66"/>
      <c r="D68" s="66"/>
      <c r="E68" s="68"/>
      <c r="F68" s="66"/>
      <c r="G68" s="66"/>
      <c r="H68" s="66"/>
      <c r="I68" s="704"/>
      <c r="J68" s="704"/>
      <c r="K68" s="704"/>
      <c r="L68" s="66"/>
    </row>
    <row r="69" spans="1:12" s="55" customFormat="1" ht="39.950000000000003" customHeight="1" thickBot="1" x14ac:dyDescent="0.2">
      <c r="A69" s="49"/>
      <c r="B69" s="50" t="s">
        <v>124</v>
      </c>
      <c r="C69" s="50" t="s">
        <v>1305</v>
      </c>
      <c r="D69" s="50" t="s">
        <v>298</v>
      </c>
      <c r="E69" s="69" t="s">
        <v>299</v>
      </c>
      <c r="F69" s="50" t="s">
        <v>127</v>
      </c>
      <c r="G69" s="51" t="s">
        <v>1306</v>
      </c>
      <c r="H69" s="50" t="s">
        <v>302</v>
      </c>
      <c r="I69" s="50" t="s">
        <v>1277</v>
      </c>
      <c r="J69" s="50" t="s">
        <v>1278</v>
      </c>
      <c r="K69" s="51" t="s">
        <v>300</v>
      </c>
      <c r="L69" s="54"/>
    </row>
    <row r="70" spans="1:12" s="55" customFormat="1" ht="68.25" customHeight="1" x14ac:dyDescent="0.15">
      <c r="A70" s="49">
        <v>1</v>
      </c>
      <c r="B70" s="70" t="s">
        <v>1270</v>
      </c>
      <c r="C70" s="70" t="s">
        <v>1665</v>
      </c>
      <c r="D70" s="70" t="s">
        <v>1340</v>
      </c>
      <c r="E70" s="71" t="s">
        <v>1264</v>
      </c>
      <c r="F70" s="70" t="s">
        <v>1666</v>
      </c>
      <c r="G70" s="70" t="s">
        <v>295</v>
      </c>
      <c r="H70" s="72" t="s">
        <v>2236</v>
      </c>
      <c r="I70" s="71" t="s">
        <v>1265</v>
      </c>
      <c r="J70" s="73">
        <v>1069</v>
      </c>
      <c r="K70" s="42">
        <v>27</v>
      </c>
      <c r="L70" s="41"/>
    </row>
    <row r="71" spans="1:12" s="55" customFormat="1" ht="68.25" customHeight="1" thickBot="1" x14ac:dyDescent="0.2">
      <c r="A71" s="49">
        <v>2</v>
      </c>
      <c r="B71" s="38" t="s">
        <v>1270</v>
      </c>
      <c r="C71" s="38" t="s">
        <v>296</v>
      </c>
      <c r="D71" s="38" t="s">
        <v>1341</v>
      </c>
      <c r="E71" s="64" t="s">
        <v>1266</v>
      </c>
      <c r="F71" s="38" t="s">
        <v>1342</v>
      </c>
      <c r="G71" s="38" t="s">
        <v>1667</v>
      </c>
      <c r="H71" s="74" t="s">
        <v>2237</v>
      </c>
      <c r="I71" s="64" t="s">
        <v>123</v>
      </c>
      <c r="J71" s="39">
        <v>574</v>
      </c>
      <c r="K71" s="39">
        <v>15</v>
      </c>
      <c r="L71" s="41"/>
    </row>
    <row r="72" spans="1:12" s="55" customFormat="1" ht="39.950000000000003" customHeight="1" x14ac:dyDescent="0.15">
      <c r="A72" s="49"/>
      <c r="B72" s="37"/>
      <c r="C72" s="37"/>
      <c r="D72" s="37"/>
      <c r="E72" s="56"/>
      <c r="F72" s="37"/>
      <c r="G72" s="37"/>
      <c r="H72" s="75"/>
      <c r="I72" s="65" t="s">
        <v>1268</v>
      </c>
      <c r="J72" s="43">
        <f t="shared" ref="J72:K72" si="0">SUM(J70:J71)</f>
        <v>1643</v>
      </c>
      <c r="K72" s="43">
        <f t="shared" si="0"/>
        <v>42</v>
      </c>
      <c r="L72" s="37"/>
    </row>
    <row r="73" spans="1:12" s="55" customFormat="1" ht="20.100000000000001" customHeight="1" x14ac:dyDescent="0.15">
      <c r="A73" s="49"/>
      <c r="B73" s="66" t="s">
        <v>1348</v>
      </c>
      <c r="C73" s="66"/>
      <c r="D73" s="66"/>
      <c r="E73" s="68"/>
      <c r="F73" s="66"/>
      <c r="G73" s="66"/>
      <c r="H73" s="66"/>
      <c r="I73" s="68"/>
      <c r="J73" s="79"/>
      <c r="K73" s="79"/>
    </row>
    <row r="74" spans="1:12" s="55" customFormat="1" ht="20.100000000000001" customHeight="1" thickBot="1" x14ac:dyDescent="0.2">
      <c r="A74" s="49"/>
      <c r="B74" s="66" t="s">
        <v>2073</v>
      </c>
      <c r="C74" s="66"/>
      <c r="D74" s="66"/>
      <c r="E74" s="68"/>
      <c r="F74" s="66"/>
      <c r="G74" s="66"/>
      <c r="H74" s="66"/>
      <c r="I74" s="68"/>
      <c r="J74" s="703"/>
      <c r="K74" s="703"/>
    </row>
    <row r="75" spans="1:12" s="76" customFormat="1" ht="39.950000000000003" customHeight="1" thickBot="1" x14ac:dyDescent="0.2">
      <c r="A75" s="49"/>
      <c r="B75" s="50" t="s">
        <v>124</v>
      </c>
      <c r="C75" s="50" t="s">
        <v>1305</v>
      </c>
      <c r="D75" s="50" t="s">
        <v>298</v>
      </c>
      <c r="E75" s="50" t="s">
        <v>299</v>
      </c>
      <c r="F75" s="50" t="s">
        <v>127</v>
      </c>
      <c r="G75" s="51" t="s">
        <v>1306</v>
      </c>
      <c r="H75" s="50" t="s">
        <v>302</v>
      </c>
      <c r="I75" s="50" t="s">
        <v>1277</v>
      </c>
      <c r="J75" s="50" t="s">
        <v>1278</v>
      </c>
      <c r="K75" s="51" t="s">
        <v>300</v>
      </c>
    </row>
    <row r="76" spans="1:12" s="55" customFormat="1" ht="106.5" customHeight="1" x14ac:dyDescent="0.15">
      <c r="A76" s="49">
        <v>1</v>
      </c>
      <c r="B76" s="160" t="s">
        <v>128</v>
      </c>
      <c r="C76" s="160" t="s">
        <v>151</v>
      </c>
      <c r="D76" s="160" t="s">
        <v>1286</v>
      </c>
      <c r="E76" s="160" t="s">
        <v>2216</v>
      </c>
      <c r="F76" s="160" t="s">
        <v>812</v>
      </c>
      <c r="G76" s="160" t="s">
        <v>153</v>
      </c>
      <c r="H76" s="160" t="s">
        <v>1161</v>
      </c>
      <c r="I76" s="180" t="s">
        <v>1349</v>
      </c>
      <c r="J76" s="181">
        <v>98</v>
      </c>
      <c r="K76" s="182">
        <v>14</v>
      </c>
    </row>
    <row r="77" spans="1:12" s="55" customFormat="1" ht="39.75" customHeight="1" x14ac:dyDescent="0.15">
      <c r="A77" s="49">
        <v>2</v>
      </c>
      <c r="B77" s="163" t="s">
        <v>128</v>
      </c>
      <c r="C77" s="163" t="s">
        <v>154</v>
      </c>
      <c r="D77" s="163" t="s">
        <v>1288</v>
      </c>
      <c r="E77" s="170" t="s">
        <v>155</v>
      </c>
      <c r="F77" s="163" t="s">
        <v>156</v>
      </c>
      <c r="G77" s="164" t="s">
        <v>157</v>
      </c>
      <c r="H77" s="165" t="s">
        <v>1258</v>
      </c>
      <c r="I77" s="170" t="s">
        <v>1577</v>
      </c>
      <c r="J77" s="183">
        <v>31</v>
      </c>
      <c r="K77" s="171">
        <v>4</v>
      </c>
    </row>
    <row r="78" spans="1:12" s="55" customFormat="1" ht="39.75" customHeight="1" x14ac:dyDescent="0.15">
      <c r="A78" s="49">
        <v>3</v>
      </c>
      <c r="B78" s="169" t="s">
        <v>128</v>
      </c>
      <c r="C78" s="169" t="s">
        <v>1289</v>
      </c>
      <c r="D78" s="169" t="s">
        <v>1290</v>
      </c>
      <c r="E78" s="180" t="s">
        <v>158</v>
      </c>
      <c r="F78" s="169" t="s">
        <v>159</v>
      </c>
      <c r="G78" s="169" t="s">
        <v>160</v>
      </c>
      <c r="H78" s="169" t="s">
        <v>1296</v>
      </c>
      <c r="I78" s="160" t="s">
        <v>2217</v>
      </c>
      <c r="J78" s="181">
        <v>39</v>
      </c>
      <c r="K78" s="172">
        <v>4</v>
      </c>
    </row>
    <row r="79" spans="1:12" s="55" customFormat="1" ht="39.75" customHeight="1" x14ac:dyDescent="0.15">
      <c r="A79" s="49">
        <v>4</v>
      </c>
      <c r="B79" s="164" t="s">
        <v>2218</v>
      </c>
      <c r="C79" s="164" t="s">
        <v>2219</v>
      </c>
      <c r="D79" s="164" t="s">
        <v>1307</v>
      </c>
      <c r="E79" s="166" t="s">
        <v>1163</v>
      </c>
      <c r="F79" s="164" t="s">
        <v>2220</v>
      </c>
      <c r="G79" s="164" t="s">
        <v>2221</v>
      </c>
      <c r="H79" s="164" t="s">
        <v>2201</v>
      </c>
      <c r="I79" s="166" t="s">
        <v>1252</v>
      </c>
      <c r="J79" s="171">
        <v>26</v>
      </c>
      <c r="K79" s="171">
        <v>4</v>
      </c>
    </row>
    <row r="80" spans="1:12" s="55" customFormat="1" ht="39.75" customHeight="1" x14ac:dyDescent="0.15">
      <c r="A80" s="49">
        <v>5</v>
      </c>
      <c r="B80" s="158" t="s">
        <v>2218</v>
      </c>
      <c r="C80" s="158" t="s">
        <v>204</v>
      </c>
      <c r="D80" s="158" t="s">
        <v>1308</v>
      </c>
      <c r="E80" s="160" t="s">
        <v>205</v>
      </c>
      <c r="F80" s="158" t="s">
        <v>206</v>
      </c>
      <c r="G80" s="158" t="s">
        <v>207</v>
      </c>
      <c r="H80" s="158" t="s">
        <v>1170</v>
      </c>
      <c r="I80" s="160" t="s">
        <v>2217</v>
      </c>
      <c r="J80" s="172">
        <v>15</v>
      </c>
      <c r="K80" s="172">
        <v>4</v>
      </c>
    </row>
    <row r="81" spans="1:11" s="55" customFormat="1" ht="39.75" customHeight="1" x14ac:dyDescent="0.15">
      <c r="A81" s="49">
        <v>6</v>
      </c>
      <c r="B81" s="163" t="s">
        <v>128</v>
      </c>
      <c r="C81" s="164" t="s">
        <v>212</v>
      </c>
      <c r="D81" s="163" t="s">
        <v>1311</v>
      </c>
      <c r="E81" s="166" t="s">
        <v>213</v>
      </c>
      <c r="F81" s="163" t="s">
        <v>214</v>
      </c>
      <c r="G81" s="163" t="s">
        <v>215</v>
      </c>
      <c r="H81" s="163" t="s">
        <v>1259</v>
      </c>
      <c r="I81" s="170" t="s">
        <v>2217</v>
      </c>
      <c r="J81" s="183">
        <v>24</v>
      </c>
      <c r="K81" s="171">
        <v>4</v>
      </c>
    </row>
    <row r="82" spans="1:11" s="55" customFormat="1" ht="39.75" customHeight="1" x14ac:dyDescent="0.15">
      <c r="A82" s="49">
        <v>7</v>
      </c>
      <c r="B82" s="158" t="s">
        <v>128</v>
      </c>
      <c r="C82" s="169" t="s">
        <v>236</v>
      </c>
      <c r="D82" s="158" t="s">
        <v>1318</v>
      </c>
      <c r="E82" s="160" t="s">
        <v>237</v>
      </c>
      <c r="F82" s="158" t="s">
        <v>238</v>
      </c>
      <c r="G82" s="158" t="s">
        <v>239</v>
      </c>
      <c r="H82" s="159" t="s">
        <v>1167</v>
      </c>
      <c r="I82" s="160" t="s">
        <v>2222</v>
      </c>
      <c r="J82" s="181">
        <v>93</v>
      </c>
      <c r="K82" s="172">
        <v>12</v>
      </c>
    </row>
    <row r="83" spans="1:11" s="55" customFormat="1" ht="39.75" customHeight="1" thickBot="1" x14ac:dyDescent="0.2">
      <c r="A83" s="49">
        <v>8</v>
      </c>
      <c r="B83" s="177" t="s">
        <v>128</v>
      </c>
      <c r="C83" s="177" t="s">
        <v>248</v>
      </c>
      <c r="D83" s="176" t="s">
        <v>1322</v>
      </c>
      <c r="E83" s="186" t="s">
        <v>249</v>
      </c>
      <c r="F83" s="176" t="s">
        <v>250</v>
      </c>
      <c r="G83" s="176" t="s">
        <v>251</v>
      </c>
      <c r="H83" s="177" t="s">
        <v>1261</v>
      </c>
      <c r="I83" s="186" t="s">
        <v>1253</v>
      </c>
      <c r="J83" s="184">
        <v>34</v>
      </c>
      <c r="K83" s="184">
        <v>4</v>
      </c>
    </row>
    <row r="84" spans="1:11" s="58" customFormat="1" ht="39.950000000000003" customHeight="1" x14ac:dyDescent="0.15">
      <c r="A84" s="49"/>
      <c r="B84" s="77"/>
      <c r="C84" s="77"/>
      <c r="D84" s="75"/>
      <c r="E84" s="75"/>
      <c r="F84" s="75"/>
      <c r="G84" s="75"/>
      <c r="H84" s="75"/>
      <c r="I84" s="185" t="s">
        <v>1268</v>
      </c>
      <c r="J84" s="80">
        <f t="shared" ref="J84:K84" si="1">SUM(J76:J83)</f>
        <v>360</v>
      </c>
      <c r="K84" s="80">
        <f t="shared" si="1"/>
        <v>50</v>
      </c>
    </row>
    <row r="85" spans="1:11" s="55" customFormat="1" ht="39.950000000000003" customHeight="1" thickBot="1" x14ac:dyDescent="0.2">
      <c r="A85" s="49"/>
      <c r="B85" s="702" t="s">
        <v>2154</v>
      </c>
      <c r="C85" s="702"/>
      <c r="D85" s="702"/>
      <c r="E85" s="68"/>
      <c r="F85" s="66"/>
      <c r="G85" s="66"/>
      <c r="H85" s="66"/>
      <c r="I85" s="68"/>
      <c r="J85" s="491"/>
      <c r="K85" s="81"/>
    </row>
    <row r="86" spans="1:11" s="48" customFormat="1" ht="39.950000000000003" customHeight="1" thickBot="1" x14ac:dyDescent="0.2">
      <c r="A86" s="46"/>
      <c r="B86" s="50" t="s">
        <v>124</v>
      </c>
      <c r="C86" s="50" t="s">
        <v>1305</v>
      </c>
      <c r="D86" s="50" t="s">
        <v>298</v>
      </c>
      <c r="E86" s="50" t="s">
        <v>299</v>
      </c>
      <c r="F86" s="50" t="s">
        <v>127</v>
      </c>
      <c r="G86" s="51" t="s">
        <v>1306</v>
      </c>
      <c r="H86" s="50" t="s">
        <v>302</v>
      </c>
      <c r="I86" s="50" t="s">
        <v>1277</v>
      </c>
      <c r="J86" s="82" t="s">
        <v>1278</v>
      </c>
      <c r="K86" s="83"/>
    </row>
    <row r="87" spans="1:11" s="48" customFormat="1" ht="39.950000000000003" customHeight="1" thickBot="1" x14ac:dyDescent="0.2">
      <c r="A87" s="46">
        <v>1</v>
      </c>
      <c r="B87" s="506" t="s">
        <v>128</v>
      </c>
      <c r="C87" s="506" t="s">
        <v>2223</v>
      </c>
      <c r="D87" s="507" t="s">
        <v>1286</v>
      </c>
      <c r="E87" s="507" t="s">
        <v>1563</v>
      </c>
      <c r="F87" s="507" t="s">
        <v>813</v>
      </c>
      <c r="G87" s="507" t="s">
        <v>153</v>
      </c>
      <c r="H87" s="507" t="s">
        <v>1562</v>
      </c>
      <c r="I87" s="508" t="s">
        <v>297</v>
      </c>
      <c r="J87" s="509">
        <v>989</v>
      </c>
      <c r="K87" s="10"/>
    </row>
    <row r="88" spans="1:11" s="85" customFormat="1" ht="39.950000000000003" customHeight="1" x14ac:dyDescent="0.15">
      <c r="A88" s="46"/>
      <c r="I88" s="86" t="s">
        <v>1268</v>
      </c>
      <c r="J88" s="87">
        <f>SUM(J87:J87)</f>
        <v>989</v>
      </c>
    </row>
    <row r="90" spans="1:11" x14ac:dyDescent="0.15">
      <c r="J90" s="36"/>
    </row>
  </sheetData>
  <mergeCells count="11">
    <mergeCell ref="B85:D85"/>
    <mergeCell ref="J74:K74"/>
    <mergeCell ref="I68:K68"/>
    <mergeCell ref="H27:K27"/>
    <mergeCell ref="H48:K48"/>
    <mergeCell ref="I50:I51"/>
    <mergeCell ref="A2:D2"/>
    <mergeCell ref="I3:K3"/>
    <mergeCell ref="J4:K4"/>
    <mergeCell ref="B27:C27"/>
    <mergeCell ref="B48:C4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8" firstPageNumber="5" fitToHeight="0" orientation="portrait" useFirstPageNumber="1" r:id="rId1"/>
  <headerFooter scaleWithDoc="0" alignWithMargins="0"/>
  <rowBreaks count="3" manualBreakCount="3">
    <brk id="26" max="11" man="1"/>
    <brk id="47" max="11" man="1"/>
    <brk id="6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6"/>
  <sheetViews>
    <sheetView view="pageBreakPreview" topLeftCell="A7" zoomScale="80" zoomScaleNormal="75" zoomScaleSheetLayoutView="80" workbookViewId="0">
      <selection activeCell="T21" sqref="T21"/>
    </sheetView>
  </sheetViews>
  <sheetFormatPr defaultColWidth="9" defaultRowHeight="30" customHeight="1" x14ac:dyDescent="0.15"/>
  <cols>
    <col min="1" max="1" width="3.42578125" style="11" customWidth="1"/>
    <col min="2" max="2" width="6.5703125" style="29" customWidth="1"/>
    <col min="3" max="3" width="11.140625" style="29" customWidth="1"/>
    <col min="4" max="4" width="8.5703125" style="12" customWidth="1"/>
    <col min="5" max="5" width="14.5703125" style="29" customWidth="1"/>
    <col min="6" max="7" width="12.5703125" style="12" customWidth="1"/>
    <col min="8" max="8" width="13.5703125" style="29" customWidth="1"/>
    <col min="9" max="14" width="6.140625" style="12" customWidth="1"/>
    <col min="15" max="15" width="12.5703125" style="29" customWidth="1"/>
    <col min="16" max="16" width="1.5703125" style="30" customWidth="1"/>
    <col min="17" max="16384" width="9" style="11"/>
  </cols>
  <sheetData>
    <row r="1" spans="1:16" ht="20.100000000000001" customHeight="1" x14ac:dyDescent="0.15"/>
    <row r="2" spans="1:16" ht="39.950000000000003" customHeight="1" x14ac:dyDescent="0.15">
      <c r="A2" s="715" t="s">
        <v>1559</v>
      </c>
      <c r="B2" s="715"/>
      <c r="C2" s="715"/>
      <c r="D2" s="715"/>
      <c r="L2" s="700" t="s">
        <v>2105</v>
      </c>
      <c r="M2" s="700"/>
      <c r="N2" s="700"/>
      <c r="O2" s="700"/>
    </row>
    <row r="3" spans="1:16" s="89" customFormat="1" ht="20.100000000000001" customHeight="1" thickBot="1" x14ac:dyDescent="0.2">
      <c r="A3" s="88"/>
      <c r="B3" s="88" t="s">
        <v>2075</v>
      </c>
      <c r="C3" s="88"/>
      <c r="D3" s="88"/>
      <c r="E3" s="88"/>
      <c r="F3" s="88"/>
      <c r="G3" s="88"/>
      <c r="H3" s="88"/>
      <c r="I3" s="88"/>
      <c r="J3" s="88"/>
      <c r="K3" s="716"/>
      <c r="L3" s="716"/>
      <c r="M3" s="716"/>
      <c r="N3" s="716"/>
      <c r="O3" s="716"/>
      <c r="P3" s="32"/>
    </row>
    <row r="4" spans="1:16" s="24" customFormat="1" ht="20.100000000000001" customHeight="1" thickBot="1" x14ac:dyDescent="0.2">
      <c r="B4" s="717" t="s">
        <v>124</v>
      </c>
      <c r="C4" s="717" t="s">
        <v>1350</v>
      </c>
      <c r="D4" s="717" t="s">
        <v>1351</v>
      </c>
      <c r="E4" s="717" t="s">
        <v>304</v>
      </c>
      <c r="F4" s="717" t="s">
        <v>127</v>
      </c>
      <c r="G4" s="717" t="s">
        <v>1306</v>
      </c>
      <c r="H4" s="717" t="s">
        <v>305</v>
      </c>
      <c r="I4" s="719" t="s">
        <v>306</v>
      </c>
      <c r="J4" s="720"/>
      <c r="K4" s="720"/>
      <c r="L4" s="720"/>
      <c r="M4" s="721"/>
      <c r="N4" s="717" t="s">
        <v>1269</v>
      </c>
      <c r="O4" s="717" t="s">
        <v>361</v>
      </c>
      <c r="P4" s="90"/>
    </row>
    <row r="5" spans="1:16" s="24" customFormat="1" ht="29.25" customHeight="1" thickBot="1" x14ac:dyDescent="0.2">
      <c r="B5" s="718"/>
      <c r="C5" s="718"/>
      <c r="D5" s="718"/>
      <c r="E5" s="718"/>
      <c r="F5" s="718"/>
      <c r="G5" s="718"/>
      <c r="H5" s="718"/>
      <c r="I5" s="91" t="s">
        <v>362</v>
      </c>
      <c r="J5" s="91" t="s">
        <v>363</v>
      </c>
      <c r="K5" s="91" t="s">
        <v>364</v>
      </c>
      <c r="L5" s="91" t="s">
        <v>365</v>
      </c>
      <c r="M5" s="224" t="s">
        <v>366</v>
      </c>
      <c r="N5" s="718"/>
      <c r="O5" s="718"/>
      <c r="P5" s="90"/>
    </row>
    <row r="6" spans="1:16" s="15" customFormat="1" ht="54.75" customHeight="1" x14ac:dyDescent="0.15">
      <c r="A6" s="92">
        <v>1</v>
      </c>
      <c r="B6" s="521" t="s">
        <v>128</v>
      </c>
      <c r="C6" s="521" t="s">
        <v>1226</v>
      </c>
      <c r="D6" s="521" t="s">
        <v>1282</v>
      </c>
      <c r="E6" s="195" t="s">
        <v>1227</v>
      </c>
      <c r="F6" s="521" t="s">
        <v>307</v>
      </c>
      <c r="G6" s="521" t="s">
        <v>308</v>
      </c>
      <c r="H6" s="521" t="s">
        <v>1352</v>
      </c>
      <c r="I6" s="522">
        <v>6</v>
      </c>
      <c r="J6" s="522">
        <v>9</v>
      </c>
      <c r="K6" s="522">
        <v>8</v>
      </c>
      <c r="L6" s="523">
        <v>25</v>
      </c>
      <c r="M6" s="523">
        <f>SUM(I6:L6)</f>
        <v>48</v>
      </c>
      <c r="N6" s="524">
        <v>22</v>
      </c>
      <c r="O6" s="525" t="s">
        <v>1654</v>
      </c>
      <c r="P6" s="90"/>
    </row>
    <row r="7" spans="1:16" s="15" customFormat="1" ht="44.25" customHeight="1" x14ac:dyDescent="0.15">
      <c r="A7" s="93">
        <v>2</v>
      </c>
      <c r="B7" s="526" t="s">
        <v>128</v>
      </c>
      <c r="C7" s="526" t="s">
        <v>1228</v>
      </c>
      <c r="D7" s="526" t="s">
        <v>1282</v>
      </c>
      <c r="E7" s="196" t="s">
        <v>1229</v>
      </c>
      <c r="F7" s="526" t="s">
        <v>309</v>
      </c>
      <c r="G7" s="526" t="s">
        <v>310</v>
      </c>
      <c r="H7" s="526" t="s">
        <v>1645</v>
      </c>
      <c r="I7" s="527">
        <v>19</v>
      </c>
      <c r="J7" s="527">
        <v>27</v>
      </c>
      <c r="K7" s="527">
        <v>7</v>
      </c>
      <c r="L7" s="528">
        <v>27</v>
      </c>
      <c r="M7" s="528">
        <f>SUM(I7:L7)</f>
        <v>80</v>
      </c>
      <c r="N7" s="529">
        <v>23</v>
      </c>
      <c r="O7" s="530" t="s">
        <v>2229</v>
      </c>
      <c r="P7" s="90"/>
    </row>
    <row r="8" spans="1:16" s="15" customFormat="1" ht="35.1" customHeight="1" x14ac:dyDescent="0.15">
      <c r="A8" s="93">
        <v>3</v>
      </c>
      <c r="B8" s="531" t="s">
        <v>128</v>
      </c>
      <c r="C8" s="531" t="s">
        <v>1578</v>
      </c>
      <c r="D8" s="532" t="s">
        <v>2230</v>
      </c>
      <c r="E8" s="197" t="s">
        <v>1556</v>
      </c>
      <c r="F8" s="531" t="s">
        <v>1557</v>
      </c>
      <c r="G8" s="531" t="s">
        <v>2231</v>
      </c>
      <c r="H8" s="531" t="s">
        <v>1555</v>
      </c>
      <c r="I8" s="533" t="s">
        <v>120</v>
      </c>
      <c r="J8" s="533" t="s">
        <v>120</v>
      </c>
      <c r="K8" s="533" t="s">
        <v>120</v>
      </c>
      <c r="L8" s="42">
        <v>110</v>
      </c>
      <c r="M8" s="42">
        <f>SUM(I8:L8)</f>
        <v>110</v>
      </c>
      <c r="N8" s="534">
        <v>13</v>
      </c>
      <c r="O8" s="535" t="s">
        <v>301</v>
      </c>
      <c r="P8" s="90"/>
    </row>
    <row r="9" spans="1:16" s="15" customFormat="1" ht="57" customHeight="1" x14ac:dyDescent="0.15">
      <c r="A9" s="93">
        <v>4</v>
      </c>
      <c r="B9" s="526" t="s">
        <v>128</v>
      </c>
      <c r="C9" s="526" t="s">
        <v>311</v>
      </c>
      <c r="D9" s="526" t="s">
        <v>1353</v>
      </c>
      <c r="E9" s="196" t="s">
        <v>312</v>
      </c>
      <c r="F9" s="526" t="s">
        <v>313</v>
      </c>
      <c r="G9" s="526" t="s">
        <v>314</v>
      </c>
      <c r="H9" s="526" t="s">
        <v>2232</v>
      </c>
      <c r="I9" s="536" t="s">
        <v>120</v>
      </c>
      <c r="J9" s="536" t="s">
        <v>120</v>
      </c>
      <c r="K9" s="536" t="s">
        <v>120</v>
      </c>
      <c r="L9" s="528">
        <v>106</v>
      </c>
      <c r="M9" s="528">
        <f t="shared" ref="M9:M22" si="0">SUM(I9:L9)</f>
        <v>106</v>
      </c>
      <c r="N9" s="529">
        <v>12</v>
      </c>
      <c r="O9" s="530" t="s">
        <v>1230</v>
      </c>
      <c r="P9" s="90"/>
    </row>
    <row r="10" spans="1:16" s="15" customFormat="1" ht="35.1" customHeight="1" x14ac:dyDescent="0.15">
      <c r="A10" s="93">
        <v>5</v>
      </c>
      <c r="B10" s="531" t="s">
        <v>128</v>
      </c>
      <c r="C10" s="531" t="s">
        <v>315</v>
      </c>
      <c r="D10" s="531" t="s">
        <v>1354</v>
      </c>
      <c r="E10" s="197" t="s">
        <v>1231</v>
      </c>
      <c r="F10" s="531" t="s">
        <v>316</v>
      </c>
      <c r="G10" s="531" t="s">
        <v>317</v>
      </c>
      <c r="H10" s="531" t="s">
        <v>1579</v>
      </c>
      <c r="I10" s="533" t="s">
        <v>120</v>
      </c>
      <c r="J10" s="537">
        <v>87</v>
      </c>
      <c r="K10" s="537">
        <v>74</v>
      </c>
      <c r="L10" s="42">
        <v>52</v>
      </c>
      <c r="M10" s="42">
        <f t="shared" si="0"/>
        <v>213</v>
      </c>
      <c r="N10" s="534">
        <v>40</v>
      </c>
      <c r="O10" s="535" t="s">
        <v>814</v>
      </c>
      <c r="P10" s="90"/>
    </row>
    <row r="11" spans="1:16" s="15" customFormat="1" ht="35.1" customHeight="1" x14ac:dyDescent="0.15">
      <c r="A11" s="93">
        <v>6</v>
      </c>
      <c r="B11" s="526" t="s">
        <v>128</v>
      </c>
      <c r="C11" s="526" t="s">
        <v>1232</v>
      </c>
      <c r="D11" s="526" t="s">
        <v>1355</v>
      </c>
      <c r="E11" s="196" t="s">
        <v>1233</v>
      </c>
      <c r="F11" s="526" t="s">
        <v>1234</v>
      </c>
      <c r="G11" s="526" t="s">
        <v>1235</v>
      </c>
      <c r="H11" s="538" t="s">
        <v>1646</v>
      </c>
      <c r="I11" s="536" t="s">
        <v>120</v>
      </c>
      <c r="J11" s="527">
        <v>43</v>
      </c>
      <c r="K11" s="527">
        <v>22</v>
      </c>
      <c r="L11" s="528">
        <v>21</v>
      </c>
      <c r="M11" s="528">
        <f t="shared" si="0"/>
        <v>86</v>
      </c>
      <c r="N11" s="529">
        <v>31</v>
      </c>
      <c r="O11" s="530" t="s">
        <v>814</v>
      </c>
      <c r="P11" s="90"/>
    </row>
    <row r="12" spans="1:16" s="15" customFormat="1" ht="35.1" customHeight="1" x14ac:dyDescent="0.15">
      <c r="A12" s="93">
        <v>7</v>
      </c>
      <c r="B12" s="531" t="s">
        <v>128</v>
      </c>
      <c r="C12" s="531" t="s">
        <v>318</v>
      </c>
      <c r="D12" s="531" t="s">
        <v>1356</v>
      </c>
      <c r="E12" s="197" t="s">
        <v>1236</v>
      </c>
      <c r="F12" s="531" t="s">
        <v>319</v>
      </c>
      <c r="G12" s="531" t="s">
        <v>320</v>
      </c>
      <c r="H12" s="539" t="s">
        <v>1580</v>
      </c>
      <c r="I12" s="533" t="s">
        <v>120</v>
      </c>
      <c r="J12" s="537">
        <v>65</v>
      </c>
      <c r="K12" s="537">
        <v>34</v>
      </c>
      <c r="L12" s="42">
        <v>66</v>
      </c>
      <c r="M12" s="42">
        <f t="shared" si="0"/>
        <v>165</v>
      </c>
      <c r="N12" s="534">
        <v>34</v>
      </c>
      <c r="O12" s="535" t="s">
        <v>814</v>
      </c>
      <c r="P12" s="90"/>
    </row>
    <row r="13" spans="1:16" s="15" customFormat="1" ht="42" customHeight="1" x14ac:dyDescent="0.15">
      <c r="A13" s="93">
        <v>8</v>
      </c>
      <c r="B13" s="526" t="s">
        <v>128</v>
      </c>
      <c r="C13" s="526" t="s">
        <v>321</v>
      </c>
      <c r="D13" s="526" t="s">
        <v>1357</v>
      </c>
      <c r="E13" s="196" t="s">
        <v>322</v>
      </c>
      <c r="F13" s="526" t="s">
        <v>323</v>
      </c>
      <c r="G13" s="526" t="s">
        <v>324</v>
      </c>
      <c r="H13" s="526" t="s">
        <v>2233</v>
      </c>
      <c r="I13" s="536" t="s">
        <v>120</v>
      </c>
      <c r="J13" s="527">
        <v>14</v>
      </c>
      <c r="K13" s="527">
        <v>9</v>
      </c>
      <c r="L13" s="528">
        <v>111</v>
      </c>
      <c r="M13" s="528">
        <f t="shared" si="0"/>
        <v>134</v>
      </c>
      <c r="N13" s="529">
        <v>30</v>
      </c>
      <c r="O13" s="530" t="s">
        <v>1237</v>
      </c>
      <c r="P13" s="90"/>
    </row>
    <row r="14" spans="1:16" s="15" customFormat="1" ht="35.1" customHeight="1" x14ac:dyDescent="0.15">
      <c r="A14" s="93">
        <v>9</v>
      </c>
      <c r="B14" s="531" t="s">
        <v>128</v>
      </c>
      <c r="C14" s="531" t="s">
        <v>325</v>
      </c>
      <c r="D14" s="531" t="s">
        <v>1358</v>
      </c>
      <c r="E14" s="197" t="s">
        <v>326</v>
      </c>
      <c r="F14" s="531" t="s">
        <v>327</v>
      </c>
      <c r="G14" s="531" t="s">
        <v>328</v>
      </c>
      <c r="H14" s="531" t="s">
        <v>1647</v>
      </c>
      <c r="I14" s="537">
        <v>4</v>
      </c>
      <c r="J14" s="537">
        <v>14</v>
      </c>
      <c r="K14" s="537">
        <v>14</v>
      </c>
      <c r="L14" s="42" t="s">
        <v>120</v>
      </c>
      <c r="M14" s="42">
        <f t="shared" si="0"/>
        <v>32</v>
      </c>
      <c r="N14" s="534">
        <v>13</v>
      </c>
      <c r="O14" s="540" t="s">
        <v>119</v>
      </c>
      <c r="P14" s="90"/>
    </row>
    <row r="15" spans="1:16" s="15" customFormat="1" ht="35.1" customHeight="1" x14ac:dyDescent="0.15">
      <c r="A15" s="93">
        <v>10</v>
      </c>
      <c r="B15" s="526" t="s">
        <v>128</v>
      </c>
      <c r="C15" s="526" t="s">
        <v>329</v>
      </c>
      <c r="D15" s="526" t="s">
        <v>1346</v>
      </c>
      <c r="E15" s="196" t="s">
        <v>1359</v>
      </c>
      <c r="F15" s="526" t="s">
        <v>330</v>
      </c>
      <c r="G15" s="526" t="s">
        <v>331</v>
      </c>
      <c r="H15" s="526" t="s">
        <v>1360</v>
      </c>
      <c r="I15" s="536" t="s">
        <v>120</v>
      </c>
      <c r="J15" s="527">
        <v>47</v>
      </c>
      <c r="K15" s="527">
        <v>39</v>
      </c>
      <c r="L15" s="528">
        <v>64</v>
      </c>
      <c r="M15" s="528">
        <f t="shared" si="0"/>
        <v>150</v>
      </c>
      <c r="N15" s="529">
        <v>30</v>
      </c>
      <c r="O15" s="530" t="s">
        <v>814</v>
      </c>
      <c r="P15" s="90"/>
    </row>
    <row r="16" spans="1:16" s="15" customFormat="1" ht="35.1" customHeight="1" x14ac:dyDescent="0.15">
      <c r="A16" s="93">
        <v>11</v>
      </c>
      <c r="B16" s="531" t="s">
        <v>128</v>
      </c>
      <c r="C16" s="531" t="s">
        <v>332</v>
      </c>
      <c r="D16" s="531" t="s">
        <v>1329</v>
      </c>
      <c r="E16" s="197" t="s">
        <v>1238</v>
      </c>
      <c r="F16" s="531" t="s">
        <v>333</v>
      </c>
      <c r="G16" s="531" t="s">
        <v>334</v>
      </c>
      <c r="H16" s="531" t="s">
        <v>1581</v>
      </c>
      <c r="I16" s="533" t="s">
        <v>120</v>
      </c>
      <c r="J16" s="537">
        <v>50</v>
      </c>
      <c r="K16" s="537">
        <v>36</v>
      </c>
      <c r="L16" s="42">
        <v>64</v>
      </c>
      <c r="M16" s="42">
        <f t="shared" si="0"/>
        <v>150</v>
      </c>
      <c r="N16" s="534">
        <v>29</v>
      </c>
      <c r="O16" s="535" t="s">
        <v>814</v>
      </c>
      <c r="P16" s="90"/>
    </row>
    <row r="17" spans="1:16" s="15" customFormat="1" ht="35.1" customHeight="1" x14ac:dyDescent="0.15">
      <c r="A17" s="93">
        <v>12</v>
      </c>
      <c r="B17" s="526" t="s">
        <v>128</v>
      </c>
      <c r="C17" s="526" t="s">
        <v>335</v>
      </c>
      <c r="D17" s="526" t="s">
        <v>1353</v>
      </c>
      <c r="E17" s="196" t="s">
        <v>1239</v>
      </c>
      <c r="F17" s="526" t="s">
        <v>336</v>
      </c>
      <c r="G17" s="526" t="s">
        <v>1240</v>
      </c>
      <c r="H17" s="526" t="s">
        <v>2234</v>
      </c>
      <c r="I17" s="536" t="s">
        <v>120</v>
      </c>
      <c r="J17" s="527">
        <v>32</v>
      </c>
      <c r="K17" s="527">
        <v>42</v>
      </c>
      <c r="L17" s="528">
        <v>99</v>
      </c>
      <c r="M17" s="528">
        <f t="shared" si="0"/>
        <v>173</v>
      </c>
      <c r="N17" s="529">
        <v>31</v>
      </c>
      <c r="O17" s="530" t="s">
        <v>814</v>
      </c>
      <c r="P17" s="90"/>
    </row>
    <row r="18" spans="1:16" s="15" customFormat="1" ht="35.1" customHeight="1" x14ac:dyDescent="0.15">
      <c r="A18" s="93">
        <v>13</v>
      </c>
      <c r="B18" s="531" t="s">
        <v>128</v>
      </c>
      <c r="C18" s="531" t="s">
        <v>337</v>
      </c>
      <c r="D18" s="531" t="s">
        <v>1276</v>
      </c>
      <c r="E18" s="197" t="s">
        <v>338</v>
      </c>
      <c r="F18" s="531" t="s">
        <v>339</v>
      </c>
      <c r="G18" s="531" t="s">
        <v>340</v>
      </c>
      <c r="H18" s="531" t="s">
        <v>1582</v>
      </c>
      <c r="I18" s="533" t="s">
        <v>120</v>
      </c>
      <c r="J18" s="537">
        <v>34</v>
      </c>
      <c r="K18" s="537">
        <v>38</v>
      </c>
      <c r="L18" s="42">
        <v>49</v>
      </c>
      <c r="M18" s="42">
        <f t="shared" si="0"/>
        <v>121</v>
      </c>
      <c r="N18" s="534">
        <v>39</v>
      </c>
      <c r="O18" s="535" t="s">
        <v>814</v>
      </c>
      <c r="P18" s="90"/>
    </row>
    <row r="19" spans="1:16" s="15" customFormat="1" ht="35.1" customHeight="1" x14ac:dyDescent="0.15">
      <c r="A19" s="93">
        <v>14</v>
      </c>
      <c r="B19" s="526" t="s">
        <v>128</v>
      </c>
      <c r="C19" s="526" t="s">
        <v>341</v>
      </c>
      <c r="D19" s="526" t="s">
        <v>1361</v>
      </c>
      <c r="E19" s="196" t="s">
        <v>342</v>
      </c>
      <c r="F19" s="526" t="s">
        <v>343</v>
      </c>
      <c r="G19" s="526" t="s">
        <v>344</v>
      </c>
      <c r="H19" s="526" t="s">
        <v>1583</v>
      </c>
      <c r="I19" s="536" t="s">
        <v>120</v>
      </c>
      <c r="J19" s="527">
        <v>4</v>
      </c>
      <c r="K19" s="527">
        <v>9</v>
      </c>
      <c r="L19" s="528">
        <v>27</v>
      </c>
      <c r="M19" s="528">
        <f t="shared" si="0"/>
        <v>40</v>
      </c>
      <c r="N19" s="529">
        <v>11</v>
      </c>
      <c r="O19" s="530" t="s">
        <v>814</v>
      </c>
      <c r="P19" s="90"/>
    </row>
    <row r="20" spans="1:16" s="15" customFormat="1" ht="35.1" customHeight="1" x14ac:dyDescent="0.15">
      <c r="A20" s="93">
        <v>15</v>
      </c>
      <c r="B20" s="531" t="s">
        <v>128</v>
      </c>
      <c r="C20" s="531" t="s">
        <v>345</v>
      </c>
      <c r="D20" s="531" t="s">
        <v>1362</v>
      </c>
      <c r="E20" s="197" t="s">
        <v>1241</v>
      </c>
      <c r="F20" s="531" t="s">
        <v>346</v>
      </c>
      <c r="G20" s="531" t="s">
        <v>347</v>
      </c>
      <c r="H20" s="541" t="s">
        <v>1165</v>
      </c>
      <c r="I20" s="533" t="s">
        <v>120</v>
      </c>
      <c r="J20" s="537">
        <v>12</v>
      </c>
      <c r="K20" s="537">
        <v>4</v>
      </c>
      <c r="L20" s="42">
        <v>32</v>
      </c>
      <c r="M20" s="42">
        <f t="shared" si="0"/>
        <v>48</v>
      </c>
      <c r="N20" s="534">
        <v>13</v>
      </c>
      <c r="O20" s="542" t="s">
        <v>814</v>
      </c>
      <c r="P20" s="90"/>
    </row>
    <row r="21" spans="1:16" s="15" customFormat="1" ht="35.1" customHeight="1" x14ac:dyDescent="0.15">
      <c r="A21" s="93">
        <v>16</v>
      </c>
      <c r="B21" s="526" t="s">
        <v>128</v>
      </c>
      <c r="C21" s="526" t="s">
        <v>348</v>
      </c>
      <c r="D21" s="526" t="s">
        <v>1310</v>
      </c>
      <c r="E21" s="196" t="s">
        <v>1242</v>
      </c>
      <c r="F21" s="526" t="s">
        <v>349</v>
      </c>
      <c r="G21" s="526" t="s">
        <v>350</v>
      </c>
      <c r="H21" s="526" t="s">
        <v>1584</v>
      </c>
      <c r="I21" s="536" t="s">
        <v>120</v>
      </c>
      <c r="J21" s="527">
        <v>27</v>
      </c>
      <c r="K21" s="527">
        <v>15</v>
      </c>
      <c r="L21" s="528">
        <v>44</v>
      </c>
      <c r="M21" s="528">
        <f t="shared" si="0"/>
        <v>86</v>
      </c>
      <c r="N21" s="529">
        <v>21</v>
      </c>
      <c r="O21" s="530" t="s">
        <v>814</v>
      </c>
      <c r="P21" s="90"/>
    </row>
    <row r="22" spans="1:16" s="15" customFormat="1" ht="35.1" customHeight="1" x14ac:dyDescent="0.15">
      <c r="A22" s="93">
        <v>17</v>
      </c>
      <c r="B22" s="531" t="s">
        <v>128</v>
      </c>
      <c r="C22" s="531" t="s">
        <v>351</v>
      </c>
      <c r="D22" s="531" t="s">
        <v>1363</v>
      </c>
      <c r="E22" s="197" t="s">
        <v>352</v>
      </c>
      <c r="F22" s="531" t="s">
        <v>353</v>
      </c>
      <c r="G22" s="531" t="s">
        <v>354</v>
      </c>
      <c r="H22" s="531" t="s">
        <v>2235</v>
      </c>
      <c r="I22" s="533" t="s">
        <v>120</v>
      </c>
      <c r="J22" s="537">
        <v>16</v>
      </c>
      <c r="K22" s="537">
        <v>23</v>
      </c>
      <c r="L22" s="42">
        <v>66</v>
      </c>
      <c r="M22" s="42">
        <f t="shared" si="0"/>
        <v>105</v>
      </c>
      <c r="N22" s="534">
        <v>20</v>
      </c>
      <c r="O22" s="535" t="s">
        <v>814</v>
      </c>
      <c r="P22" s="90"/>
    </row>
    <row r="23" spans="1:16" s="15" customFormat="1" ht="35.1" customHeight="1" thickBot="1" x14ac:dyDescent="0.2">
      <c r="A23" s="93">
        <v>18</v>
      </c>
      <c r="B23" s="526" t="s">
        <v>128</v>
      </c>
      <c r="C23" s="526" t="s">
        <v>355</v>
      </c>
      <c r="D23" s="526" t="s">
        <v>1364</v>
      </c>
      <c r="E23" s="196" t="s">
        <v>1243</v>
      </c>
      <c r="F23" s="526" t="s">
        <v>356</v>
      </c>
      <c r="G23" s="526" t="s">
        <v>357</v>
      </c>
      <c r="H23" s="538" t="s">
        <v>1365</v>
      </c>
      <c r="I23" s="536" t="s">
        <v>120</v>
      </c>
      <c r="J23" s="527">
        <v>6</v>
      </c>
      <c r="K23" s="527">
        <v>3</v>
      </c>
      <c r="L23" s="543">
        <v>10</v>
      </c>
      <c r="M23" s="543">
        <f>SUM(J23:L23)</f>
        <v>19</v>
      </c>
      <c r="N23" s="529">
        <v>9</v>
      </c>
      <c r="O23" s="530" t="s">
        <v>814</v>
      </c>
      <c r="P23" s="90"/>
    </row>
    <row r="24" spans="1:16" s="97" customFormat="1" ht="21.75" customHeight="1" x14ac:dyDescent="0.15">
      <c r="A24" s="94"/>
      <c r="B24" s="95"/>
      <c r="C24" s="95"/>
      <c r="D24" s="95"/>
      <c r="E24" s="95"/>
      <c r="F24" s="95"/>
      <c r="G24" s="95"/>
      <c r="H24" s="96" t="s">
        <v>1268</v>
      </c>
      <c r="I24" s="78">
        <f t="shared" ref="I24:M24" si="1">SUM(I6:I23)</f>
        <v>29</v>
      </c>
      <c r="J24" s="78">
        <f t="shared" si="1"/>
        <v>487</v>
      </c>
      <c r="K24" s="78">
        <f t="shared" si="1"/>
        <v>377</v>
      </c>
      <c r="L24" s="78">
        <f t="shared" si="1"/>
        <v>973</v>
      </c>
      <c r="M24" s="78">
        <f t="shared" si="1"/>
        <v>1866</v>
      </c>
      <c r="N24" s="78">
        <f>SUM(N6:N23)</f>
        <v>421</v>
      </c>
      <c r="O24" s="95"/>
      <c r="P24" s="23"/>
    </row>
    <row r="25" spans="1:16" s="15" customFormat="1" ht="24" customHeight="1" thickBot="1" x14ac:dyDescent="0.2">
      <c r="A25" s="98"/>
      <c r="B25" s="15" t="s">
        <v>2074</v>
      </c>
      <c r="E25" s="99"/>
      <c r="K25" s="707"/>
      <c r="L25" s="707"/>
      <c r="M25" s="707"/>
      <c r="N25" s="707"/>
      <c r="O25" s="707"/>
      <c r="P25" s="26"/>
    </row>
    <row r="26" spans="1:16" s="25" customFormat="1" ht="20.100000000000001" customHeight="1" thickBot="1" x14ac:dyDescent="0.2">
      <c r="A26" s="100"/>
      <c r="B26" s="708" t="s">
        <v>124</v>
      </c>
      <c r="C26" s="708" t="s">
        <v>102</v>
      </c>
      <c r="D26" s="708" t="s">
        <v>1351</v>
      </c>
      <c r="E26" s="710" t="s">
        <v>304</v>
      </c>
      <c r="F26" s="708" t="s">
        <v>127</v>
      </c>
      <c r="G26" s="708" t="s">
        <v>121</v>
      </c>
      <c r="H26" s="708" t="s">
        <v>305</v>
      </c>
      <c r="I26" s="712" t="s">
        <v>306</v>
      </c>
      <c r="J26" s="713"/>
      <c r="K26" s="713"/>
      <c r="L26" s="713"/>
      <c r="M26" s="714"/>
      <c r="N26" s="708" t="s">
        <v>1269</v>
      </c>
      <c r="O26" s="708" t="s">
        <v>361</v>
      </c>
      <c r="P26" s="90"/>
    </row>
    <row r="27" spans="1:16" s="25" customFormat="1" ht="28.5" customHeight="1" thickBot="1" x14ac:dyDescent="0.2">
      <c r="A27" s="100"/>
      <c r="B27" s="709"/>
      <c r="C27" s="709"/>
      <c r="D27" s="709"/>
      <c r="E27" s="711"/>
      <c r="F27" s="709"/>
      <c r="G27" s="709"/>
      <c r="H27" s="709"/>
      <c r="I27" s="16" t="s">
        <v>362</v>
      </c>
      <c r="J27" s="16" t="s">
        <v>363</v>
      </c>
      <c r="K27" s="16" t="s">
        <v>364</v>
      </c>
      <c r="L27" s="16" t="s">
        <v>365</v>
      </c>
      <c r="M27" s="17" t="s">
        <v>366</v>
      </c>
      <c r="N27" s="709"/>
      <c r="O27" s="709"/>
      <c r="P27" s="90"/>
    </row>
    <row r="28" spans="1:16" s="25" customFormat="1" ht="35.1" customHeight="1" x14ac:dyDescent="0.15">
      <c r="A28" s="101">
        <v>1</v>
      </c>
      <c r="B28" s="521" t="s">
        <v>816</v>
      </c>
      <c r="C28" s="521" t="s">
        <v>2320</v>
      </c>
      <c r="D28" s="521" t="s">
        <v>1366</v>
      </c>
      <c r="E28" s="604" t="s">
        <v>2321</v>
      </c>
      <c r="F28" s="521" t="s">
        <v>2322</v>
      </c>
      <c r="G28" s="521" t="s">
        <v>2323</v>
      </c>
      <c r="H28" s="521" t="s">
        <v>2324</v>
      </c>
      <c r="I28" s="605" t="s">
        <v>1367</v>
      </c>
      <c r="J28" s="605" t="s">
        <v>1367</v>
      </c>
      <c r="K28" s="605" t="s">
        <v>1367</v>
      </c>
      <c r="L28" s="523">
        <v>67</v>
      </c>
      <c r="M28" s="523">
        <v>67</v>
      </c>
      <c r="N28" s="606">
        <v>9</v>
      </c>
      <c r="O28" s="544" t="s">
        <v>301</v>
      </c>
      <c r="P28" s="102"/>
    </row>
    <row r="29" spans="1:16" s="15" customFormat="1" ht="35.1" customHeight="1" thickBot="1" x14ac:dyDescent="0.2">
      <c r="A29" s="101">
        <v>2</v>
      </c>
      <c r="B29" s="18" t="s">
        <v>1271</v>
      </c>
      <c r="C29" s="18" t="s">
        <v>1162</v>
      </c>
      <c r="D29" s="18" t="s">
        <v>1368</v>
      </c>
      <c r="E29" s="607" t="s">
        <v>358</v>
      </c>
      <c r="F29" s="18" t="s">
        <v>359</v>
      </c>
      <c r="G29" s="19" t="s">
        <v>360</v>
      </c>
      <c r="H29" s="18" t="s">
        <v>2325</v>
      </c>
      <c r="I29" s="608" t="s">
        <v>2326</v>
      </c>
      <c r="J29" s="20">
        <v>35</v>
      </c>
      <c r="K29" s="20">
        <v>29</v>
      </c>
      <c r="L29" s="20">
        <v>19</v>
      </c>
      <c r="M29" s="20">
        <f>SUM(I29:L29)</f>
        <v>83</v>
      </c>
      <c r="N29" s="609">
        <v>20</v>
      </c>
      <c r="O29" s="19" t="s">
        <v>301</v>
      </c>
      <c r="P29" s="26"/>
    </row>
    <row r="30" spans="1:16" s="93" customFormat="1" ht="21" customHeight="1" x14ac:dyDescent="0.15">
      <c r="H30" s="103" t="s">
        <v>1268</v>
      </c>
      <c r="I30" s="104">
        <f t="shared" ref="I30:N30" si="2">SUM(I28:I29)</f>
        <v>0</v>
      </c>
      <c r="J30" s="104">
        <f t="shared" si="2"/>
        <v>35</v>
      </c>
      <c r="K30" s="104">
        <f t="shared" si="2"/>
        <v>29</v>
      </c>
      <c r="L30" s="104">
        <f t="shared" si="2"/>
        <v>86</v>
      </c>
      <c r="M30" s="104">
        <f t="shared" si="2"/>
        <v>150</v>
      </c>
      <c r="N30" s="104">
        <f t="shared" si="2"/>
        <v>29</v>
      </c>
      <c r="P30" s="103"/>
    </row>
    <row r="31" spans="1:16" s="13" customFormat="1" ht="30" customHeight="1" x14ac:dyDescent="0.15">
      <c r="B31" s="27"/>
      <c r="C31" s="27"/>
      <c r="D31" s="15"/>
      <c r="E31" s="27"/>
      <c r="F31" s="15"/>
      <c r="G31" s="15"/>
      <c r="H31" s="27"/>
      <c r="I31" s="15"/>
      <c r="J31" s="15"/>
      <c r="K31" s="15"/>
      <c r="L31" s="15"/>
      <c r="M31" s="15"/>
      <c r="N31" s="15"/>
      <c r="O31" s="27"/>
      <c r="P31" s="30"/>
    </row>
    <row r="32" spans="1:16" s="13" customFormat="1" ht="30" customHeight="1" x14ac:dyDescent="0.15">
      <c r="B32" s="27"/>
      <c r="C32" s="27"/>
      <c r="D32" s="15"/>
      <c r="E32" s="27"/>
      <c r="F32" s="15"/>
      <c r="G32" s="15"/>
      <c r="H32" s="27"/>
      <c r="I32" s="15"/>
      <c r="J32" s="15"/>
      <c r="K32" s="15"/>
      <c r="L32" s="15"/>
      <c r="M32" s="15"/>
      <c r="N32" s="15"/>
      <c r="O32" s="27"/>
      <c r="P32" s="30"/>
    </row>
    <row r="33" spans="2:16" s="13" customFormat="1" ht="30" customHeight="1" x14ac:dyDescent="0.15">
      <c r="B33" s="27"/>
      <c r="C33" s="27"/>
      <c r="D33" s="15"/>
      <c r="E33" s="27"/>
      <c r="F33" s="15"/>
      <c r="G33" s="15"/>
      <c r="H33" s="27"/>
      <c r="I33" s="15"/>
      <c r="J33" s="15"/>
      <c r="K33" s="15"/>
      <c r="L33" s="15"/>
      <c r="M33" s="15"/>
      <c r="N33" s="15"/>
      <c r="O33" s="27"/>
      <c r="P33" s="30"/>
    </row>
    <row r="34" spans="2:16" s="13" customFormat="1" ht="30" customHeight="1" x14ac:dyDescent="0.15">
      <c r="B34" s="27"/>
      <c r="C34" s="27"/>
      <c r="D34" s="15"/>
      <c r="E34" s="27"/>
      <c r="F34" s="15"/>
      <c r="G34" s="15"/>
      <c r="H34" s="27"/>
      <c r="I34" s="15"/>
      <c r="J34" s="15"/>
      <c r="K34" s="15"/>
      <c r="L34" s="15"/>
      <c r="M34" s="15"/>
      <c r="N34" s="15"/>
      <c r="O34" s="27"/>
      <c r="P34" s="30"/>
    </row>
    <row r="35" spans="2:16" s="13" customFormat="1" ht="30" customHeight="1" x14ac:dyDescent="0.15">
      <c r="B35" s="27"/>
      <c r="C35" s="27"/>
      <c r="D35" s="15"/>
      <c r="E35" s="27"/>
      <c r="F35" s="15"/>
      <c r="G35" s="15"/>
      <c r="H35" s="27"/>
      <c r="I35" s="15"/>
      <c r="J35" s="15"/>
      <c r="K35" s="15"/>
      <c r="L35" s="15"/>
      <c r="M35" s="15"/>
      <c r="N35" s="15"/>
      <c r="O35" s="27"/>
      <c r="P35" s="30"/>
    </row>
    <row r="36" spans="2:16" s="13" customFormat="1" ht="30" customHeight="1" x14ac:dyDescent="0.15">
      <c r="B36" s="27"/>
      <c r="C36" s="27"/>
      <c r="D36" s="15"/>
      <c r="E36" s="27"/>
      <c r="F36" s="15"/>
      <c r="G36" s="15"/>
      <c r="H36" s="27"/>
      <c r="I36" s="15"/>
      <c r="J36" s="15"/>
      <c r="K36" s="15"/>
      <c r="L36" s="15"/>
      <c r="M36" s="15"/>
      <c r="N36" s="15"/>
      <c r="O36" s="27"/>
      <c r="P36" s="30"/>
    </row>
    <row r="37" spans="2:16" s="13" customFormat="1" ht="30" customHeight="1" x14ac:dyDescent="0.15">
      <c r="B37" s="27"/>
      <c r="C37" s="27"/>
      <c r="D37" s="15"/>
      <c r="E37" s="27"/>
      <c r="F37" s="15"/>
      <c r="G37" s="15"/>
      <c r="H37" s="27"/>
      <c r="I37" s="15"/>
      <c r="J37" s="15"/>
      <c r="K37" s="15"/>
      <c r="L37" s="15"/>
      <c r="M37" s="15"/>
      <c r="N37" s="15"/>
      <c r="O37" s="27"/>
      <c r="P37" s="30"/>
    </row>
    <row r="38" spans="2:16" s="13" customFormat="1" ht="30" customHeight="1" x14ac:dyDescent="0.15">
      <c r="B38" s="27"/>
      <c r="C38" s="27"/>
      <c r="D38" s="15"/>
      <c r="E38" s="27"/>
      <c r="F38" s="15"/>
      <c r="G38" s="15"/>
      <c r="H38" s="27"/>
      <c r="I38" s="15"/>
      <c r="J38" s="15"/>
      <c r="K38" s="15"/>
      <c r="L38" s="15"/>
      <c r="M38" s="15"/>
      <c r="N38" s="15"/>
      <c r="O38" s="27"/>
      <c r="P38" s="30"/>
    </row>
    <row r="39" spans="2:16" s="13" customFormat="1" ht="30" customHeight="1" x14ac:dyDescent="0.15">
      <c r="B39" s="27"/>
      <c r="C39" s="27"/>
      <c r="D39" s="15"/>
      <c r="E39" s="27"/>
      <c r="F39" s="15"/>
      <c r="G39" s="15"/>
      <c r="H39" s="27"/>
      <c r="I39" s="15"/>
      <c r="J39" s="15"/>
      <c r="K39" s="15"/>
      <c r="L39" s="15"/>
      <c r="M39" s="15"/>
      <c r="N39" s="15"/>
      <c r="O39" s="27"/>
      <c r="P39" s="30"/>
    </row>
    <row r="40" spans="2:16" s="13" customFormat="1" ht="30" customHeight="1" x14ac:dyDescent="0.15">
      <c r="B40" s="27"/>
      <c r="C40" s="27"/>
      <c r="D40" s="15"/>
      <c r="E40" s="27"/>
      <c r="F40" s="15"/>
      <c r="G40" s="15"/>
      <c r="H40" s="27"/>
      <c r="I40" s="15"/>
      <c r="J40" s="15"/>
      <c r="K40" s="15"/>
      <c r="L40" s="15"/>
      <c r="M40" s="15"/>
      <c r="N40" s="15"/>
      <c r="O40" s="27"/>
      <c r="P40" s="30"/>
    </row>
    <row r="41" spans="2:16" s="13" customFormat="1" ht="30" customHeight="1" x14ac:dyDescent="0.15">
      <c r="B41" s="27"/>
      <c r="C41" s="27"/>
      <c r="D41" s="15"/>
      <c r="E41" s="27"/>
      <c r="F41" s="15"/>
      <c r="G41" s="15"/>
      <c r="H41" s="27"/>
      <c r="I41" s="15"/>
      <c r="J41" s="15"/>
      <c r="K41" s="15"/>
      <c r="L41" s="15"/>
      <c r="M41" s="15"/>
      <c r="N41" s="15"/>
      <c r="O41" s="27"/>
      <c r="P41" s="30"/>
    </row>
    <row r="42" spans="2:16" s="13" customFormat="1" ht="30" customHeight="1" x14ac:dyDescent="0.15">
      <c r="B42" s="27"/>
      <c r="C42" s="27"/>
      <c r="D42" s="15"/>
      <c r="E42" s="27"/>
      <c r="F42" s="15"/>
      <c r="G42" s="15"/>
      <c r="H42" s="27"/>
      <c r="I42" s="15"/>
      <c r="J42" s="15"/>
      <c r="K42" s="15"/>
      <c r="L42" s="15"/>
      <c r="M42" s="15"/>
      <c r="N42" s="15"/>
      <c r="O42" s="27"/>
      <c r="P42" s="30"/>
    </row>
    <row r="43" spans="2:16" s="13" customFormat="1" ht="30" customHeight="1" x14ac:dyDescent="0.15">
      <c r="B43" s="34"/>
      <c r="C43" s="27"/>
      <c r="D43" s="15"/>
      <c r="E43" s="27"/>
      <c r="F43" s="15"/>
      <c r="G43" s="15"/>
      <c r="H43" s="27"/>
      <c r="I43" s="15"/>
      <c r="J43" s="15"/>
      <c r="K43" s="15"/>
      <c r="L43" s="15"/>
      <c r="M43" s="15"/>
      <c r="N43" s="15"/>
      <c r="O43" s="27"/>
      <c r="P43" s="30"/>
    </row>
    <row r="44" spans="2:16" s="13" customFormat="1" ht="30" customHeight="1" x14ac:dyDescent="0.15">
      <c r="B44" s="34"/>
      <c r="C44" s="27"/>
      <c r="D44" s="15"/>
      <c r="E44" s="27"/>
      <c r="F44" s="15"/>
      <c r="G44" s="15"/>
      <c r="H44" s="27"/>
      <c r="I44" s="15"/>
      <c r="J44" s="15"/>
      <c r="K44" s="15"/>
      <c r="L44" s="15"/>
      <c r="M44" s="15"/>
      <c r="N44" s="15"/>
      <c r="O44" s="27"/>
      <c r="P44" s="30"/>
    </row>
    <row r="45" spans="2:16" s="13" customFormat="1" ht="30" customHeight="1" x14ac:dyDescent="0.15">
      <c r="B45" s="34"/>
      <c r="C45" s="27"/>
      <c r="D45" s="15"/>
      <c r="E45" s="27"/>
      <c r="F45" s="15"/>
      <c r="G45" s="15"/>
      <c r="H45" s="27"/>
      <c r="I45" s="15"/>
      <c r="J45" s="15"/>
      <c r="K45" s="15"/>
      <c r="L45" s="15"/>
      <c r="M45" s="15"/>
      <c r="N45" s="15"/>
      <c r="O45" s="27"/>
      <c r="P45" s="30"/>
    </row>
    <row r="46" spans="2:16" s="13" customFormat="1" ht="30" customHeight="1" x14ac:dyDescent="0.15">
      <c r="B46" s="34"/>
      <c r="C46" s="27"/>
      <c r="D46" s="15"/>
      <c r="E46" s="27"/>
      <c r="F46" s="15"/>
      <c r="G46" s="15"/>
      <c r="H46" s="27"/>
      <c r="I46" s="15"/>
      <c r="J46" s="15"/>
      <c r="K46" s="15"/>
      <c r="L46" s="15"/>
      <c r="M46" s="15"/>
      <c r="N46" s="15"/>
      <c r="O46" s="27"/>
      <c r="P46" s="30"/>
    </row>
    <row r="47" spans="2:16" s="13" customFormat="1" ht="30" customHeight="1" x14ac:dyDescent="0.15">
      <c r="B47" s="34"/>
      <c r="C47" s="27"/>
      <c r="D47" s="15"/>
      <c r="E47" s="27"/>
      <c r="F47" s="15"/>
      <c r="G47" s="15"/>
      <c r="H47" s="27"/>
      <c r="I47" s="15"/>
      <c r="J47" s="15"/>
      <c r="K47" s="15"/>
      <c r="L47" s="15"/>
      <c r="M47" s="15"/>
      <c r="N47" s="15"/>
      <c r="O47" s="27"/>
      <c r="P47" s="30"/>
    </row>
    <row r="48" spans="2:16" s="13" customFormat="1" ht="30" customHeight="1" x14ac:dyDescent="0.15">
      <c r="B48" s="34"/>
      <c r="C48" s="27"/>
      <c r="D48" s="15"/>
      <c r="E48" s="27"/>
      <c r="F48" s="15"/>
      <c r="G48" s="15"/>
      <c r="H48" s="27"/>
      <c r="I48" s="15"/>
      <c r="J48" s="15"/>
      <c r="K48" s="15"/>
      <c r="L48" s="15"/>
      <c r="M48" s="15"/>
      <c r="N48" s="15"/>
      <c r="O48" s="27"/>
      <c r="P48" s="30"/>
    </row>
    <row r="49" spans="2:16" s="13" customFormat="1" ht="30" customHeight="1" x14ac:dyDescent="0.15">
      <c r="B49" s="34"/>
      <c r="C49" s="27"/>
      <c r="D49" s="15"/>
      <c r="E49" s="27"/>
      <c r="F49" s="15"/>
      <c r="G49" s="15"/>
      <c r="H49" s="27"/>
      <c r="I49" s="15"/>
      <c r="J49" s="15"/>
      <c r="K49" s="15"/>
      <c r="L49" s="15"/>
      <c r="M49" s="15"/>
      <c r="N49" s="15"/>
      <c r="O49" s="27"/>
      <c r="P49" s="30"/>
    </row>
    <row r="50" spans="2:16" s="13" customFormat="1" ht="30" customHeight="1" x14ac:dyDescent="0.15">
      <c r="B50" s="34"/>
      <c r="C50" s="27"/>
      <c r="D50" s="15"/>
      <c r="E50" s="27"/>
      <c r="F50" s="15"/>
      <c r="G50" s="15"/>
      <c r="H50" s="27"/>
      <c r="I50" s="15"/>
      <c r="J50" s="15"/>
      <c r="K50" s="15"/>
      <c r="L50" s="15" t="s">
        <v>1275</v>
      </c>
      <c r="M50" s="15"/>
      <c r="N50" s="15"/>
      <c r="O50" s="27"/>
      <c r="P50" s="30"/>
    </row>
    <row r="51" spans="2:16" s="13" customFormat="1" ht="30" customHeight="1" x14ac:dyDescent="0.15">
      <c r="B51" s="27"/>
      <c r="C51" s="27"/>
      <c r="D51" s="15"/>
      <c r="E51" s="27"/>
      <c r="F51" s="15"/>
      <c r="G51" s="15"/>
      <c r="H51" s="27"/>
      <c r="I51" s="15"/>
      <c r="J51" s="15"/>
      <c r="K51" s="15"/>
      <c r="L51" s="15"/>
      <c r="M51" s="15"/>
      <c r="N51" s="15"/>
      <c r="O51" s="27"/>
      <c r="P51" s="30"/>
    </row>
    <row r="52" spans="2:16" s="13" customFormat="1" ht="30" customHeight="1" x14ac:dyDescent="0.15">
      <c r="B52" s="27"/>
      <c r="C52" s="27"/>
      <c r="D52" s="15"/>
      <c r="E52" s="27"/>
      <c r="F52" s="15"/>
      <c r="G52" s="15"/>
      <c r="H52" s="27"/>
      <c r="I52" s="15"/>
      <c r="J52" s="15"/>
      <c r="K52" s="15"/>
      <c r="L52" s="15"/>
      <c r="M52" s="15"/>
      <c r="N52" s="15"/>
      <c r="O52" s="27"/>
      <c r="P52" s="30"/>
    </row>
    <row r="53" spans="2:16" s="13" customFormat="1" ht="30" customHeight="1" x14ac:dyDescent="0.15">
      <c r="B53" s="27"/>
      <c r="C53" s="27"/>
      <c r="D53" s="15"/>
      <c r="E53" s="27"/>
      <c r="F53" s="15"/>
      <c r="G53" s="15"/>
      <c r="H53" s="27"/>
      <c r="I53" s="15"/>
      <c r="J53" s="15"/>
      <c r="K53" s="15"/>
      <c r="L53" s="15"/>
      <c r="M53" s="15"/>
      <c r="N53" s="15"/>
      <c r="O53" s="27"/>
      <c r="P53" s="30"/>
    </row>
    <row r="54" spans="2:16" s="13" customFormat="1" ht="30" customHeight="1" x14ac:dyDescent="0.15">
      <c r="B54" s="27"/>
      <c r="C54" s="27"/>
      <c r="D54" s="15"/>
      <c r="E54" s="27"/>
      <c r="F54" s="15"/>
      <c r="G54" s="15"/>
      <c r="H54" s="27"/>
      <c r="I54" s="15"/>
      <c r="J54" s="15"/>
      <c r="K54" s="15"/>
      <c r="L54" s="15"/>
      <c r="M54" s="15"/>
      <c r="N54" s="15"/>
      <c r="O54" s="27"/>
      <c r="P54" s="30"/>
    </row>
    <row r="55" spans="2:16" s="13" customFormat="1" ht="30" customHeight="1" x14ac:dyDescent="0.15">
      <c r="B55" s="27"/>
      <c r="C55" s="27"/>
      <c r="D55" s="15"/>
      <c r="E55" s="27"/>
      <c r="F55" s="15"/>
      <c r="G55" s="15"/>
      <c r="H55" s="27"/>
      <c r="I55" s="15"/>
      <c r="J55" s="15"/>
      <c r="K55" s="15"/>
      <c r="L55" s="15"/>
      <c r="M55" s="15"/>
      <c r="N55" s="15"/>
      <c r="O55" s="27"/>
      <c r="P55" s="30"/>
    </row>
    <row r="56" spans="2:16" s="13" customFormat="1" ht="30" customHeight="1" x14ac:dyDescent="0.15">
      <c r="B56" s="27"/>
      <c r="C56" s="27"/>
      <c r="D56" s="15"/>
      <c r="E56" s="27"/>
      <c r="F56" s="15"/>
      <c r="G56" s="15"/>
      <c r="H56" s="27"/>
      <c r="I56" s="15"/>
      <c r="J56" s="15"/>
      <c r="K56" s="15"/>
      <c r="L56" s="15"/>
      <c r="M56" s="15"/>
      <c r="N56" s="15"/>
      <c r="O56" s="27"/>
      <c r="P56" s="30"/>
    </row>
    <row r="57" spans="2:16" s="13" customFormat="1" ht="30" customHeight="1" x14ac:dyDescent="0.15">
      <c r="B57" s="27"/>
      <c r="C57" s="27"/>
      <c r="D57" s="15"/>
      <c r="E57" s="27"/>
      <c r="F57" s="15"/>
      <c r="G57" s="15"/>
      <c r="H57" s="27"/>
      <c r="I57" s="15"/>
      <c r="J57" s="15"/>
      <c r="K57" s="15"/>
      <c r="L57" s="15"/>
      <c r="M57" s="15"/>
      <c r="N57" s="15"/>
      <c r="O57" s="27"/>
      <c r="P57" s="30"/>
    </row>
    <row r="58" spans="2:16" s="13" customFormat="1" ht="30" customHeight="1" x14ac:dyDescent="0.15">
      <c r="B58" s="27"/>
      <c r="C58" s="27"/>
      <c r="D58" s="15"/>
      <c r="E58" s="27"/>
      <c r="F58" s="15"/>
      <c r="G58" s="15"/>
      <c r="H58" s="27"/>
      <c r="I58" s="15"/>
      <c r="J58" s="15"/>
      <c r="K58" s="15"/>
      <c r="L58" s="15"/>
      <c r="M58" s="15"/>
      <c r="N58" s="15"/>
      <c r="O58" s="27"/>
      <c r="P58" s="30"/>
    </row>
    <row r="59" spans="2:16" s="13" customFormat="1" ht="30" customHeight="1" x14ac:dyDescent="0.15">
      <c r="B59" s="27"/>
      <c r="C59" s="27"/>
      <c r="D59" s="15"/>
      <c r="E59" s="27"/>
      <c r="F59" s="15"/>
      <c r="G59" s="15"/>
      <c r="H59" s="27"/>
      <c r="I59" s="15"/>
      <c r="J59" s="15"/>
      <c r="K59" s="15"/>
      <c r="L59" s="15"/>
      <c r="M59" s="15"/>
      <c r="N59" s="15"/>
      <c r="O59" s="27"/>
      <c r="P59" s="30"/>
    </row>
    <row r="60" spans="2:16" s="13" customFormat="1" ht="30" customHeight="1" x14ac:dyDescent="0.15">
      <c r="B60" s="27"/>
      <c r="C60" s="27"/>
      <c r="D60" s="15"/>
      <c r="E60" s="27"/>
      <c r="F60" s="15"/>
      <c r="G60" s="15"/>
      <c r="H60" s="27"/>
      <c r="I60" s="15"/>
      <c r="J60" s="15"/>
      <c r="K60" s="15"/>
      <c r="L60" s="15"/>
      <c r="M60" s="15"/>
      <c r="N60" s="15"/>
      <c r="O60" s="27"/>
      <c r="P60" s="30"/>
    </row>
    <row r="61" spans="2:16" s="13" customFormat="1" ht="30" customHeight="1" x14ac:dyDescent="0.15">
      <c r="B61" s="27"/>
      <c r="C61" s="27"/>
      <c r="D61" s="15"/>
      <c r="E61" s="27"/>
      <c r="F61" s="15"/>
      <c r="G61" s="15"/>
      <c r="H61" s="27"/>
      <c r="I61" s="15"/>
      <c r="J61" s="15"/>
      <c r="K61" s="15"/>
      <c r="L61" s="15"/>
      <c r="M61" s="15"/>
      <c r="N61" s="15"/>
      <c r="O61" s="27"/>
      <c r="P61" s="30"/>
    </row>
    <row r="62" spans="2:16" s="13" customFormat="1" ht="30" customHeight="1" x14ac:dyDescent="0.15">
      <c r="B62" s="27"/>
      <c r="C62" s="27"/>
      <c r="D62" s="15"/>
      <c r="E62" s="27"/>
      <c r="F62" s="15"/>
      <c r="G62" s="15"/>
      <c r="H62" s="27"/>
      <c r="I62" s="15"/>
      <c r="J62" s="15"/>
      <c r="K62" s="15"/>
      <c r="L62" s="15"/>
      <c r="M62" s="15"/>
      <c r="N62" s="15"/>
      <c r="O62" s="27"/>
      <c r="P62" s="30"/>
    </row>
    <row r="63" spans="2:16" s="13" customFormat="1" ht="30" customHeight="1" x14ac:dyDescent="0.15">
      <c r="B63" s="27"/>
      <c r="C63" s="27"/>
      <c r="D63" s="15"/>
      <c r="E63" s="27"/>
      <c r="F63" s="15"/>
      <c r="G63" s="15"/>
      <c r="H63" s="27"/>
      <c r="I63" s="15"/>
      <c r="J63" s="15"/>
      <c r="K63" s="15"/>
      <c r="L63" s="15"/>
      <c r="M63" s="15"/>
      <c r="N63" s="15"/>
      <c r="O63" s="27"/>
      <c r="P63" s="30"/>
    </row>
    <row r="64" spans="2:16" s="13" customFormat="1" ht="30" customHeight="1" x14ac:dyDescent="0.15">
      <c r="B64" s="27"/>
      <c r="C64" s="27"/>
      <c r="D64" s="15"/>
      <c r="E64" s="27"/>
      <c r="F64" s="15"/>
      <c r="G64" s="15"/>
      <c r="H64" s="27"/>
      <c r="I64" s="15"/>
      <c r="J64" s="15"/>
      <c r="K64" s="15"/>
      <c r="L64" s="15"/>
      <c r="M64" s="15"/>
      <c r="N64" s="15"/>
      <c r="O64" s="27"/>
      <c r="P64" s="30"/>
    </row>
    <row r="65" spans="2:16" s="13" customFormat="1" ht="30" customHeight="1" x14ac:dyDescent="0.15">
      <c r="B65" s="27"/>
      <c r="C65" s="27"/>
      <c r="D65" s="15"/>
      <c r="E65" s="27"/>
      <c r="F65" s="15"/>
      <c r="G65" s="15"/>
      <c r="H65" s="27"/>
      <c r="I65" s="15"/>
      <c r="J65" s="15"/>
      <c r="K65" s="15"/>
      <c r="L65" s="15"/>
      <c r="M65" s="15"/>
      <c r="N65" s="15"/>
      <c r="O65" s="27"/>
      <c r="P65" s="30"/>
    </row>
    <row r="66" spans="2:16" s="13" customFormat="1" ht="30" customHeight="1" x14ac:dyDescent="0.15">
      <c r="B66" s="27"/>
      <c r="C66" s="27"/>
      <c r="D66" s="15"/>
      <c r="E66" s="27"/>
      <c r="F66" s="15"/>
      <c r="G66" s="15"/>
      <c r="H66" s="27"/>
      <c r="I66" s="15"/>
      <c r="J66" s="15"/>
      <c r="K66" s="15"/>
      <c r="L66" s="15"/>
      <c r="M66" s="15"/>
      <c r="N66" s="15"/>
      <c r="O66" s="27"/>
      <c r="P66" s="30"/>
    </row>
    <row r="67" spans="2:16" s="13" customFormat="1" ht="30" customHeight="1" x14ac:dyDescent="0.15">
      <c r="B67" s="27"/>
      <c r="C67" s="27"/>
      <c r="D67" s="15"/>
      <c r="E67" s="27"/>
      <c r="F67" s="15"/>
      <c r="G67" s="15"/>
      <c r="H67" s="27"/>
      <c r="I67" s="15"/>
      <c r="J67" s="15"/>
      <c r="K67" s="15"/>
      <c r="L67" s="15"/>
      <c r="M67" s="15"/>
      <c r="N67" s="15"/>
      <c r="O67" s="27"/>
      <c r="P67" s="30"/>
    </row>
    <row r="68" spans="2:16" s="13" customFormat="1" ht="30" customHeight="1" x14ac:dyDescent="0.15">
      <c r="B68" s="27"/>
      <c r="C68" s="27"/>
      <c r="D68" s="15"/>
      <c r="E68" s="27"/>
      <c r="F68" s="15"/>
      <c r="G68" s="15"/>
      <c r="H68" s="27"/>
      <c r="I68" s="15"/>
      <c r="J68" s="15"/>
      <c r="K68" s="15"/>
      <c r="L68" s="15"/>
      <c r="M68" s="15"/>
      <c r="N68" s="15"/>
      <c r="O68" s="27"/>
      <c r="P68" s="30"/>
    </row>
    <row r="69" spans="2:16" s="13" customFormat="1" ht="30" customHeight="1" x14ac:dyDescent="0.15">
      <c r="B69" s="27"/>
      <c r="C69" s="27"/>
      <c r="D69" s="15"/>
      <c r="E69" s="27"/>
      <c r="F69" s="15"/>
      <c r="G69" s="15"/>
      <c r="H69" s="27"/>
      <c r="I69" s="15"/>
      <c r="J69" s="15"/>
      <c r="K69" s="15"/>
      <c r="L69" s="15"/>
      <c r="M69" s="15"/>
      <c r="N69" s="15"/>
      <c r="O69" s="27"/>
      <c r="P69" s="30"/>
    </row>
    <row r="70" spans="2:16" s="13" customFormat="1" ht="30" customHeight="1" x14ac:dyDescent="0.15">
      <c r="B70" s="27"/>
      <c r="C70" s="27"/>
      <c r="D70" s="15"/>
      <c r="E70" s="27"/>
      <c r="F70" s="15"/>
      <c r="G70" s="15"/>
      <c r="H70" s="27"/>
      <c r="I70" s="15"/>
      <c r="J70" s="15"/>
      <c r="K70" s="15"/>
      <c r="L70" s="15"/>
      <c r="M70" s="15"/>
      <c r="N70" s="15"/>
      <c r="O70" s="27"/>
      <c r="P70" s="30"/>
    </row>
    <row r="71" spans="2:16" s="13" customFormat="1" ht="30" customHeight="1" x14ac:dyDescent="0.15">
      <c r="B71" s="27"/>
      <c r="C71" s="27"/>
      <c r="D71" s="15"/>
      <c r="E71" s="27"/>
      <c r="F71" s="15"/>
      <c r="G71" s="15"/>
      <c r="H71" s="27"/>
      <c r="I71" s="15"/>
      <c r="J71" s="15"/>
      <c r="K71" s="15"/>
      <c r="L71" s="15"/>
      <c r="M71" s="15"/>
      <c r="N71" s="15"/>
      <c r="O71" s="27"/>
      <c r="P71" s="30"/>
    </row>
    <row r="72" spans="2:16" s="13" customFormat="1" ht="30" customHeight="1" x14ac:dyDescent="0.15">
      <c r="B72" s="27"/>
      <c r="C72" s="27"/>
      <c r="D72" s="15"/>
      <c r="E72" s="27"/>
      <c r="F72" s="15"/>
      <c r="G72" s="15"/>
      <c r="H72" s="27"/>
      <c r="I72" s="15"/>
      <c r="J72" s="15"/>
      <c r="K72" s="15"/>
      <c r="L72" s="15"/>
      <c r="M72" s="15"/>
      <c r="N72" s="15"/>
      <c r="O72" s="27"/>
      <c r="P72" s="30"/>
    </row>
    <row r="73" spans="2:16" s="13" customFormat="1" ht="30" customHeight="1" x14ac:dyDescent="0.15">
      <c r="B73" s="27"/>
      <c r="C73" s="27"/>
      <c r="D73" s="15"/>
      <c r="E73" s="27"/>
      <c r="F73" s="15"/>
      <c r="G73" s="15"/>
      <c r="H73" s="27"/>
      <c r="I73" s="15"/>
      <c r="J73" s="15"/>
      <c r="K73" s="15"/>
      <c r="L73" s="15"/>
      <c r="M73" s="15"/>
      <c r="N73" s="15"/>
      <c r="O73" s="27"/>
      <c r="P73" s="30"/>
    </row>
    <row r="74" spans="2:16" s="13" customFormat="1" ht="30" customHeight="1" x14ac:dyDescent="0.15">
      <c r="B74" s="27"/>
      <c r="C74" s="27"/>
      <c r="D74" s="15"/>
      <c r="E74" s="27"/>
      <c r="F74" s="15"/>
      <c r="G74" s="15"/>
      <c r="H74" s="27"/>
      <c r="I74" s="15"/>
      <c r="J74" s="15"/>
      <c r="K74" s="15"/>
      <c r="L74" s="15"/>
      <c r="M74" s="15"/>
      <c r="N74" s="15"/>
      <c r="O74" s="27"/>
      <c r="P74" s="30"/>
    </row>
    <row r="75" spans="2:16" s="13" customFormat="1" ht="30" customHeight="1" x14ac:dyDescent="0.15">
      <c r="B75" s="27"/>
      <c r="C75" s="27"/>
      <c r="D75" s="15"/>
      <c r="E75" s="27"/>
      <c r="F75" s="15"/>
      <c r="G75" s="15"/>
      <c r="H75" s="27"/>
      <c r="I75" s="15"/>
      <c r="J75" s="15"/>
      <c r="K75" s="15"/>
      <c r="L75" s="15"/>
      <c r="M75" s="15"/>
      <c r="N75" s="15"/>
      <c r="O75" s="27"/>
      <c r="P75" s="30"/>
    </row>
    <row r="76" spans="2:16" s="13" customFormat="1" ht="30" customHeight="1" x14ac:dyDescent="0.15">
      <c r="B76" s="27"/>
      <c r="C76" s="27"/>
      <c r="D76" s="15"/>
      <c r="E76" s="27"/>
      <c r="F76" s="15"/>
      <c r="G76" s="15"/>
      <c r="H76" s="27"/>
      <c r="I76" s="15"/>
      <c r="J76" s="15"/>
      <c r="K76" s="15"/>
      <c r="L76" s="15"/>
      <c r="M76" s="15"/>
      <c r="N76" s="15"/>
      <c r="O76" s="27"/>
      <c r="P76" s="30"/>
    </row>
    <row r="77" spans="2:16" s="13" customFormat="1" ht="30" customHeight="1" x14ac:dyDescent="0.15">
      <c r="B77" s="27"/>
      <c r="C77" s="27"/>
      <c r="D77" s="15"/>
      <c r="E77" s="27"/>
      <c r="F77" s="15"/>
      <c r="G77" s="15"/>
      <c r="H77" s="27"/>
      <c r="I77" s="15"/>
      <c r="J77" s="15"/>
      <c r="K77" s="15"/>
      <c r="L77" s="15"/>
      <c r="M77" s="15"/>
      <c r="N77" s="15"/>
      <c r="O77" s="27"/>
      <c r="P77" s="30"/>
    </row>
    <row r="78" spans="2:16" s="13" customFormat="1" ht="30" customHeight="1" x14ac:dyDescent="0.15">
      <c r="B78" s="27"/>
      <c r="C78" s="27"/>
      <c r="D78" s="15"/>
      <c r="E78" s="27"/>
      <c r="F78" s="15"/>
      <c r="G78" s="15"/>
      <c r="H78" s="27"/>
      <c r="I78" s="15"/>
      <c r="J78" s="15"/>
      <c r="K78" s="15"/>
      <c r="L78" s="15"/>
      <c r="M78" s="15"/>
      <c r="N78" s="15"/>
      <c r="O78" s="27"/>
      <c r="P78" s="30"/>
    </row>
    <row r="79" spans="2:16" s="13" customFormat="1" ht="30" customHeight="1" x14ac:dyDescent="0.15">
      <c r="B79" s="27"/>
      <c r="C79" s="27"/>
      <c r="D79" s="15"/>
      <c r="E79" s="27"/>
      <c r="F79" s="15"/>
      <c r="G79" s="15"/>
      <c r="H79" s="27"/>
      <c r="I79" s="15"/>
      <c r="J79" s="15"/>
      <c r="K79" s="15"/>
      <c r="L79" s="15"/>
      <c r="M79" s="15"/>
      <c r="N79" s="15"/>
      <c r="O79" s="27"/>
      <c r="P79" s="30"/>
    </row>
    <row r="80" spans="2:16" s="13" customFormat="1" ht="30" customHeight="1" x14ac:dyDescent="0.15">
      <c r="B80" s="27"/>
      <c r="C80" s="27"/>
      <c r="D80" s="15"/>
      <c r="E80" s="27"/>
      <c r="F80" s="15"/>
      <c r="G80" s="15"/>
      <c r="H80" s="27"/>
      <c r="I80" s="15"/>
      <c r="J80" s="15"/>
      <c r="K80" s="15"/>
      <c r="L80" s="15"/>
      <c r="M80" s="15"/>
      <c r="N80" s="15"/>
      <c r="O80" s="27"/>
      <c r="P80" s="30"/>
    </row>
    <row r="81" spans="2:16" s="13" customFormat="1" ht="30" customHeight="1" x14ac:dyDescent="0.15">
      <c r="B81" s="27"/>
      <c r="C81" s="27"/>
      <c r="D81" s="15"/>
      <c r="E81" s="27"/>
      <c r="F81" s="15"/>
      <c r="G81" s="15"/>
      <c r="H81" s="27"/>
      <c r="I81" s="15"/>
      <c r="J81" s="15"/>
      <c r="K81" s="15"/>
      <c r="L81" s="15"/>
      <c r="M81" s="15"/>
      <c r="N81" s="15"/>
      <c r="O81" s="27"/>
      <c r="P81" s="30"/>
    </row>
    <row r="82" spans="2:16" s="13" customFormat="1" ht="30" customHeight="1" x14ac:dyDescent="0.15">
      <c r="B82" s="27"/>
      <c r="C82" s="27"/>
      <c r="D82" s="15"/>
      <c r="E82" s="27"/>
      <c r="F82" s="15"/>
      <c r="G82" s="15"/>
      <c r="H82" s="27"/>
      <c r="I82" s="15"/>
      <c r="J82" s="15"/>
      <c r="K82" s="15"/>
      <c r="L82" s="15"/>
      <c r="M82" s="15"/>
      <c r="N82" s="15"/>
      <c r="O82" s="27"/>
      <c r="P82" s="30"/>
    </row>
    <row r="83" spans="2:16" s="13" customFormat="1" ht="30" customHeight="1" x14ac:dyDescent="0.15">
      <c r="B83" s="27"/>
      <c r="C83" s="27"/>
      <c r="D83" s="15"/>
      <c r="E83" s="27"/>
      <c r="F83" s="15"/>
      <c r="G83" s="15"/>
      <c r="H83" s="27"/>
      <c r="I83" s="15"/>
      <c r="J83" s="15"/>
      <c r="K83" s="15"/>
      <c r="L83" s="15"/>
      <c r="M83" s="15"/>
      <c r="N83" s="15"/>
      <c r="O83" s="27"/>
      <c r="P83" s="30"/>
    </row>
    <row r="84" spans="2:16" s="13" customFormat="1" ht="30" customHeight="1" x14ac:dyDescent="0.15">
      <c r="B84" s="27"/>
      <c r="C84" s="27"/>
      <c r="D84" s="15"/>
      <c r="E84" s="27"/>
      <c r="F84" s="15"/>
      <c r="G84" s="15"/>
      <c r="H84" s="27"/>
      <c r="I84" s="15"/>
      <c r="J84" s="15"/>
      <c r="K84" s="15"/>
      <c r="L84" s="15"/>
      <c r="M84" s="15"/>
      <c r="N84" s="15"/>
      <c r="O84" s="27"/>
      <c r="P84" s="30"/>
    </row>
    <row r="85" spans="2:16" s="13" customFormat="1" ht="30" customHeight="1" x14ac:dyDescent="0.15">
      <c r="B85" s="27"/>
      <c r="C85" s="27"/>
      <c r="D85" s="15"/>
      <c r="E85" s="27"/>
      <c r="F85" s="15"/>
      <c r="G85" s="15"/>
      <c r="H85" s="27"/>
      <c r="I85" s="15"/>
      <c r="J85" s="15"/>
      <c r="K85" s="15"/>
      <c r="L85" s="15"/>
      <c r="M85" s="15"/>
      <c r="N85" s="15"/>
      <c r="O85" s="27"/>
      <c r="P85" s="30"/>
    </row>
    <row r="86" spans="2:16" s="13" customFormat="1" ht="30" customHeight="1" x14ac:dyDescent="0.15">
      <c r="B86" s="27"/>
      <c r="C86" s="27"/>
      <c r="D86" s="15"/>
      <c r="E86" s="27"/>
      <c r="F86" s="15"/>
      <c r="G86" s="15"/>
      <c r="H86" s="27"/>
      <c r="I86" s="15"/>
      <c r="J86" s="15"/>
      <c r="K86" s="15"/>
      <c r="L86" s="15"/>
      <c r="M86" s="15"/>
      <c r="N86" s="15"/>
      <c r="O86" s="27"/>
      <c r="P86" s="30"/>
    </row>
    <row r="87" spans="2:16" s="13" customFormat="1" ht="30" customHeight="1" x14ac:dyDescent="0.15">
      <c r="B87" s="27"/>
      <c r="C87" s="27"/>
      <c r="D87" s="15"/>
      <c r="E87" s="27"/>
      <c r="F87" s="15"/>
      <c r="G87" s="15"/>
      <c r="H87" s="27"/>
      <c r="I87" s="15"/>
      <c r="J87" s="15"/>
      <c r="K87" s="15"/>
      <c r="L87" s="15"/>
      <c r="M87" s="15"/>
      <c r="N87" s="15"/>
      <c r="O87" s="27"/>
      <c r="P87" s="30"/>
    </row>
    <row r="88" spans="2:16" s="13" customFormat="1" ht="30" customHeight="1" x14ac:dyDescent="0.15">
      <c r="B88" s="27"/>
      <c r="C88" s="27"/>
      <c r="D88" s="15"/>
      <c r="E88" s="27"/>
      <c r="F88" s="15"/>
      <c r="G88" s="15"/>
      <c r="H88" s="27"/>
      <c r="I88" s="15"/>
      <c r="J88" s="15"/>
      <c r="K88" s="15"/>
      <c r="L88" s="15"/>
      <c r="M88" s="15"/>
      <c r="N88" s="15"/>
      <c r="O88" s="27"/>
      <c r="P88" s="30"/>
    </row>
    <row r="89" spans="2:16" s="13" customFormat="1" ht="30" customHeight="1" x14ac:dyDescent="0.15">
      <c r="B89" s="27"/>
      <c r="C89" s="27"/>
      <c r="D89" s="15"/>
      <c r="E89" s="27"/>
      <c r="F89" s="15"/>
      <c r="G89" s="15"/>
      <c r="H89" s="27"/>
      <c r="I89" s="15"/>
      <c r="J89" s="15"/>
      <c r="K89" s="15"/>
      <c r="L89" s="15"/>
      <c r="M89" s="15"/>
      <c r="N89" s="15"/>
      <c r="O89" s="27"/>
      <c r="P89" s="30"/>
    </row>
    <row r="90" spans="2:16" s="13" customFormat="1" ht="30" customHeight="1" x14ac:dyDescent="0.15">
      <c r="B90" s="27"/>
      <c r="C90" s="27"/>
      <c r="D90" s="15"/>
      <c r="E90" s="27"/>
      <c r="F90" s="15"/>
      <c r="G90" s="15"/>
      <c r="H90" s="27"/>
      <c r="I90" s="15"/>
      <c r="J90" s="15"/>
      <c r="K90" s="15"/>
      <c r="L90" s="15"/>
      <c r="M90" s="15"/>
      <c r="N90" s="15"/>
      <c r="O90" s="27"/>
      <c r="P90" s="30"/>
    </row>
    <row r="91" spans="2:16" s="13" customFormat="1" ht="30" customHeight="1" x14ac:dyDescent="0.15">
      <c r="B91" s="27"/>
      <c r="C91" s="27"/>
      <c r="D91" s="15"/>
      <c r="E91" s="27"/>
      <c r="F91" s="15"/>
      <c r="G91" s="15"/>
      <c r="H91" s="27"/>
      <c r="I91" s="15"/>
      <c r="J91" s="15"/>
      <c r="K91" s="15"/>
      <c r="L91" s="15"/>
      <c r="M91" s="15"/>
      <c r="N91" s="15"/>
      <c r="O91" s="27"/>
      <c r="P91" s="30"/>
    </row>
    <row r="92" spans="2:16" s="13" customFormat="1" ht="30" customHeight="1" x14ac:dyDescent="0.15">
      <c r="B92" s="27"/>
      <c r="C92" s="27"/>
      <c r="D92" s="15"/>
      <c r="E92" s="27"/>
      <c r="F92" s="15"/>
      <c r="G92" s="15"/>
      <c r="H92" s="27"/>
      <c r="I92" s="15"/>
      <c r="J92" s="15"/>
      <c r="K92" s="15"/>
      <c r="L92" s="15"/>
      <c r="M92" s="15"/>
      <c r="N92" s="15"/>
      <c r="O92" s="27"/>
      <c r="P92" s="30"/>
    </row>
    <row r="93" spans="2:16" s="13" customFormat="1" ht="30" customHeight="1" x14ac:dyDescent="0.15">
      <c r="B93" s="27"/>
      <c r="C93" s="27"/>
      <c r="D93" s="15"/>
      <c r="E93" s="27"/>
      <c r="F93" s="15"/>
      <c r="G93" s="15"/>
      <c r="H93" s="27"/>
      <c r="I93" s="15"/>
      <c r="J93" s="15"/>
      <c r="K93" s="15"/>
      <c r="L93" s="15"/>
      <c r="M93" s="15"/>
      <c r="N93" s="15"/>
      <c r="O93" s="27"/>
      <c r="P93" s="30"/>
    </row>
    <row r="94" spans="2:16" s="13" customFormat="1" ht="30" customHeight="1" x14ac:dyDescent="0.15">
      <c r="B94" s="27"/>
      <c r="C94" s="27"/>
      <c r="D94" s="15"/>
      <c r="E94" s="27"/>
      <c r="F94" s="15"/>
      <c r="G94" s="15"/>
      <c r="H94" s="27"/>
      <c r="I94" s="15"/>
      <c r="J94" s="15"/>
      <c r="K94" s="15"/>
      <c r="L94" s="15"/>
      <c r="M94" s="15"/>
      <c r="N94" s="15"/>
      <c r="O94" s="27"/>
      <c r="P94" s="30"/>
    </row>
    <row r="95" spans="2:16" s="13" customFormat="1" ht="30" customHeight="1" x14ac:dyDescent="0.15">
      <c r="B95" s="27"/>
      <c r="C95" s="27"/>
      <c r="D95" s="15"/>
      <c r="E95" s="27"/>
      <c r="F95" s="15"/>
      <c r="G95" s="15"/>
      <c r="H95" s="27"/>
      <c r="I95" s="15"/>
      <c r="J95" s="15"/>
      <c r="K95" s="15"/>
      <c r="L95" s="15"/>
      <c r="M95" s="15"/>
      <c r="N95" s="15"/>
      <c r="O95" s="27"/>
      <c r="P95" s="30"/>
    </row>
    <row r="96" spans="2:16" s="13" customFormat="1" ht="30" customHeight="1" x14ac:dyDescent="0.15">
      <c r="B96" s="27"/>
      <c r="C96" s="27"/>
      <c r="D96" s="15"/>
      <c r="E96" s="27"/>
      <c r="F96" s="15"/>
      <c r="G96" s="15"/>
      <c r="H96" s="27"/>
      <c r="I96" s="15"/>
      <c r="J96" s="15"/>
      <c r="K96" s="15"/>
      <c r="L96" s="15"/>
      <c r="M96" s="15"/>
      <c r="N96" s="15"/>
      <c r="O96" s="27"/>
      <c r="P96" s="30"/>
    </row>
    <row r="97" spans="2:16" s="13" customFormat="1" ht="30" customHeight="1" x14ac:dyDescent="0.15">
      <c r="B97" s="27"/>
      <c r="C97" s="27"/>
      <c r="D97" s="15"/>
      <c r="E97" s="27"/>
      <c r="F97" s="15"/>
      <c r="G97" s="15"/>
      <c r="H97" s="27"/>
      <c r="I97" s="15"/>
      <c r="J97" s="15"/>
      <c r="K97" s="15"/>
      <c r="L97" s="15"/>
      <c r="M97" s="15"/>
      <c r="N97" s="15"/>
      <c r="O97" s="27"/>
      <c r="P97" s="30"/>
    </row>
    <row r="98" spans="2:16" s="13" customFormat="1" ht="30" customHeight="1" x14ac:dyDescent="0.15">
      <c r="B98" s="27"/>
      <c r="C98" s="27"/>
      <c r="D98" s="15"/>
      <c r="E98" s="27"/>
      <c r="F98" s="15"/>
      <c r="G98" s="15"/>
      <c r="H98" s="27"/>
      <c r="I98" s="15"/>
      <c r="J98" s="15"/>
      <c r="K98" s="15"/>
      <c r="L98" s="15"/>
      <c r="M98" s="15"/>
      <c r="N98" s="15"/>
      <c r="O98" s="27"/>
      <c r="P98" s="30"/>
    </row>
    <row r="99" spans="2:16" s="13" customFormat="1" ht="30" customHeight="1" x14ac:dyDescent="0.15">
      <c r="B99" s="27"/>
      <c r="C99" s="27"/>
      <c r="D99" s="15"/>
      <c r="E99" s="27"/>
      <c r="F99" s="15"/>
      <c r="G99" s="15"/>
      <c r="H99" s="27"/>
      <c r="I99" s="15"/>
      <c r="J99" s="15"/>
      <c r="K99" s="15"/>
      <c r="L99" s="15"/>
      <c r="M99" s="15"/>
      <c r="N99" s="15"/>
      <c r="O99" s="27"/>
      <c r="P99" s="30"/>
    </row>
    <row r="100" spans="2:16" s="13" customFormat="1" ht="30" customHeight="1" x14ac:dyDescent="0.15">
      <c r="B100" s="27"/>
      <c r="C100" s="27"/>
      <c r="D100" s="15"/>
      <c r="E100" s="27"/>
      <c r="F100" s="15"/>
      <c r="G100" s="15"/>
      <c r="H100" s="27"/>
      <c r="I100" s="15"/>
      <c r="J100" s="15"/>
      <c r="K100" s="15"/>
      <c r="L100" s="15"/>
      <c r="M100" s="15"/>
      <c r="N100" s="15"/>
      <c r="O100" s="27"/>
      <c r="P100" s="30"/>
    </row>
    <row r="101" spans="2:16" s="13" customFormat="1" ht="30" customHeight="1" x14ac:dyDescent="0.15">
      <c r="B101" s="27"/>
      <c r="C101" s="27"/>
      <c r="D101" s="15"/>
      <c r="E101" s="27"/>
      <c r="F101" s="15"/>
      <c r="G101" s="15"/>
      <c r="H101" s="27"/>
      <c r="I101" s="15"/>
      <c r="J101" s="15"/>
      <c r="K101" s="15"/>
      <c r="L101" s="15"/>
      <c r="M101" s="15"/>
      <c r="N101" s="15"/>
      <c r="O101" s="27"/>
      <c r="P101" s="30"/>
    </row>
    <row r="102" spans="2:16" s="13" customFormat="1" ht="30" customHeight="1" x14ac:dyDescent="0.15">
      <c r="B102" s="27"/>
      <c r="C102" s="27"/>
      <c r="D102" s="15"/>
      <c r="E102" s="27"/>
      <c r="F102" s="15"/>
      <c r="G102" s="15"/>
      <c r="H102" s="27"/>
      <c r="I102" s="15"/>
      <c r="J102" s="15"/>
      <c r="K102" s="15"/>
      <c r="L102" s="15"/>
      <c r="M102" s="15"/>
      <c r="N102" s="15"/>
      <c r="O102" s="27"/>
      <c r="P102" s="30"/>
    </row>
    <row r="103" spans="2:16" s="13" customFormat="1" ht="30" customHeight="1" x14ac:dyDescent="0.15">
      <c r="B103" s="27"/>
      <c r="C103" s="27"/>
      <c r="D103" s="15"/>
      <c r="E103" s="27"/>
      <c r="F103" s="15"/>
      <c r="G103" s="15"/>
      <c r="H103" s="27"/>
      <c r="I103" s="15"/>
      <c r="J103" s="15"/>
      <c r="K103" s="15"/>
      <c r="L103" s="15"/>
      <c r="M103" s="15"/>
      <c r="N103" s="15"/>
      <c r="O103" s="27"/>
      <c r="P103" s="30"/>
    </row>
    <row r="104" spans="2:16" s="13" customFormat="1" ht="30" customHeight="1" x14ac:dyDescent="0.15">
      <c r="B104" s="27"/>
      <c r="C104" s="27"/>
      <c r="D104" s="15"/>
      <c r="E104" s="27"/>
      <c r="F104" s="15"/>
      <c r="G104" s="15"/>
      <c r="H104" s="27"/>
      <c r="I104" s="15"/>
      <c r="J104" s="15"/>
      <c r="K104" s="15"/>
      <c r="L104" s="15"/>
      <c r="M104" s="15"/>
      <c r="N104" s="15"/>
      <c r="O104" s="27"/>
      <c r="P104" s="30"/>
    </row>
    <row r="105" spans="2:16" s="13" customFormat="1" ht="30" customHeight="1" x14ac:dyDescent="0.15">
      <c r="B105" s="27"/>
      <c r="C105" s="27"/>
      <c r="D105" s="15"/>
      <c r="E105" s="27"/>
      <c r="F105" s="15"/>
      <c r="G105" s="15"/>
      <c r="H105" s="27"/>
      <c r="I105" s="15"/>
      <c r="J105" s="15"/>
      <c r="K105" s="15"/>
      <c r="L105" s="15"/>
      <c r="M105" s="15"/>
      <c r="N105" s="15"/>
      <c r="O105" s="27"/>
      <c r="P105" s="30"/>
    </row>
    <row r="106" spans="2:16" s="13" customFormat="1" ht="30" customHeight="1" x14ac:dyDescent="0.15">
      <c r="B106" s="27"/>
      <c r="C106" s="27"/>
      <c r="D106" s="15"/>
      <c r="E106" s="27"/>
      <c r="F106" s="15"/>
      <c r="G106" s="15"/>
      <c r="H106" s="27"/>
      <c r="I106" s="15"/>
      <c r="J106" s="15"/>
      <c r="K106" s="15"/>
      <c r="L106" s="15"/>
      <c r="M106" s="15"/>
      <c r="N106" s="15"/>
      <c r="O106" s="27"/>
      <c r="P106" s="30"/>
    </row>
    <row r="107" spans="2:16" s="13" customFormat="1" ht="30" customHeight="1" x14ac:dyDescent="0.15">
      <c r="B107" s="27"/>
      <c r="C107" s="27"/>
      <c r="D107" s="15"/>
      <c r="E107" s="27"/>
      <c r="F107" s="15"/>
      <c r="G107" s="15"/>
      <c r="H107" s="27"/>
      <c r="I107" s="15"/>
      <c r="J107" s="15"/>
      <c r="K107" s="15"/>
      <c r="L107" s="15"/>
      <c r="M107" s="15"/>
      <c r="N107" s="15"/>
      <c r="O107" s="27"/>
      <c r="P107" s="30"/>
    </row>
    <row r="108" spans="2:16" s="13" customFormat="1" ht="30" customHeight="1" x14ac:dyDescent="0.15">
      <c r="B108" s="27"/>
      <c r="C108" s="27"/>
      <c r="D108" s="15"/>
      <c r="E108" s="27"/>
      <c r="F108" s="15"/>
      <c r="G108" s="15"/>
      <c r="H108" s="27"/>
      <c r="I108" s="15"/>
      <c r="J108" s="15"/>
      <c r="K108" s="15"/>
      <c r="L108" s="15"/>
      <c r="M108" s="15"/>
      <c r="N108" s="15"/>
      <c r="O108" s="27"/>
      <c r="P108" s="30"/>
    </row>
    <row r="109" spans="2:16" s="13" customFormat="1" ht="30" customHeight="1" x14ac:dyDescent="0.15">
      <c r="B109" s="27"/>
      <c r="C109" s="27"/>
      <c r="D109" s="15"/>
      <c r="E109" s="27"/>
      <c r="F109" s="15"/>
      <c r="G109" s="15"/>
      <c r="H109" s="27"/>
      <c r="I109" s="15"/>
      <c r="J109" s="15"/>
      <c r="K109" s="15"/>
      <c r="L109" s="15"/>
      <c r="M109" s="15"/>
      <c r="N109" s="15"/>
      <c r="O109" s="27"/>
      <c r="P109" s="30"/>
    </row>
    <row r="110" spans="2:16" s="13" customFormat="1" ht="30" customHeight="1" x14ac:dyDescent="0.15">
      <c r="B110" s="27"/>
      <c r="C110" s="27"/>
      <c r="D110" s="15"/>
      <c r="E110" s="27"/>
      <c r="F110" s="15"/>
      <c r="G110" s="15"/>
      <c r="H110" s="27"/>
      <c r="I110" s="15"/>
      <c r="J110" s="15"/>
      <c r="K110" s="15"/>
      <c r="L110" s="15"/>
      <c r="M110" s="15"/>
      <c r="N110" s="15"/>
      <c r="O110" s="27"/>
      <c r="P110" s="30"/>
    </row>
    <row r="111" spans="2:16" s="13" customFormat="1" ht="30" customHeight="1" x14ac:dyDescent="0.15">
      <c r="B111" s="27"/>
      <c r="C111" s="27"/>
      <c r="D111" s="15"/>
      <c r="E111" s="27"/>
      <c r="F111" s="15"/>
      <c r="G111" s="15"/>
      <c r="H111" s="27"/>
      <c r="I111" s="15"/>
      <c r="J111" s="15"/>
      <c r="K111" s="15"/>
      <c r="L111" s="15"/>
      <c r="M111" s="15"/>
      <c r="N111" s="15"/>
      <c r="O111" s="27"/>
      <c r="P111" s="30"/>
    </row>
    <row r="112" spans="2:16" s="13" customFormat="1" ht="30" customHeight="1" x14ac:dyDescent="0.15">
      <c r="B112" s="27"/>
      <c r="C112" s="27"/>
      <c r="D112" s="15"/>
      <c r="E112" s="27"/>
      <c r="F112" s="15"/>
      <c r="G112" s="15"/>
      <c r="H112" s="27"/>
      <c r="I112" s="15"/>
      <c r="J112" s="15"/>
      <c r="K112" s="15"/>
      <c r="L112" s="15"/>
      <c r="M112" s="15"/>
      <c r="N112" s="15"/>
      <c r="O112" s="27"/>
      <c r="P112" s="30"/>
    </row>
    <row r="113" spans="2:16" s="13" customFormat="1" ht="30" customHeight="1" x14ac:dyDescent="0.15">
      <c r="B113" s="27"/>
      <c r="C113" s="27"/>
      <c r="D113" s="15"/>
      <c r="E113" s="27"/>
      <c r="F113" s="15"/>
      <c r="G113" s="15"/>
      <c r="H113" s="27"/>
      <c r="I113" s="15"/>
      <c r="J113" s="15"/>
      <c r="K113" s="15"/>
      <c r="L113" s="15"/>
      <c r="M113" s="15"/>
      <c r="N113" s="15"/>
      <c r="O113" s="27"/>
      <c r="P113" s="30"/>
    </row>
    <row r="114" spans="2:16" s="13" customFormat="1" ht="30" customHeight="1" x14ac:dyDescent="0.15">
      <c r="B114" s="27"/>
      <c r="C114" s="27"/>
      <c r="D114" s="15"/>
      <c r="E114" s="27"/>
      <c r="F114" s="15"/>
      <c r="G114" s="15"/>
      <c r="H114" s="27"/>
      <c r="I114" s="15"/>
      <c r="J114" s="15"/>
      <c r="K114" s="15"/>
      <c r="L114" s="15"/>
      <c r="M114" s="15"/>
      <c r="N114" s="15"/>
      <c r="O114" s="27"/>
      <c r="P114" s="30"/>
    </row>
    <row r="115" spans="2:16" s="13" customFormat="1" ht="30" customHeight="1" x14ac:dyDescent="0.15">
      <c r="B115" s="27"/>
      <c r="C115" s="27"/>
      <c r="D115" s="15"/>
      <c r="E115" s="27"/>
      <c r="F115" s="15"/>
      <c r="G115" s="15"/>
      <c r="H115" s="27"/>
      <c r="I115" s="15"/>
      <c r="J115" s="15"/>
      <c r="K115" s="15"/>
      <c r="L115" s="15"/>
      <c r="M115" s="15"/>
      <c r="N115" s="15"/>
      <c r="O115" s="27"/>
      <c r="P115" s="30"/>
    </row>
    <row r="116" spans="2:16" s="13" customFormat="1" ht="30" customHeight="1" x14ac:dyDescent="0.15">
      <c r="B116" s="27"/>
      <c r="C116" s="27"/>
      <c r="D116" s="15"/>
      <c r="E116" s="27"/>
      <c r="F116" s="15"/>
      <c r="G116" s="15"/>
      <c r="H116" s="27"/>
      <c r="I116" s="15"/>
      <c r="J116" s="15"/>
      <c r="K116" s="15"/>
      <c r="L116" s="15"/>
      <c r="M116" s="15"/>
      <c r="N116" s="15"/>
      <c r="O116" s="27"/>
      <c r="P116" s="30"/>
    </row>
    <row r="117" spans="2:16" s="13" customFormat="1" ht="30" customHeight="1" x14ac:dyDescent="0.15">
      <c r="B117" s="27"/>
      <c r="C117" s="27"/>
      <c r="D117" s="15"/>
      <c r="E117" s="27"/>
      <c r="F117" s="15"/>
      <c r="G117" s="15"/>
      <c r="H117" s="27"/>
      <c r="I117" s="15"/>
      <c r="J117" s="15"/>
      <c r="K117" s="15"/>
      <c r="L117" s="15"/>
      <c r="M117" s="15"/>
      <c r="N117" s="15"/>
      <c r="O117" s="27"/>
      <c r="P117" s="30"/>
    </row>
    <row r="118" spans="2:16" s="13" customFormat="1" ht="30" customHeight="1" x14ac:dyDescent="0.15">
      <c r="B118" s="27"/>
      <c r="C118" s="27"/>
      <c r="D118" s="15"/>
      <c r="E118" s="27"/>
      <c r="F118" s="15"/>
      <c r="G118" s="15"/>
      <c r="H118" s="27"/>
      <c r="I118" s="15"/>
      <c r="J118" s="15"/>
      <c r="K118" s="15"/>
      <c r="L118" s="15"/>
      <c r="M118" s="15"/>
      <c r="N118" s="15"/>
      <c r="O118" s="27"/>
      <c r="P118" s="30"/>
    </row>
    <row r="119" spans="2:16" s="13" customFormat="1" ht="30" customHeight="1" x14ac:dyDescent="0.15">
      <c r="B119" s="27"/>
      <c r="C119" s="27"/>
      <c r="D119" s="15"/>
      <c r="E119" s="27"/>
      <c r="F119" s="15"/>
      <c r="G119" s="15"/>
      <c r="H119" s="27"/>
      <c r="I119" s="15"/>
      <c r="J119" s="15"/>
      <c r="K119" s="15"/>
      <c r="L119" s="15"/>
      <c r="M119" s="15"/>
      <c r="N119" s="15"/>
      <c r="O119" s="27"/>
      <c r="P119" s="30"/>
    </row>
    <row r="120" spans="2:16" s="13" customFormat="1" ht="30" customHeight="1" x14ac:dyDescent="0.15">
      <c r="B120" s="27"/>
      <c r="C120" s="27"/>
      <c r="D120" s="15"/>
      <c r="E120" s="27"/>
      <c r="F120" s="15"/>
      <c r="G120" s="15"/>
      <c r="H120" s="27"/>
      <c r="I120" s="15"/>
      <c r="J120" s="15"/>
      <c r="K120" s="15"/>
      <c r="L120" s="15"/>
      <c r="M120" s="15"/>
      <c r="N120" s="15"/>
      <c r="O120" s="27"/>
      <c r="P120" s="30"/>
    </row>
    <row r="121" spans="2:16" s="13" customFormat="1" ht="30" customHeight="1" x14ac:dyDescent="0.15">
      <c r="B121" s="27"/>
      <c r="C121" s="27"/>
      <c r="D121" s="15"/>
      <c r="E121" s="27"/>
      <c r="F121" s="15"/>
      <c r="G121" s="15"/>
      <c r="H121" s="27"/>
      <c r="I121" s="15"/>
      <c r="J121" s="15"/>
      <c r="K121" s="15"/>
      <c r="L121" s="15"/>
      <c r="M121" s="15"/>
      <c r="N121" s="15"/>
      <c r="O121" s="27"/>
      <c r="P121" s="30"/>
    </row>
    <row r="122" spans="2:16" s="13" customFormat="1" ht="30" customHeight="1" x14ac:dyDescent="0.15">
      <c r="B122" s="27"/>
      <c r="C122" s="27"/>
      <c r="D122" s="15"/>
      <c r="E122" s="27"/>
      <c r="F122" s="15"/>
      <c r="G122" s="15"/>
      <c r="H122" s="27"/>
      <c r="I122" s="15"/>
      <c r="J122" s="15"/>
      <c r="K122" s="15"/>
      <c r="L122" s="15"/>
      <c r="M122" s="15"/>
      <c r="N122" s="15"/>
      <c r="O122" s="27"/>
      <c r="P122" s="30"/>
    </row>
    <row r="123" spans="2:16" s="13" customFormat="1" ht="30" customHeight="1" x14ac:dyDescent="0.15">
      <c r="B123" s="27"/>
      <c r="C123" s="27"/>
      <c r="D123" s="15"/>
      <c r="E123" s="27"/>
      <c r="F123" s="15"/>
      <c r="G123" s="15"/>
      <c r="H123" s="27"/>
      <c r="I123" s="15"/>
      <c r="J123" s="15"/>
      <c r="K123" s="15"/>
      <c r="L123" s="15"/>
      <c r="M123" s="15"/>
      <c r="N123" s="15"/>
      <c r="O123" s="27"/>
      <c r="P123" s="30"/>
    </row>
    <row r="124" spans="2:16" s="13" customFormat="1" ht="30" customHeight="1" x14ac:dyDescent="0.15">
      <c r="B124" s="27"/>
      <c r="C124" s="27"/>
      <c r="D124" s="15"/>
      <c r="E124" s="27"/>
      <c r="F124" s="15"/>
      <c r="G124" s="15"/>
      <c r="H124" s="27"/>
      <c r="I124" s="15"/>
      <c r="J124" s="15"/>
      <c r="K124" s="15"/>
      <c r="L124" s="15"/>
      <c r="M124" s="15"/>
      <c r="N124" s="15"/>
      <c r="O124" s="27"/>
      <c r="P124" s="30"/>
    </row>
    <row r="125" spans="2:16" s="13" customFormat="1" ht="30" customHeight="1" x14ac:dyDescent="0.15">
      <c r="B125" s="27"/>
      <c r="C125" s="27"/>
      <c r="D125" s="15"/>
      <c r="E125" s="27"/>
      <c r="F125" s="15"/>
      <c r="G125" s="15"/>
      <c r="H125" s="27"/>
      <c r="I125" s="15"/>
      <c r="J125" s="15"/>
      <c r="K125" s="15"/>
      <c r="L125" s="15"/>
      <c r="M125" s="15"/>
      <c r="N125" s="15"/>
      <c r="O125" s="27"/>
      <c r="P125" s="30"/>
    </row>
    <row r="126" spans="2:16" s="13" customFormat="1" ht="30" customHeight="1" x14ac:dyDescent="0.15">
      <c r="B126" s="27"/>
      <c r="C126" s="27"/>
      <c r="D126" s="15"/>
      <c r="E126" s="27"/>
      <c r="F126" s="15"/>
      <c r="G126" s="15"/>
      <c r="H126" s="27"/>
      <c r="I126" s="15"/>
      <c r="J126" s="15"/>
      <c r="K126" s="15"/>
      <c r="L126" s="15"/>
      <c r="M126" s="15"/>
      <c r="N126" s="15"/>
      <c r="O126" s="27"/>
      <c r="P126" s="30"/>
    </row>
    <row r="127" spans="2:16" s="13" customFormat="1" ht="30" customHeight="1" x14ac:dyDescent="0.15">
      <c r="B127" s="27"/>
      <c r="C127" s="27"/>
      <c r="D127" s="15"/>
      <c r="E127" s="27"/>
      <c r="F127" s="15"/>
      <c r="G127" s="15"/>
      <c r="H127" s="27"/>
      <c r="I127" s="15"/>
      <c r="J127" s="15"/>
      <c r="K127" s="15"/>
      <c r="L127" s="15"/>
      <c r="M127" s="15"/>
      <c r="N127" s="15"/>
      <c r="O127" s="27"/>
      <c r="P127" s="30"/>
    </row>
    <row r="128" spans="2:16" s="13" customFormat="1" ht="30" customHeight="1" x14ac:dyDescent="0.15">
      <c r="B128" s="27"/>
      <c r="C128" s="27"/>
      <c r="D128" s="15"/>
      <c r="E128" s="27"/>
      <c r="F128" s="15"/>
      <c r="G128" s="15"/>
      <c r="H128" s="27"/>
      <c r="I128" s="15"/>
      <c r="J128" s="15"/>
      <c r="K128" s="15"/>
      <c r="L128" s="15"/>
      <c r="M128" s="15"/>
      <c r="N128" s="15"/>
      <c r="O128" s="27"/>
      <c r="P128" s="30"/>
    </row>
    <row r="129" spans="2:16" s="13" customFormat="1" ht="30" customHeight="1" x14ac:dyDescent="0.15">
      <c r="B129" s="27"/>
      <c r="C129" s="27"/>
      <c r="D129" s="15"/>
      <c r="E129" s="27"/>
      <c r="F129" s="15"/>
      <c r="G129" s="15"/>
      <c r="H129" s="27"/>
      <c r="I129" s="15"/>
      <c r="J129" s="15"/>
      <c r="K129" s="15"/>
      <c r="L129" s="15"/>
      <c r="M129" s="15"/>
      <c r="N129" s="15"/>
      <c r="O129" s="27"/>
      <c r="P129" s="30"/>
    </row>
    <row r="130" spans="2:16" s="13" customFormat="1" ht="30" customHeight="1" x14ac:dyDescent="0.15">
      <c r="B130" s="27"/>
      <c r="C130" s="27"/>
      <c r="D130" s="15"/>
      <c r="E130" s="27"/>
      <c r="F130" s="15"/>
      <c r="G130" s="15"/>
      <c r="H130" s="27"/>
      <c r="I130" s="15"/>
      <c r="J130" s="15"/>
      <c r="K130" s="15"/>
      <c r="L130" s="15"/>
      <c r="M130" s="15"/>
      <c r="N130" s="15"/>
      <c r="O130" s="27"/>
      <c r="P130" s="30"/>
    </row>
    <row r="131" spans="2:16" s="13" customFormat="1" ht="30" customHeight="1" x14ac:dyDescent="0.15">
      <c r="B131" s="27"/>
      <c r="C131" s="27"/>
      <c r="D131" s="15"/>
      <c r="E131" s="27"/>
      <c r="F131" s="15"/>
      <c r="G131" s="15"/>
      <c r="H131" s="27"/>
      <c r="I131" s="15"/>
      <c r="J131" s="15"/>
      <c r="K131" s="15"/>
      <c r="L131" s="15"/>
      <c r="M131" s="15"/>
      <c r="N131" s="15"/>
      <c r="O131" s="27"/>
      <c r="P131" s="30"/>
    </row>
    <row r="132" spans="2:16" s="13" customFormat="1" ht="30" customHeight="1" x14ac:dyDescent="0.15">
      <c r="B132" s="27"/>
      <c r="C132" s="27"/>
      <c r="D132" s="15"/>
      <c r="E132" s="27"/>
      <c r="F132" s="15"/>
      <c r="G132" s="15"/>
      <c r="H132" s="27"/>
      <c r="I132" s="15"/>
      <c r="J132" s="15"/>
      <c r="K132" s="15"/>
      <c r="L132" s="15"/>
      <c r="M132" s="15"/>
      <c r="N132" s="15"/>
      <c r="O132" s="27"/>
      <c r="P132" s="30"/>
    </row>
    <row r="133" spans="2:16" s="13" customFormat="1" ht="30" customHeight="1" x14ac:dyDescent="0.15">
      <c r="B133" s="27"/>
      <c r="C133" s="27"/>
      <c r="D133" s="15"/>
      <c r="E133" s="27"/>
      <c r="F133" s="15"/>
      <c r="G133" s="15"/>
      <c r="H133" s="27"/>
      <c r="I133" s="15"/>
      <c r="J133" s="15"/>
      <c r="K133" s="15"/>
      <c r="L133" s="15"/>
      <c r="M133" s="15"/>
      <c r="N133" s="15"/>
      <c r="O133" s="27"/>
      <c r="P133" s="30"/>
    </row>
    <row r="134" spans="2:16" s="13" customFormat="1" ht="30" customHeight="1" x14ac:dyDescent="0.15">
      <c r="B134" s="27"/>
      <c r="C134" s="27"/>
      <c r="D134" s="15"/>
      <c r="E134" s="27"/>
      <c r="F134" s="15"/>
      <c r="G134" s="15"/>
      <c r="H134" s="27"/>
      <c r="I134" s="15"/>
      <c r="J134" s="15"/>
      <c r="K134" s="15"/>
      <c r="L134" s="15"/>
      <c r="M134" s="15"/>
      <c r="N134" s="15"/>
      <c r="O134" s="27"/>
      <c r="P134" s="30"/>
    </row>
    <row r="135" spans="2:16" s="13" customFormat="1" ht="30" customHeight="1" x14ac:dyDescent="0.15">
      <c r="B135" s="27"/>
      <c r="C135" s="27"/>
      <c r="D135" s="15"/>
      <c r="E135" s="27"/>
      <c r="F135" s="15"/>
      <c r="G135" s="15"/>
      <c r="H135" s="27"/>
      <c r="I135" s="15"/>
      <c r="J135" s="15"/>
      <c r="K135" s="15"/>
      <c r="L135" s="15"/>
      <c r="M135" s="15"/>
      <c r="N135" s="15"/>
      <c r="O135" s="27"/>
      <c r="P135" s="30"/>
    </row>
    <row r="136" spans="2:16" s="13" customFormat="1" ht="30" customHeight="1" x14ac:dyDescent="0.15">
      <c r="B136" s="27"/>
      <c r="C136" s="27"/>
      <c r="D136" s="15"/>
      <c r="E136" s="27"/>
      <c r="F136" s="15"/>
      <c r="G136" s="15"/>
      <c r="H136" s="27"/>
      <c r="I136" s="15"/>
      <c r="J136" s="15"/>
      <c r="K136" s="15"/>
      <c r="L136" s="15"/>
      <c r="M136" s="15"/>
      <c r="N136" s="15"/>
      <c r="O136" s="27"/>
      <c r="P136" s="30"/>
    </row>
    <row r="137" spans="2:16" s="13" customFormat="1" ht="30" customHeight="1" x14ac:dyDescent="0.15">
      <c r="B137" s="27"/>
      <c r="C137" s="27"/>
      <c r="D137" s="15"/>
      <c r="E137" s="27"/>
      <c r="F137" s="15"/>
      <c r="G137" s="15"/>
      <c r="H137" s="27"/>
      <c r="I137" s="15"/>
      <c r="J137" s="15"/>
      <c r="K137" s="15"/>
      <c r="L137" s="15"/>
      <c r="M137" s="15"/>
      <c r="N137" s="15"/>
      <c r="O137" s="27"/>
      <c r="P137" s="30"/>
    </row>
    <row r="138" spans="2:16" s="13" customFormat="1" ht="30" customHeight="1" x14ac:dyDescent="0.15">
      <c r="B138" s="27"/>
      <c r="C138" s="27"/>
      <c r="D138" s="15"/>
      <c r="E138" s="27"/>
      <c r="F138" s="15"/>
      <c r="G138" s="15"/>
      <c r="H138" s="27"/>
      <c r="I138" s="15"/>
      <c r="J138" s="15"/>
      <c r="K138" s="15"/>
      <c r="L138" s="15"/>
      <c r="M138" s="15"/>
      <c r="N138" s="15"/>
      <c r="O138" s="27"/>
      <c r="P138" s="30"/>
    </row>
    <row r="139" spans="2:16" s="13" customFormat="1" ht="30" customHeight="1" x14ac:dyDescent="0.15">
      <c r="B139" s="27"/>
      <c r="C139" s="27"/>
      <c r="D139" s="15"/>
      <c r="E139" s="27"/>
      <c r="F139" s="15"/>
      <c r="G139" s="15"/>
      <c r="H139" s="27"/>
      <c r="I139" s="15"/>
      <c r="J139" s="15"/>
      <c r="K139" s="15"/>
      <c r="L139" s="15"/>
      <c r="M139" s="15"/>
      <c r="N139" s="15"/>
      <c r="O139" s="27"/>
      <c r="P139" s="30"/>
    </row>
    <row r="140" spans="2:16" s="13" customFormat="1" ht="30" customHeight="1" x14ac:dyDescent="0.15">
      <c r="B140" s="27"/>
      <c r="C140" s="27"/>
      <c r="D140" s="15"/>
      <c r="E140" s="27"/>
      <c r="F140" s="15"/>
      <c r="G140" s="15"/>
      <c r="H140" s="27"/>
      <c r="I140" s="15"/>
      <c r="J140" s="15"/>
      <c r="K140" s="15"/>
      <c r="L140" s="15"/>
      <c r="M140" s="15"/>
      <c r="N140" s="15"/>
      <c r="O140" s="27"/>
      <c r="P140" s="30"/>
    </row>
    <row r="141" spans="2:16" s="13" customFormat="1" ht="30" customHeight="1" x14ac:dyDescent="0.15">
      <c r="B141" s="27"/>
      <c r="C141" s="27"/>
      <c r="D141" s="15"/>
      <c r="E141" s="27"/>
      <c r="F141" s="15"/>
      <c r="G141" s="15"/>
      <c r="H141" s="27"/>
      <c r="I141" s="15"/>
      <c r="J141" s="15"/>
      <c r="K141" s="15"/>
      <c r="L141" s="15"/>
      <c r="M141" s="15"/>
      <c r="N141" s="15"/>
      <c r="O141" s="27"/>
      <c r="P141" s="30"/>
    </row>
    <row r="142" spans="2:16" s="13" customFormat="1" ht="30" customHeight="1" x14ac:dyDescent="0.15">
      <c r="B142" s="27"/>
      <c r="C142" s="27"/>
      <c r="D142" s="15"/>
      <c r="E142" s="27"/>
      <c r="F142" s="15"/>
      <c r="G142" s="15"/>
      <c r="H142" s="27"/>
      <c r="I142" s="15"/>
      <c r="J142" s="15"/>
      <c r="K142" s="15"/>
      <c r="L142" s="15"/>
      <c r="M142" s="15"/>
      <c r="N142" s="15"/>
      <c r="O142" s="27"/>
      <c r="P142" s="30"/>
    </row>
    <row r="143" spans="2:16" s="13" customFormat="1" ht="30" customHeight="1" x14ac:dyDescent="0.15">
      <c r="B143" s="27"/>
      <c r="C143" s="27"/>
      <c r="D143" s="15"/>
      <c r="E143" s="27"/>
      <c r="F143" s="15"/>
      <c r="G143" s="15"/>
      <c r="H143" s="27"/>
      <c r="I143" s="15"/>
      <c r="J143" s="15"/>
      <c r="K143" s="15"/>
      <c r="L143" s="15"/>
      <c r="M143" s="15"/>
      <c r="N143" s="15"/>
      <c r="O143" s="27"/>
      <c r="P143" s="30"/>
    </row>
    <row r="144" spans="2:16" s="13" customFormat="1" ht="30" customHeight="1" x14ac:dyDescent="0.15">
      <c r="B144" s="27"/>
      <c r="C144" s="27"/>
      <c r="D144" s="15"/>
      <c r="E144" s="27"/>
      <c r="F144" s="15"/>
      <c r="G144" s="15"/>
      <c r="H144" s="27"/>
      <c r="I144" s="15"/>
      <c r="J144" s="15"/>
      <c r="K144" s="15"/>
      <c r="L144" s="15"/>
      <c r="M144" s="15"/>
      <c r="N144" s="15"/>
      <c r="O144" s="27"/>
      <c r="P144" s="30"/>
    </row>
    <row r="145" spans="2:16" s="13" customFormat="1" ht="30" customHeight="1" x14ac:dyDescent="0.15">
      <c r="B145" s="27"/>
      <c r="C145" s="27"/>
      <c r="D145" s="15"/>
      <c r="E145" s="27"/>
      <c r="F145" s="15"/>
      <c r="G145" s="15"/>
      <c r="H145" s="27"/>
      <c r="I145" s="15"/>
      <c r="J145" s="15"/>
      <c r="K145" s="15"/>
      <c r="L145" s="15"/>
      <c r="M145" s="15"/>
      <c r="N145" s="15"/>
      <c r="O145" s="27"/>
      <c r="P145" s="30"/>
    </row>
    <row r="146" spans="2:16" s="13" customFormat="1" ht="30" customHeight="1" x14ac:dyDescent="0.15">
      <c r="B146" s="27"/>
      <c r="C146" s="27"/>
      <c r="D146" s="15"/>
      <c r="E146" s="27"/>
      <c r="F146" s="15"/>
      <c r="G146" s="15"/>
      <c r="H146" s="27"/>
      <c r="I146" s="15"/>
      <c r="J146" s="15"/>
      <c r="K146" s="15"/>
      <c r="L146" s="15"/>
      <c r="M146" s="15"/>
      <c r="N146" s="15"/>
      <c r="O146" s="27"/>
      <c r="P146" s="30"/>
    </row>
    <row r="147" spans="2:16" s="13" customFormat="1" ht="30" customHeight="1" x14ac:dyDescent="0.15">
      <c r="B147" s="27"/>
      <c r="C147" s="27"/>
      <c r="D147" s="15"/>
      <c r="E147" s="27"/>
      <c r="F147" s="15"/>
      <c r="G147" s="15"/>
      <c r="H147" s="27"/>
      <c r="I147" s="15"/>
      <c r="J147" s="15"/>
      <c r="K147" s="15"/>
      <c r="L147" s="15"/>
      <c r="M147" s="15"/>
      <c r="N147" s="15"/>
      <c r="O147" s="27"/>
      <c r="P147" s="30"/>
    </row>
    <row r="148" spans="2:16" s="13" customFormat="1" ht="30" customHeight="1" x14ac:dyDescent="0.15">
      <c r="B148" s="27"/>
      <c r="C148" s="27"/>
      <c r="D148" s="15"/>
      <c r="E148" s="27"/>
      <c r="F148" s="15"/>
      <c r="G148" s="15"/>
      <c r="H148" s="27"/>
      <c r="I148" s="15"/>
      <c r="J148" s="15"/>
      <c r="K148" s="15"/>
      <c r="L148" s="15"/>
      <c r="M148" s="15"/>
      <c r="N148" s="15"/>
      <c r="O148" s="27"/>
      <c r="P148" s="30"/>
    </row>
    <row r="149" spans="2:16" s="13" customFormat="1" ht="30" customHeight="1" x14ac:dyDescent="0.15">
      <c r="B149" s="27"/>
      <c r="C149" s="27"/>
      <c r="D149" s="15"/>
      <c r="E149" s="27"/>
      <c r="F149" s="15"/>
      <c r="G149" s="15"/>
      <c r="H149" s="27"/>
      <c r="I149" s="15"/>
      <c r="J149" s="15"/>
      <c r="K149" s="15"/>
      <c r="L149" s="15"/>
      <c r="M149" s="15"/>
      <c r="N149" s="15"/>
      <c r="O149" s="27"/>
      <c r="P149" s="30"/>
    </row>
    <row r="150" spans="2:16" s="13" customFormat="1" ht="30" customHeight="1" x14ac:dyDescent="0.15">
      <c r="B150" s="27"/>
      <c r="C150" s="27"/>
      <c r="D150" s="15"/>
      <c r="E150" s="27"/>
      <c r="F150" s="15"/>
      <c r="G150" s="15"/>
      <c r="H150" s="27"/>
      <c r="I150" s="15"/>
      <c r="J150" s="15"/>
      <c r="K150" s="15"/>
      <c r="L150" s="15"/>
      <c r="M150" s="15"/>
      <c r="N150" s="15"/>
      <c r="O150" s="27"/>
      <c r="P150" s="30"/>
    </row>
    <row r="151" spans="2:16" s="13" customFormat="1" ht="30" customHeight="1" x14ac:dyDescent="0.15">
      <c r="B151" s="27"/>
      <c r="C151" s="27"/>
      <c r="D151" s="15"/>
      <c r="E151" s="27"/>
      <c r="F151" s="15"/>
      <c r="G151" s="15"/>
      <c r="H151" s="27"/>
      <c r="I151" s="15"/>
      <c r="J151" s="15"/>
      <c r="K151" s="15"/>
      <c r="L151" s="15"/>
      <c r="M151" s="15"/>
      <c r="N151" s="15"/>
      <c r="O151" s="27"/>
      <c r="P151" s="30"/>
    </row>
    <row r="152" spans="2:16" s="13" customFormat="1" ht="30" customHeight="1" x14ac:dyDescent="0.15">
      <c r="B152" s="27"/>
      <c r="C152" s="27"/>
      <c r="D152" s="15"/>
      <c r="E152" s="27"/>
      <c r="F152" s="15"/>
      <c r="G152" s="15"/>
      <c r="H152" s="27"/>
      <c r="I152" s="15"/>
      <c r="J152" s="15"/>
      <c r="K152" s="15"/>
      <c r="L152" s="15"/>
      <c r="M152" s="15"/>
      <c r="N152" s="15"/>
      <c r="O152" s="27"/>
      <c r="P152" s="30"/>
    </row>
    <row r="153" spans="2:16" s="13" customFormat="1" ht="30" customHeight="1" x14ac:dyDescent="0.15">
      <c r="B153" s="27"/>
      <c r="C153" s="27"/>
      <c r="D153" s="15"/>
      <c r="E153" s="27"/>
      <c r="F153" s="15"/>
      <c r="G153" s="15"/>
      <c r="H153" s="27"/>
      <c r="I153" s="15"/>
      <c r="J153" s="15"/>
      <c r="K153" s="15"/>
      <c r="L153" s="15"/>
      <c r="M153" s="15"/>
      <c r="N153" s="15"/>
      <c r="O153" s="27"/>
      <c r="P153" s="30"/>
    </row>
    <row r="154" spans="2:16" s="13" customFormat="1" ht="30" customHeight="1" x14ac:dyDescent="0.15">
      <c r="B154" s="27"/>
      <c r="C154" s="27"/>
      <c r="D154" s="15"/>
      <c r="E154" s="27"/>
      <c r="F154" s="15"/>
      <c r="G154" s="15"/>
      <c r="H154" s="27"/>
      <c r="I154" s="15"/>
      <c r="J154" s="15"/>
      <c r="K154" s="15"/>
      <c r="L154" s="15"/>
      <c r="M154" s="15"/>
      <c r="N154" s="15"/>
      <c r="O154" s="27"/>
      <c r="P154" s="30"/>
    </row>
    <row r="155" spans="2:16" s="13" customFormat="1" ht="30" customHeight="1" x14ac:dyDescent="0.15">
      <c r="B155" s="27"/>
      <c r="C155" s="27"/>
      <c r="D155" s="15"/>
      <c r="E155" s="27"/>
      <c r="F155" s="15"/>
      <c r="G155" s="15"/>
      <c r="H155" s="27"/>
      <c r="I155" s="15"/>
      <c r="J155" s="15"/>
      <c r="K155" s="15"/>
      <c r="L155" s="15"/>
      <c r="M155" s="15"/>
      <c r="N155" s="15"/>
      <c r="O155" s="27"/>
      <c r="P155" s="30"/>
    </row>
    <row r="156" spans="2:16" s="13" customFormat="1" ht="30" customHeight="1" x14ac:dyDescent="0.15">
      <c r="B156" s="27"/>
      <c r="C156" s="27"/>
      <c r="D156" s="15"/>
      <c r="E156" s="27"/>
      <c r="F156" s="15"/>
      <c r="G156" s="15"/>
      <c r="H156" s="27"/>
      <c r="I156" s="15"/>
      <c r="J156" s="15"/>
      <c r="K156" s="15"/>
      <c r="L156" s="15"/>
      <c r="M156" s="15"/>
      <c r="N156" s="15"/>
      <c r="O156" s="27"/>
      <c r="P156" s="30"/>
    </row>
    <row r="157" spans="2:16" s="13" customFormat="1" ht="30" customHeight="1" x14ac:dyDescent="0.15">
      <c r="B157" s="27"/>
      <c r="C157" s="27"/>
      <c r="D157" s="15"/>
      <c r="E157" s="27"/>
      <c r="F157" s="15"/>
      <c r="G157" s="15"/>
      <c r="H157" s="27"/>
      <c r="I157" s="15"/>
      <c r="J157" s="15"/>
      <c r="K157" s="15"/>
      <c r="L157" s="15"/>
      <c r="M157" s="15"/>
      <c r="N157" s="15"/>
      <c r="O157" s="27"/>
      <c r="P157" s="30"/>
    </row>
    <row r="158" spans="2:16" s="13" customFormat="1" ht="30" customHeight="1" x14ac:dyDescent="0.15">
      <c r="B158" s="27"/>
      <c r="C158" s="27"/>
      <c r="D158" s="15"/>
      <c r="E158" s="27"/>
      <c r="F158" s="15"/>
      <c r="G158" s="15"/>
      <c r="H158" s="27"/>
      <c r="I158" s="15"/>
      <c r="J158" s="15"/>
      <c r="K158" s="15"/>
      <c r="L158" s="15"/>
      <c r="M158" s="15"/>
      <c r="N158" s="15"/>
      <c r="O158" s="27"/>
      <c r="P158" s="30"/>
    </row>
    <row r="159" spans="2:16" s="13" customFormat="1" ht="30" customHeight="1" x14ac:dyDescent="0.15">
      <c r="B159" s="27"/>
      <c r="C159" s="27"/>
      <c r="D159" s="15"/>
      <c r="E159" s="27"/>
      <c r="F159" s="15"/>
      <c r="G159" s="15"/>
      <c r="H159" s="27"/>
      <c r="I159" s="15"/>
      <c r="J159" s="15"/>
      <c r="K159" s="15"/>
      <c r="L159" s="15"/>
      <c r="M159" s="15"/>
      <c r="N159" s="15"/>
      <c r="O159" s="27"/>
      <c r="P159" s="30"/>
    </row>
    <row r="160" spans="2:16" s="13" customFormat="1" ht="30" customHeight="1" x14ac:dyDescent="0.15">
      <c r="B160" s="27"/>
      <c r="C160" s="27"/>
      <c r="D160" s="15"/>
      <c r="E160" s="27"/>
      <c r="F160" s="15"/>
      <c r="G160" s="15"/>
      <c r="H160" s="27"/>
      <c r="I160" s="15"/>
      <c r="J160" s="15"/>
      <c r="K160" s="15"/>
      <c r="L160" s="15"/>
      <c r="M160" s="15"/>
      <c r="N160" s="15"/>
      <c r="O160" s="27"/>
      <c r="P160" s="30"/>
    </row>
    <row r="161" spans="2:16" s="13" customFormat="1" ht="30" customHeight="1" x14ac:dyDescent="0.15">
      <c r="B161" s="27"/>
      <c r="C161" s="27"/>
      <c r="D161" s="15"/>
      <c r="E161" s="27"/>
      <c r="F161" s="15"/>
      <c r="G161" s="15"/>
      <c r="H161" s="27"/>
      <c r="I161" s="15"/>
      <c r="J161" s="15"/>
      <c r="K161" s="15"/>
      <c r="L161" s="15"/>
      <c r="M161" s="15"/>
      <c r="N161" s="15"/>
      <c r="O161" s="27"/>
      <c r="P161" s="30"/>
    </row>
    <row r="162" spans="2:16" s="13" customFormat="1" ht="30" customHeight="1" x14ac:dyDescent="0.15">
      <c r="B162" s="27"/>
      <c r="C162" s="27"/>
      <c r="D162" s="15"/>
      <c r="E162" s="27"/>
      <c r="F162" s="15"/>
      <c r="G162" s="15"/>
      <c r="H162" s="27"/>
      <c r="I162" s="15"/>
      <c r="J162" s="15"/>
      <c r="K162" s="15"/>
      <c r="L162" s="15"/>
      <c r="M162" s="15"/>
      <c r="N162" s="15"/>
      <c r="O162" s="27"/>
      <c r="P162" s="30"/>
    </row>
    <row r="163" spans="2:16" s="13" customFormat="1" ht="30" customHeight="1" x14ac:dyDescent="0.15">
      <c r="B163" s="27"/>
      <c r="C163" s="27"/>
      <c r="D163" s="15"/>
      <c r="E163" s="27"/>
      <c r="F163" s="15"/>
      <c r="G163" s="15"/>
      <c r="H163" s="27"/>
      <c r="I163" s="15"/>
      <c r="J163" s="15"/>
      <c r="K163" s="15"/>
      <c r="L163" s="15"/>
      <c r="M163" s="15"/>
      <c r="N163" s="15"/>
      <c r="O163" s="27"/>
      <c r="P163" s="30"/>
    </row>
    <row r="164" spans="2:16" s="13" customFormat="1" ht="30" customHeight="1" x14ac:dyDescent="0.15">
      <c r="B164" s="27"/>
      <c r="C164" s="27"/>
      <c r="D164" s="15"/>
      <c r="E164" s="27"/>
      <c r="F164" s="15"/>
      <c r="G164" s="15"/>
      <c r="H164" s="27"/>
      <c r="I164" s="15"/>
      <c r="J164" s="15"/>
      <c r="K164" s="15"/>
      <c r="L164" s="15"/>
      <c r="M164" s="15"/>
      <c r="N164" s="15"/>
      <c r="O164" s="27"/>
      <c r="P164" s="30"/>
    </row>
    <row r="165" spans="2:16" s="13" customFormat="1" ht="30" customHeight="1" x14ac:dyDescent="0.15">
      <c r="B165" s="27"/>
      <c r="C165" s="27"/>
      <c r="D165" s="15"/>
      <c r="E165" s="27"/>
      <c r="F165" s="15"/>
      <c r="G165" s="15"/>
      <c r="H165" s="27"/>
      <c r="I165" s="15"/>
      <c r="J165" s="15"/>
      <c r="K165" s="15"/>
      <c r="L165" s="15"/>
      <c r="M165" s="15"/>
      <c r="N165" s="15"/>
      <c r="O165" s="27"/>
      <c r="P165" s="30"/>
    </row>
    <row r="166" spans="2:16" s="13" customFormat="1" ht="30" customHeight="1" x14ac:dyDescent="0.15">
      <c r="B166" s="27"/>
      <c r="C166" s="27"/>
      <c r="D166" s="15"/>
      <c r="E166" s="27"/>
      <c r="F166" s="15"/>
      <c r="G166" s="15"/>
      <c r="H166" s="27"/>
      <c r="I166" s="15"/>
      <c r="J166" s="15"/>
      <c r="K166" s="15"/>
      <c r="L166" s="15"/>
      <c r="M166" s="15"/>
      <c r="N166" s="15"/>
      <c r="O166" s="27"/>
      <c r="P166" s="30"/>
    </row>
    <row r="167" spans="2:16" s="13" customFormat="1" ht="30" customHeight="1" x14ac:dyDescent="0.15">
      <c r="B167" s="27"/>
      <c r="C167" s="27"/>
      <c r="D167" s="15"/>
      <c r="E167" s="27"/>
      <c r="F167" s="15"/>
      <c r="G167" s="15"/>
      <c r="H167" s="27"/>
      <c r="I167" s="15"/>
      <c r="J167" s="15"/>
      <c r="K167" s="15"/>
      <c r="L167" s="15"/>
      <c r="M167" s="15"/>
      <c r="N167" s="15"/>
      <c r="O167" s="27"/>
      <c r="P167" s="30"/>
    </row>
    <row r="168" spans="2:16" s="13" customFormat="1" ht="30" customHeight="1" x14ac:dyDescent="0.15">
      <c r="B168" s="27"/>
      <c r="C168" s="27"/>
      <c r="D168" s="15"/>
      <c r="E168" s="27"/>
      <c r="F168" s="15"/>
      <c r="G168" s="15"/>
      <c r="H168" s="27"/>
      <c r="I168" s="15"/>
      <c r="J168" s="15"/>
      <c r="K168" s="15"/>
      <c r="L168" s="15"/>
      <c r="M168" s="15"/>
      <c r="N168" s="15"/>
      <c r="O168" s="27"/>
      <c r="P168" s="30"/>
    </row>
    <row r="169" spans="2:16" s="13" customFormat="1" ht="30" customHeight="1" x14ac:dyDescent="0.15">
      <c r="B169" s="27"/>
      <c r="C169" s="27"/>
      <c r="D169" s="15"/>
      <c r="E169" s="27"/>
      <c r="F169" s="15"/>
      <c r="G169" s="15"/>
      <c r="H169" s="27"/>
      <c r="I169" s="15"/>
      <c r="J169" s="15"/>
      <c r="K169" s="15"/>
      <c r="L169" s="15"/>
      <c r="M169" s="15"/>
      <c r="N169" s="15"/>
      <c r="O169" s="27"/>
      <c r="P169" s="30"/>
    </row>
    <row r="170" spans="2:16" s="13" customFormat="1" ht="30" customHeight="1" x14ac:dyDescent="0.15">
      <c r="B170" s="27"/>
      <c r="C170" s="27"/>
      <c r="D170" s="15"/>
      <c r="E170" s="27"/>
      <c r="F170" s="15"/>
      <c r="G170" s="15"/>
      <c r="H170" s="27"/>
      <c r="I170" s="15"/>
      <c r="J170" s="15"/>
      <c r="K170" s="15"/>
      <c r="L170" s="15"/>
      <c r="M170" s="15"/>
      <c r="N170" s="15"/>
      <c r="O170" s="27"/>
      <c r="P170" s="30"/>
    </row>
    <row r="171" spans="2:16" s="13" customFormat="1" ht="30" customHeight="1" x14ac:dyDescent="0.15">
      <c r="B171" s="27"/>
      <c r="C171" s="27"/>
      <c r="D171" s="15"/>
      <c r="E171" s="27"/>
      <c r="F171" s="15"/>
      <c r="G171" s="15"/>
      <c r="H171" s="27"/>
      <c r="I171" s="15"/>
      <c r="J171" s="15"/>
      <c r="K171" s="15"/>
      <c r="L171" s="15"/>
      <c r="M171" s="15"/>
      <c r="N171" s="15"/>
      <c r="O171" s="27"/>
      <c r="P171" s="30"/>
    </row>
    <row r="172" spans="2:16" s="13" customFormat="1" ht="30" customHeight="1" x14ac:dyDescent="0.15">
      <c r="B172" s="27"/>
      <c r="C172" s="27"/>
      <c r="D172" s="15"/>
      <c r="E172" s="27"/>
      <c r="F172" s="15"/>
      <c r="G172" s="15"/>
      <c r="H172" s="27"/>
      <c r="I172" s="15"/>
      <c r="J172" s="15"/>
      <c r="K172" s="15"/>
      <c r="L172" s="15"/>
      <c r="M172" s="15"/>
      <c r="N172" s="15"/>
      <c r="O172" s="27"/>
      <c r="P172" s="30"/>
    </row>
    <row r="173" spans="2:16" s="13" customFormat="1" ht="30" customHeight="1" x14ac:dyDescent="0.15">
      <c r="B173" s="27"/>
      <c r="C173" s="27"/>
      <c r="D173" s="15"/>
      <c r="E173" s="27"/>
      <c r="F173" s="15"/>
      <c r="G173" s="15"/>
      <c r="H173" s="27"/>
      <c r="I173" s="15"/>
      <c r="J173" s="15"/>
      <c r="K173" s="15"/>
      <c r="L173" s="15"/>
      <c r="M173" s="15"/>
      <c r="N173" s="15"/>
      <c r="O173" s="27"/>
      <c r="P173" s="30"/>
    </row>
    <row r="174" spans="2:16" s="13" customFormat="1" ht="30" customHeight="1" x14ac:dyDescent="0.15">
      <c r="B174" s="27"/>
      <c r="C174" s="27"/>
      <c r="D174" s="15"/>
      <c r="E174" s="27"/>
      <c r="F174" s="15"/>
      <c r="G174" s="15"/>
      <c r="H174" s="27"/>
      <c r="I174" s="15"/>
      <c r="J174" s="15"/>
      <c r="K174" s="15"/>
      <c r="L174" s="15"/>
      <c r="M174" s="15"/>
      <c r="N174" s="15"/>
      <c r="O174" s="27"/>
      <c r="P174" s="30"/>
    </row>
    <row r="175" spans="2:16" s="13" customFormat="1" ht="30" customHeight="1" x14ac:dyDescent="0.15">
      <c r="B175" s="27"/>
      <c r="C175" s="27"/>
      <c r="D175" s="15"/>
      <c r="E175" s="27"/>
      <c r="F175" s="15"/>
      <c r="G175" s="15"/>
      <c r="H175" s="27"/>
      <c r="I175" s="15"/>
      <c r="J175" s="15"/>
      <c r="K175" s="15"/>
      <c r="L175" s="15"/>
      <c r="M175" s="15"/>
      <c r="N175" s="15"/>
      <c r="O175" s="27"/>
      <c r="P175" s="30"/>
    </row>
    <row r="176" spans="2:16" s="13" customFormat="1" ht="30" customHeight="1" x14ac:dyDescent="0.15">
      <c r="B176" s="27"/>
      <c r="C176" s="27"/>
      <c r="D176" s="15"/>
      <c r="E176" s="27"/>
      <c r="F176" s="15"/>
      <c r="G176" s="15"/>
      <c r="H176" s="27"/>
      <c r="I176" s="15"/>
      <c r="J176" s="15"/>
      <c r="K176" s="15"/>
      <c r="L176" s="15"/>
      <c r="M176" s="15"/>
      <c r="N176" s="15"/>
      <c r="O176" s="27"/>
      <c r="P176" s="30"/>
    </row>
    <row r="177" spans="2:16" s="13" customFormat="1" ht="30" customHeight="1" x14ac:dyDescent="0.15">
      <c r="B177" s="27"/>
      <c r="C177" s="27"/>
      <c r="D177" s="15"/>
      <c r="E177" s="27"/>
      <c r="F177" s="15"/>
      <c r="G177" s="15"/>
      <c r="H177" s="27"/>
      <c r="I177" s="15"/>
      <c r="J177" s="15"/>
      <c r="K177" s="15"/>
      <c r="L177" s="15"/>
      <c r="M177" s="15"/>
      <c r="N177" s="15"/>
      <c r="O177" s="27"/>
      <c r="P177" s="30"/>
    </row>
    <row r="178" spans="2:16" s="13" customFormat="1" ht="30" customHeight="1" x14ac:dyDescent="0.15">
      <c r="B178" s="27"/>
      <c r="C178" s="27"/>
      <c r="D178" s="15"/>
      <c r="E178" s="27"/>
      <c r="F178" s="15"/>
      <c r="G178" s="15"/>
      <c r="H178" s="27"/>
      <c r="I178" s="15"/>
      <c r="J178" s="15"/>
      <c r="K178" s="15"/>
      <c r="L178" s="15"/>
      <c r="M178" s="15"/>
      <c r="N178" s="15"/>
      <c r="O178" s="27"/>
      <c r="P178" s="30"/>
    </row>
    <row r="179" spans="2:16" s="13" customFormat="1" ht="30" customHeight="1" x14ac:dyDescent="0.15">
      <c r="B179" s="27"/>
      <c r="C179" s="27"/>
      <c r="D179" s="15"/>
      <c r="E179" s="27"/>
      <c r="F179" s="15"/>
      <c r="G179" s="15"/>
      <c r="H179" s="27"/>
      <c r="I179" s="15"/>
      <c r="J179" s="15"/>
      <c r="K179" s="15"/>
      <c r="L179" s="15"/>
      <c r="M179" s="15"/>
      <c r="N179" s="15"/>
      <c r="O179" s="27"/>
      <c r="P179" s="30"/>
    </row>
    <row r="180" spans="2:16" s="13" customFormat="1" ht="30" customHeight="1" x14ac:dyDescent="0.15">
      <c r="B180" s="27"/>
      <c r="C180" s="27"/>
      <c r="D180" s="15"/>
      <c r="E180" s="27"/>
      <c r="F180" s="15"/>
      <c r="G180" s="15"/>
      <c r="H180" s="27"/>
      <c r="I180" s="15"/>
      <c r="J180" s="15"/>
      <c r="K180" s="15"/>
      <c r="L180" s="15"/>
      <c r="M180" s="15"/>
      <c r="N180" s="15"/>
      <c r="O180" s="27"/>
      <c r="P180" s="30"/>
    </row>
    <row r="181" spans="2:16" s="13" customFormat="1" ht="30" customHeight="1" x14ac:dyDescent="0.15">
      <c r="B181" s="27"/>
      <c r="C181" s="27"/>
      <c r="D181" s="15"/>
      <c r="E181" s="27"/>
      <c r="F181" s="15"/>
      <c r="G181" s="15"/>
      <c r="H181" s="27"/>
      <c r="I181" s="15"/>
      <c r="J181" s="15"/>
      <c r="K181" s="15"/>
      <c r="L181" s="15"/>
      <c r="M181" s="15"/>
      <c r="N181" s="15"/>
      <c r="O181" s="27"/>
      <c r="P181" s="30"/>
    </row>
    <row r="182" spans="2:16" s="13" customFormat="1" ht="30" customHeight="1" x14ac:dyDescent="0.15">
      <c r="B182" s="27"/>
      <c r="C182" s="27"/>
      <c r="D182" s="15"/>
      <c r="E182" s="27"/>
      <c r="F182" s="15"/>
      <c r="G182" s="15"/>
      <c r="H182" s="27"/>
      <c r="I182" s="15"/>
      <c r="J182" s="15"/>
      <c r="K182" s="15"/>
      <c r="L182" s="15"/>
      <c r="M182" s="15"/>
      <c r="N182" s="15"/>
      <c r="O182" s="27"/>
      <c r="P182" s="30"/>
    </row>
    <row r="183" spans="2:16" s="13" customFormat="1" ht="30" customHeight="1" x14ac:dyDescent="0.15">
      <c r="B183" s="27"/>
      <c r="C183" s="27"/>
      <c r="D183" s="15"/>
      <c r="E183" s="27"/>
      <c r="F183" s="15"/>
      <c r="G183" s="15"/>
      <c r="H183" s="27"/>
      <c r="I183" s="15"/>
      <c r="J183" s="15"/>
      <c r="K183" s="15"/>
      <c r="L183" s="15"/>
      <c r="M183" s="15"/>
      <c r="N183" s="15"/>
      <c r="O183" s="27"/>
      <c r="P183" s="30"/>
    </row>
    <row r="184" spans="2:16" s="13" customFormat="1" ht="30" customHeight="1" x14ac:dyDescent="0.15">
      <c r="B184" s="27"/>
      <c r="C184" s="27"/>
      <c r="D184" s="15"/>
      <c r="E184" s="27"/>
      <c r="F184" s="15"/>
      <c r="G184" s="15"/>
      <c r="H184" s="27"/>
      <c r="I184" s="15"/>
      <c r="J184" s="15"/>
      <c r="K184" s="15"/>
      <c r="L184" s="15"/>
      <c r="M184" s="15"/>
      <c r="N184" s="15"/>
      <c r="O184" s="27"/>
      <c r="P184" s="30"/>
    </row>
    <row r="185" spans="2:16" s="13" customFormat="1" ht="30" customHeight="1" x14ac:dyDescent="0.15">
      <c r="B185" s="27"/>
      <c r="C185" s="27"/>
      <c r="D185" s="15"/>
      <c r="E185" s="27"/>
      <c r="F185" s="15"/>
      <c r="G185" s="15"/>
      <c r="H185" s="27"/>
      <c r="I185" s="15"/>
      <c r="J185" s="15"/>
      <c r="K185" s="15"/>
      <c r="L185" s="15"/>
      <c r="M185" s="15"/>
      <c r="N185" s="15"/>
      <c r="O185" s="27"/>
      <c r="P185" s="30"/>
    </row>
    <row r="186" spans="2:16" s="13" customFormat="1" ht="30" customHeight="1" x14ac:dyDescent="0.15">
      <c r="B186" s="27"/>
      <c r="C186" s="27"/>
      <c r="D186" s="15"/>
      <c r="E186" s="27"/>
      <c r="F186" s="15"/>
      <c r="G186" s="15"/>
      <c r="H186" s="27"/>
      <c r="I186" s="15"/>
      <c r="J186" s="15"/>
      <c r="K186" s="15"/>
      <c r="L186" s="15"/>
      <c r="M186" s="15"/>
      <c r="N186" s="15"/>
      <c r="O186" s="27"/>
      <c r="P186" s="30"/>
    </row>
    <row r="187" spans="2:16" s="13" customFormat="1" ht="30" customHeight="1" x14ac:dyDescent="0.15">
      <c r="B187" s="27"/>
      <c r="C187" s="27"/>
      <c r="D187" s="15"/>
      <c r="E187" s="27"/>
      <c r="F187" s="15"/>
      <c r="G187" s="15"/>
      <c r="H187" s="27"/>
      <c r="I187" s="15"/>
      <c r="J187" s="15"/>
      <c r="K187" s="15"/>
      <c r="L187" s="15"/>
      <c r="M187" s="15"/>
      <c r="N187" s="15"/>
      <c r="O187" s="27"/>
      <c r="P187" s="30"/>
    </row>
    <row r="188" spans="2:16" s="13" customFormat="1" ht="30" customHeight="1" x14ac:dyDescent="0.15">
      <c r="B188" s="27"/>
      <c r="C188" s="27"/>
      <c r="D188" s="15"/>
      <c r="E188" s="27"/>
      <c r="F188" s="15"/>
      <c r="G188" s="15"/>
      <c r="H188" s="27"/>
      <c r="I188" s="15"/>
      <c r="J188" s="15"/>
      <c r="K188" s="15"/>
      <c r="L188" s="15"/>
      <c r="M188" s="15"/>
      <c r="N188" s="15"/>
      <c r="O188" s="27"/>
      <c r="P188" s="30"/>
    </row>
    <row r="189" spans="2:16" s="13" customFormat="1" ht="30" customHeight="1" x14ac:dyDescent="0.15">
      <c r="B189" s="27"/>
      <c r="C189" s="27"/>
      <c r="D189" s="15"/>
      <c r="E189" s="27"/>
      <c r="F189" s="15"/>
      <c r="G189" s="15"/>
      <c r="H189" s="27"/>
      <c r="I189" s="15"/>
      <c r="J189" s="15"/>
      <c r="K189" s="15"/>
      <c r="L189" s="15"/>
      <c r="M189" s="15"/>
      <c r="N189" s="15"/>
      <c r="O189" s="27"/>
      <c r="P189" s="30"/>
    </row>
    <row r="190" spans="2:16" s="13" customFormat="1" ht="30" customHeight="1" x14ac:dyDescent="0.15">
      <c r="B190" s="27"/>
      <c r="C190" s="27"/>
      <c r="D190" s="15"/>
      <c r="E190" s="27"/>
      <c r="F190" s="15"/>
      <c r="G190" s="15"/>
      <c r="H190" s="27"/>
      <c r="I190" s="15"/>
      <c r="J190" s="15"/>
      <c r="K190" s="15"/>
      <c r="L190" s="15"/>
      <c r="M190" s="15"/>
      <c r="N190" s="15"/>
      <c r="O190" s="27"/>
      <c r="P190" s="30"/>
    </row>
    <row r="191" spans="2:16" s="13" customFormat="1" ht="30" customHeight="1" x14ac:dyDescent="0.15">
      <c r="B191" s="27"/>
      <c r="C191" s="27"/>
      <c r="D191" s="15"/>
      <c r="E191" s="27"/>
      <c r="F191" s="15"/>
      <c r="G191" s="15"/>
      <c r="H191" s="27"/>
      <c r="I191" s="15"/>
      <c r="J191" s="15"/>
      <c r="K191" s="15"/>
      <c r="L191" s="15"/>
      <c r="M191" s="15"/>
      <c r="N191" s="15"/>
      <c r="O191" s="27"/>
      <c r="P191" s="30"/>
    </row>
    <row r="192" spans="2:16" s="13" customFormat="1" ht="30" customHeight="1" x14ac:dyDescent="0.15">
      <c r="B192" s="27"/>
      <c r="C192" s="27"/>
      <c r="D192" s="15"/>
      <c r="E192" s="27"/>
      <c r="F192" s="15"/>
      <c r="G192" s="15"/>
      <c r="H192" s="27"/>
      <c r="I192" s="15"/>
      <c r="J192" s="15"/>
      <c r="K192" s="15"/>
      <c r="L192" s="15"/>
      <c r="M192" s="15"/>
      <c r="N192" s="15"/>
      <c r="O192" s="27"/>
      <c r="P192" s="30"/>
    </row>
    <row r="193" spans="2:16" s="13" customFormat="1" ht="30" customHeight="1" x14ac:dyDescent="0.15">
      <c r="B193" s="27"/>
      <c r="C193" s="27"/>
      <c r="D193" s="15"/>
      <c r="E193" s="27"/>
      <c r="F193" s="15"/>
      <c r="G193" s="15"/>
      <c r="H193" s="27"/>
      <c r="I193" s="15"/>
      <c r="J193" s="15"/>
      <c r="K193" s="15"/>
      <c r="L193" s="15"/>
      <c r="M193" s="15"/>
      <c r="N193" s="15"/>
      <c r="O193" s="27"/>
      <c r="P193" s="30"/>
    </row>
    <row r="194" spans="2:16" s="13" customFormat="1" ht="30" customHeight="1" x14ac:dyDescent="0.15">
      <c r="B194" s="27"/>
      <c r="C194" s="27"/>
      <c r="D194" s="15"/>
      <c r="E194" s="27"/>
      <c r="F194" s="15"/>
      <c r="G194" s="15"/>
      <c r="H194" s="27"/>
      <c r="I194" s="15"/>
      <c r="J194" s="15"/>
      <c r="K194" s="15"/>
      <c r="L194" s="15"/>
      <c r="M194" s="15"/>
      <c r="N194" s="15"/>
      <c r="O194" s="27"/>
      <c r="P194" s="30"/>
    </row>
    <row r="195" spans="2:16" s="13" customFormat="1" ht="30" customHeight="1" x14ac:dyDescent="0.15">
      <c r="B195" s="27"/>
      <c r="C195" s="27"/>
      <c r="D195" s="15"/>
      <c r="E195" s="27"/>
      <c r="F195" s="15"/>
      <c r="G195" s="15"/>
      <c r="H195" s="27"/>
      <c r="I195" s="15"/>
      <c r="J195" s="15"/>
      <c r="K195" s="15"/>
      <c r="L195" s="15"/>
      <c r="M195" s="15"/>
      <c r="N195" s="15"/>
      <c r="O195" s="27"/>
      <c r="P195" s="30"/>
    </row>
    <row r="196" spans="2:16" s="13" customFormat="1" ht="30" customHeight="1" x14ac:dyDescent="0.15">
      <c r="B196" s="27"/>
      <c r="C196" s="27"/>
      <c r="D196" s="15"/>
      <c r="E196" s="27"/>
      <c r="F196" s="15"/>
      <c r="G196" s="15"/>
      <c r="H196" s="27"/>
      <c r="I196" s="15"/>
      <c r="J196" s="15"/>
      <c r="K196" s="15"/>
      <c r="L196" s="15"/>
      <c r="M196" s="15"/>
      <c r="N196" s="15"/>
      <c r="O196" s="27"/>
      <c r="P196" s="30"/>
    </row>
    <row r="197" spans="2:16" s="13" customFormat="1" ht="30" customHeight="1" x14ac:dyDescent="0.15">
      <c r="B197" s="27"/>
      <c r="C197" s="27"/>
      <c r="D197" s="15"/>
      <c r="E197" s="27"/>
      <c r="F197" s="15"/>
      <c r="G197" s="15"/>
      <c r="H197" s="27"/>
      <c r="I197" s="15"/>
      <c r="J197" s="15"/>
      <c r="K197" s="15"/>
      <c r="L197" s="15"/>
      <c r="M197" s="15"/>
      <c r="N197" s="15"/>
      <c r="O197" s="27"/>
      <c r="P197" s="30"/>
    </row>
    <row r="198" spans="2:16" s="13" customFormat="1" ht="30" customHeight="1" x14ac:dyDescent="0.15">
      <c r="B198" s="27"/>
      <c r="C198" s="27"/>
      <c r="D198" s="15"/>
      <c r="E198" s="27"/>
      <c r="F198" s="15"/>
      <c r="G198" s="15"/>
      <c r="H198" s="27"/>
      <c r="I198" s="15"/>
      <c r="J198" s="15"/>
      <c r="K198" s="15"/>
      <c r="L198" s="15"/>
      <c r="M198" s="15"/>
      <c r="N198" s="15"/>
      <c r="O198" s="27"/>
      <c r="P198" s="30"/>
    </row>
    <row r="199" spans="2:16" s="13" customFormat="1" ht="30" customHeight="1" x14ac:dyDescent="0.15">
      <c r="B199" s="27"/>
      <c r="C199" s="27"/>
      <c r="D199" s="15"/>
      <c r="E199" s="27"/>
      <c r="F199" s="15"/>
      <c r="G199" s="15"/>
      <c r="H199" s="27"/>
      <c r="I199" s="15"/>
      <c r="J199" s="15"/>
      <c r="K199" s="15"/>
      <c r="L199" s="15"/>
      <c r="M199" s="15"/>
      <c r="N199" s="15"/>
      <c r="O199" s="27"/>
      <c r="P199" s="30"/>
    </row>
    <row r="200" spans="2:16" s="13" customFormat="1" ht="30" customHeight="1" x14ac:dyDescent="0.15">
      <c r="B200" s="27"/>
      <c r="C200" s="27"/>
      <c r="D200" s="15"/>
      <c r="E200" s="27"/>
      <c r="F200" s="15"/>
      <c r="G200" s="15"/>
      <c r="H200" s="27"/>
      <c r="I200" s="15"/>
      <c r="J200" s="15"/>
      <c r="K200" s="15"/>
      <c r="L200" s="15"/>
      <c r="M200" s="15"/>
      <c r="N200" s="15"/>
      <c r="O200" s="27"/>
      <c r="P200" s="30"/>
    </row>
    <row r="201" spans="2:16" s="13" customFormat="1" ht="30" customHeight="1" x14ac:dyDescent="0.15">
      <c r="B201" s="27"/>
      <c r="C201" s="27"/>
      <c r="D201" s="15"/>
      <c r="E201" s="27"/>
      <c r="F201" s="15"/>
      <c r="G201" s="15"/>
      <c r="H201" s="27"/>
      <c r="I201" s="15"/>
      <c r="J201" s="15"/>
      <c r="K201" s="15"/>
      <c r="L201" s="15"/>
      <c r="M201" s="15"/>
      <c r="N201" s="15"/>
      <c r="O201" s="27"/>
      <c r="P201" s="30"/>
    </row>
    <row r="202" spans="2:16" s="13" customFormat="1" ht="30" customHeight="1" x14ac:dyDescent="0.15">
      <c r="B202" s="27"/>
      <c r="C202" s="27"/>
      <c r="D202" s="15"/>
      <c r="E202" s="27"/>
      <c r="F202" s="15"/>
      <c r="G202" s="15"/>
      <c r="H202" s="27"/>
      <c r="I202" s="15"/>
      <c r="J202" s="15"/>
      <c r="K202" s="15"/>
      <c r="L202" s="15"/>
      <c r="M202" s="15"/>
      <c r="N202" s="15"/>
      <c r="O202" s="27"/>
      <c r="P202" s="30"/>
    </row>
    <row r="203" spans="2:16" s="13" customFormat="1" ht="30" customHeight="1" x14ac:dyDescent="0.15">
      <c r="B203" s="27"/>
      <c r="C203" s="27"/>
      <c r="D203" s="15"/>
      <c r="E203" s="27"/>
      <c r="F203" s="15"/>
      <c r="G203" s="15"/>
      <c r="H203" s="27"/>
      <c r="I203" s="15"/>
      <c r="J203" s="15"/>
      <c r="K203" s="15"/>
      <c r="L203" s="15"/>
      <c r="M203" s="15"/>
      <c r="N203" s="15"/>
      <c r="O203" s="27"/>
      <c r="P203" s="30"/>
    </row>
    <row r="204" spans="2:16" s="13" customFormat="1" ht="30" customHeight="1" x14ac:dyDescent="0.15">
      <c r="B204" s="27"/>
      <c r="C204" s="27"/>
      <c r="D204" s="15"/>
      <c r="E204" s="27"/>
      <c r="F204" s="15"/>
      <c r="G204" s="15"/>
      <c r="H204" s="27"/>
      <c r="I204" s="15"/>
      <c r="J204" s="15"/>
      <c r="K204" s="15"/>
      <c r="L204" s="15"/>
      <c r="M204" s="15"/>
      <c r="N204" s="15"/>
      <c r="O204" s="27"/>
      <c r="P204" s="30"/>
    </row>
    <row r="205" spans="2:16" s="13" customFormat="1" ht="30" customHeight="1" x14ac:dyDescent="0.15">
      <c r="B205" s="27"/>
      <c r="C205" s="27"/>
      <c r="D205" s="15"/>
      <c r="E205" s="27"/>
      <c r="F205" s="15"/>
      <c r="G205" s="15"/>
      <c r="H205" s="27"/>
      <c r="I205" s="15"/>
      <c r="J205" s="15"/>
      <c r="K205" s="15"/>
      <c r="L205" s="15"/>
      <c r="M205" s="15"/>
      <c r="N205" s="15"/>
      <c r="O205" s="27"/>
      <c r="P205" s="30"/>
    </row>
    <row r="206" spans="2:16" s="13" customFormat="1" ht="30" customHeight="1" x14ac:dyDescent="0.15">
      <c r="B206" s="27"/>
      <c r="C206" s="27"/>
      <c r="D206" s="15"/>
      <c r="E206" s="27"/>
      <c r="F206" s="15"/>
      <c r="G206" s="15"/>
      <c r="H206" s="27"/>
      <c r="I206" s="15"/>
      <c r="J206" s="15"/>
      <c r="K206" s="15"/>
      <c r="L206" s="15"/>
      <c r="M206" s="15"/>
      <c r="N206" s="15"/>
      <c r="O206" s="27"/>
      <c r="P206" s="30"/>
    </row>
    <row r="207" spans="2:16" s="13" customFormat="1" ht="30" customHeight="1" x14ac:dyDescent="0.15">
      <c r="B207" s="27"/>
      <c r="C207" s="27"/>
      <c r="D207" s="15"/>
      <c r="E207" s="27"/>
      <c r="F207" s="15"/>
      <c r="G207" s="15"/>
      <c r="H207" s="27"/>
      <c r="I207" s="15"/>
      <c r="J207" s="15"/>
      <c r="K207" s="15"/>
      <c r="L207" s="15"/>
      <c r="M207" s="15"/>
      <c r="N207" s="15"/>
      <c r="O207" s="27"/>
      <c r="P207" s="30"/>
    </row>
    <row r="208" spans="2:16" s="13" customFormat="1" ht="30" customHeight="1" x14ac:dyDescent="0.15">
      <c r="B208" s="27"/>
      <c r="C208" s="27"/>
      <c r="D208" s="15"/>
      <c r="E208" s="27"/>
      <c r="F208" s="15"/>
      <c r="G208" s="15"/>
      <c r="H208" s="27"/>
      <c r="I208" s="15"/>
      <c r="J208" s="15"/>
      <c r="K208" s="15"/>
      <c r="L208" s="15"/>
      <c r="M208" s="15"/>
      <c r="N208" s="15"/>
      <c r="O208" s="27"/>
      <c r="P208" s="30"/>
    </row>
    <row r="209" spans="2:16" s="13" customFormat="1" ht="30" customHeight="1" x14ac:dyDescent="0.15">
      <c r="B209" s="27"/>
      <c r="C209" s="27"/>
      <c r="D209" s="15"/>
      <c r="E209" s="27"/>
      <c r="F209" s="15"/>
      <c r="G209" s="15"/>
      <c r="H209" s="27"/>
      <c r="I209" s="15"/>
      <c r="J209" s="15"/>
      <c r="K209" s="15"/>
      <c r="L209" s="15"/>
      <c r="M209" s="15"/>
      <c r="N209" s="15"/>
      <c r="O209" s="27"/>
      <c r="P209" s="30"/>
    </row>
    <row r="210" spans="2:16" s="13" customFormat="1" ht="30" customHeight="1" x14ac:dyDescent="0.15">
      <c r="B210" s="27"/>
      <c r="C210" s="27"/>
      <c r="D210" s="15"/>
      <c r="E210" s="27"/>
      <c r="F210" s="15"/>
      <c r="G210" s="15"/>
      <c r="H210" s="27"/>
      <c r="I210" s="15"/>
      <c r="J210" s="15"/>
      <c r="K210" s="15"/>
      <c r="L210" s="15"/>
      <c r="M210" s="15"/>
      <c r="N210" s="15"/>
      <c r="O210" s="27"/>
      <c r="P210" s="30"/>
    </row>
    <row r="211" spans="2:16" s="13" customFormat="1" ht="30" customHeight="1" x14ac:dyDescent="0.15">
      <c r="B211" s="27"/>
      <c r="C211" s="27"/>
      <c r="D211" s="15"/>
      <c r="E211" s="27"/>
      <c r="F211" s="15"/>
      <c r="G211" s="15"/>
      <c r="H211" s="27"/>
      <c r="I211" s="15"/>
      <c r="J211" s="15"/>
      <c r="K211" s="15"/>
      <c r="L211" s="15"/>
      <c r="M211" s="15"/>
      <c r="N211" s="15"/>
      <c r="O211" s="27"/>
      <c r="P211" s="30"/>
    </row>
    <row r="212" spans="2:16" s="13" customFormat="1" ht="30" customHeight="1" x14ac:dyDescent="0.15">
      <c r="B212" s="27"/>
      <c r="C212" s="27"/>
      <c r="D212" s="15"/>
      <c r="E212" s="27"/>
      <c r="F212" s="15"/>
      <c r="G212" s="15"/>
      <c r="H212" s="27"/>
      <c r="I212" s="15"/>
      <c r="J212" s="15"/>
      <c r="K212" s="15"/>
      <c r="L212" s="15"/>
      <c r="M212" s="15"/>
      <c r="N212" s="15"/>
      <c r="O212" s="27"/>
      <c r="P212" s="30"/>
    </row>
    <row r="213" spans="2:16" s="13" customFormat="1" ht="30" customHeight="1" x14ac:dyDescent="0.15">
      <c r="B213" s="27"/>
      <c r="C213" s="27"/>
      <c r="D213" s="15"/>
      <c r="E213" s="27"/>
      <c r="F213" s="15"/>
      <c r="G213" s="15"/>
      <c r="H213" s="27"/>
      <c r="I213" s="15"/>
      <c r="J213" s="15"/>
      <c r="K213" s="15"/>
      <c r="L213" s="15"/>
      <c r="M213" s="15"/>
      <c r="N213" s="15"/>
      <c r="O213" s="27"/>
      <c r="P213" s="30"/>
    </row>
    <row r="214" spans="2:16" s="13" customFormat="1" ht="30" customHeight="1" x14ac:dyDescent="0.15">
      <c r="B214" s="27"/>
      <c r="C214" s="27"/>
      <c r="D214" s="15"/>
      <c r="E214" s="27"/>
      <c r="F214" s="15"/>
      <c r="G214" s="15"/>
      <c r="H214" s="27"/>
      <c r="I214" s="15"/>
      <c r="J214" s="15"/>
      <c r="K214" s="15"/>
      <c r="L214" s="15"/>
      <c r="M214" s="15"/>
      <c r="N214" s="15"/>
      <c r="O214" s="27"/>
      <c r="P214" s="30"/>
    </row>
    <row r="215" spans="2:16" s="13" customFormat="1" ht="30" customHeight="1" x14ac:dyDescent="0.15">
      <c r="B215" s="27"/>
      <c r="C215" s="27"/>
      <c r="D215" s="15"/>
      <c r="E215" s="27"/>
      <c r="F215" s="15"/>
      <c r="G215" s="15"/>
      <c r="H215" s="27"/>
      <c r="I215" s="15"/>
      <c r="J215" s="15"/>
      <c r="K215" s="15"/>
      <c r="L215" s="15"/>
      <c r="M215" s="15"/>
      <c r="N215" s="15"/>
      <c r="O215" s="27"/>
      <c r="P215" s="30"/>
    </row>
    <row r="216" spans="2:16" s="13" customFormat="1" ht="30" customHeight="1" x14ac:dyDescent="0.15">
      <c r="B216" s="27"/>
      <c r="C216" s="27"/>
      <c r="D216" s="15"/>
      <c r="E216" s="27"/>
      <c r="F216" s="15"/>
      <c r="G216" s="15"/>
      <c r="H216" s="27"/>
      <c r="I216" s="15"/>
      <c r="J216" s="15"/>
      <c r="K216" s="15"/>
      <c r="L216" s="15"/>
      <c r="M216" s="15"/>
      <c r="N216" s="15"/>
      <c r="O216" s="27"/>
      <c r="P216" s="30"/>
    </row>
    <row r="217" spans="2:16" s="13" customFormat="1" ht="30" customHeight="1" x14ac:dyDescent="0.15">
      <c r="B217" s="27"/>
      <c r="C217" s="27"/>
      <c r="D217" s="15"/>
      <c r="E217" s="27"/>
      <c r="F217" s="15"/>
      <c r="G217" s="15"/>
      <c r="H217" s="27"/>
      <c r="I217" s="15"/>
      <c r="J217" s="15"/>
      <c r="K217" s="15"/>
      <c r="L217" s="15"/>
      <c r="M217" s="15"/>
      <c r="N217" s="15"/>
      <c r="O217" s="27"/>
      <c r="P217" s="30"/>
    </row>
    <row r="218" spans="2:16" s="13" customFormat="1" ht="30" customHeight="1" x14ac:dyDescent="0.15">
      <c r="B218" s="27"/>
      <c r="C218" s="27"/>
      <c r="D218" s="15"/>
      <c r="E218" s="27"/>
      <c r="F218" s="15"/>
      <c r="G218" s="15"/>
      <c r="H218" s="27"/>
      <c r="I218" s="15"/>
      <c r="J218" s="15"/>
      <c r="K218" s="15"/>
      <c r="L218" s="15"/>
      <c r="M218" s="15"/>
      <c r="N218" s="15"/>
      <c r="O218" s="27"/>
      <c r="P218" s="30"/>
    </row>
    <row r="219" spans="2:16" s="13" customFormat="1" ht="30" customHeight="1" x14ac:dyDescent="0.15">
      <c r="B219" s="27"/>
      <c r="C219" s="27"/>
      <c r="D219" s="15"/>
      <c r="E219" s="27"/>
      <c r="F219" s="15"/>
      <c r="G219" s="15"/>
      <c r="H219" s="27"/>
      <c r="I219" s="15"/>
      <c r="J219" s="15"/>
      <c r="K219" s="15"/>
      <c r="L219" s="15"/>
      <c r="M219" s="15"/>
      <c r="N219" s="15"/>
      <c r="O219" s="27"/>
      <c r="P219" s="30"/>
    </row>
    <row r="220" spans="2:16" s="13" customFormat="1" ht="30" customHeight="1" x14ac:dyDescent="0.15">
      <c r="B220" s="27"/>
      <c r="C220" s="27"/>
      <c r="D220" s="15"/>
      <c r="E220" s="27"/>
      <c r="F220" s="15"/>
      <c r="G220" s="15"/>
      <c r="H220" s="27"/>
      <c r="I220" s="15"/>
      <c r="J220" s="15"/>
      <c r="K220" s="15"/>
      <c r="L220" s="15"/>
      <c r="M220" s="15"/>
      <c r="N220" s="15"/>
      <c r="O220" s="27"/>
      <c r="P220" s="30"/>
    </row>
    <row r="221" spans="2:16" s="13" customFormat="1" ht="30" customHeight="1" x14ac:dyDescent="0.15">
      <c r="B221" s="27"/>
      <c r="C221" s="27"/>
      <c r="D221" s="15"/>
      <c r="E221" s="27"/>
      <c r="F221" s="15"/>
      <c r="G221" s="15"/>
      <c r="H221" s="27"/>
      <c r="I221" s="15"/>
      <c r="J221" s="15"/>
      <c r="K221" s="15"/>
      <c r="L221" s="15"/>
      <c r="M221" s="15"/>
      <c r="N221" s="15"/>
      <c r="O221" s="27"/>
      <c r="P221" s="30"/>
    </row>
    <row r="222" spans="2:16" s="13" customFormat="1" ht="30" customHeight="1" x14ac:dyDescent="0.15">
      <c r="B222" s="27"/>
      <c r="C222" s="27"/>
      <c r="D222" s="15"/>
      <c r="E222" s="27"/>
      <c r="F222" s="15"/>
      <c r="G222" s="15"/>
      <c r="H222" s="27"/>
      <c r="I222" s="15"/>
      <c r="J222" s="15"/>
      <c r="K222" s="15"/>
      <c r="L222" s="15"/>
      <c r="M222" s="15"/>
      <c r="N222" s="15"/>
      <c r="O222" s="27"/>
      <c r="P222" s="30"/>
    </row>
    <row r="223" spans="2:16" s="13" customFormat="1" ht="30" customHeight="1" x14ac:dyDescent="0.15">
      <c r="B223" s="27"/>
      <c r="C223" s="27"/>
      <c r="D223" s="15"/>
      <c r="E223" s="27"/>
      <c r="F223" s="15"/>
      <c r="G223" s="15"/>
      <c r="H223" s="27"/>
      <c r="I223" s="15"/>
      <c r="J223" s="15"/>
      <c r="K223" s="15"/>
      <c r="L223" s="15"/>
      <c r="M223" s="15"/>
      <c r="N223" s="15"/>
      <c r="O223" s="27"/>
      <c r="P223" s="30"/>
    </row>
    <row r="224" spans="2:16" s="13" customFormat="1" ht="30" customHeight="1" x14ac:dyDescent="0.15">
      <c r="B224" s="27"/>
      <c r="C224" s="27"/>
      <c r="D224" s="15"/>
      <c r="E224" s="27"/>
      <c r="F224" s="15"/>
      <c r="G224" s="15"/>
      <c r="H224" s="27"/>
      <c r="I224" s="15"/>
      <c r="J224" s="15"/>
      <c r="K224" s="15"/>
      <c r="L224" s="15"/>
      <c r="M224" s="15"/>
      <c r="N224" s="15"/>
      <c r="O224" s="27"/>
      <c r="P224" s="30"/>
    </row>
    <row r="225" spans="2:16" s="13" customFormat="1" ht="30" customHeight="1" x14ac:dyDescent="0.15">
      <c r="B225" s="27"/>
      <c r="C225" s="27"/>
      <c r="D225" s="15"/>
      <c r="E225" s="27"/>
      <c r="F225" s="15"/>
      <c r="G225" s="15"/>
      <c r="H225" s="27"/>
      <c r="I225" s="15"/>
      <c r="J225" s="15"/>
      <c r="K225" s="15"/>
      <c r="L225" s="15"/>
      <c r="M225" s="15"/>
      <c r="N225" s="15"/>
      <c r="O225" s="27"/>
      <c r="P225" s="30"/>
    </row>
    <row r="226" spans="2:16" s="13" customFormat="1" ht="30" customHeight="1" x14ac:dyDescent="0.15">
      <c r="B226" s="27"/>
      <c r="C226" s="27"/>
      <c r="D226" s="15"/>
      <c r="E226" s="27"/>
      <c r="F226" s="15"/>
      <c r="G226" s="15"/>
      <c r="H226" s="27"/>
      <c r="I226" s="15"/>
      <c r="J226" s="15"/>
      <c r="K226" s="15"/>
      <c r="L226" s="15"/>
      <c r="M226" s="15"/>
      <c r="N226" s="15"/>
      <c r="O226" s="27"/>
      <c r="P226" s="30"/>
    </row>
    <row r="227" spans="2:16" s="13" customFormat="1" ht="30" customHeight="1" x14ac:dyDescent="0.15">
      <c r="B227" s="27"/>
      <c r="C227" s="27"/>
      <c r="D227" s="15"/>
      <c r="E227" s="27"/>
      <c r="F227" s="15"/>
      <c r="G227" s="15"/>
      <c r="H227" s="27"/>
      <c r="I227" s="15"/>
      <c r="J227" s="15"/>
      <c r="K227" s="15"/>
      <c r="L227" s="15"/>
      <c r="M227" s="15"/>
      <c r="N227" s="15"/>
      <c r="O227" s="27"/>
      <c r="P227" s="30"/>
    </row>
    <row r="228" spans="2:16" s="13" customFormat="1" ht="30" customHeight="1" x14ac:dyDescent="0.15">
      <c r="B228" s="27"/>
      <c r="C228" s="27"/>
      <c r="D228" s="15"/>
      <c r="E228" s="27"/>
      <c r="F228" s="15"/>
      <c r="G228" s="15"/>
      <c r="H228" s="27"/>
      <c r="I228" s="15"/>
      <c r="J228" s="15"/>
      <c r="K228" s="15"/>
      <c r="L228" s="15"/>
      <c r="M228" s="15"/>
      <c r="N228" s="15"/>
      <c r="O228" s="27"/>
      <c r="P228" s="30"/>
    </row>
    <row r="229" spans="2:16" s="13" customFormat="1" ht="30" customHeight="1" x14ac:dyDescent="0.15">
      <c r="B229" s="27"/>
      <c r="C229" s="27"/>
      <c r="D229" s="15"/>
      <c r="E229" s="27"/>
      <c r="F229" s="15"/>
      <c r="G229" s="15"/>
      <c r="H229" s="27"/>
      <c r="I229" s="15"/>
      <c r="J229" s="15"/>
      <c r="K229" s="15"/>
      <c r="L229" s="15"/>
      <c r="M229" s="15"/>
      <c r="N229" s="15"/>
      <c r="O229" s="27"/>
      <c r="P229" s="30"/>
    </row>
    <row r="230" spans="2:16" s="13" customFormat="1" ht="30" customHeight="1" x14ac:dyDescent="0.15">
      <c r="B230" s="27"/>
      <c r="C230" s="27"/>
      <c r="D230" s="15"/>
      <c r="E230" s="27"/>
      <c r="F230" s="15"/>
      <c r="G230" s="15"/>
      <c r="H230" s="27"/>
      <c r="I230" s="15"/>
      <c r="J230" s="15"/>
      <c r="K230" s="15"/>
      <c r="L230" s="15"/>
      <c r="M230" s="15"/>
      <c r="N230" s="15"/>
      <c r="O230" s="27"/>
      <c r="P230" s="30"/>
    </row>
    <row r="231" spans="2:16" s="13" customFormat="1" ht="30" customHeight="1" x14ac:dyDescent="0.15">
      <c r="B231" s="27"/>
      <c r="C231" s="27"/>
      <c r="D231" s="15"/>
      <c r="E231" s="27"/>
      <c r="F231" s="15"/>
      <c r="G231" s="15"/>
      <c r="H231" s="27"/>
      <c r="I231" s="15"/>
      <c r="J231" s="15"/>
      <c r="K231" s="15"/>
      <c r="L231" s="15"/>
      <c r="M231" s="15"/>
      <c r="N231" s="15"/>
      <c r="O231" s="27"/>
      <c r="P231" s="30"/>
    </row>
    <row r="232" spans="2:16" s="13" customFormat="1" ht="30" customHeight="1" x14ac:dyDescent="0.15">
      <c r="B232" s="27"/>
      <c r="C232" s="27"/>
      <c r="D232" s="15"/>
      <c r="E232" s="27"/>
      <c r="F232" s="15"/>
      <c r="G232" s="15"/>
      <c r="H232" s="27"/>
      <c r="I232" s="15"/>
      <c r="J232" s="15"/>
      <c r="K232" s="15"/>
      <c r="L232" s="15"/>
      <c r="M232" s="15"/>
      <c r="N232" s="15"/>
      <c r="O232" s="27"/>
      <c r="P232" s="30"/>
    </row>
    <row r="233" spans="2:16" s="13" customFormat="1" ht="30" customHeight="1" x14ac:dyDescent="0.15">
      <c r="B233" s="27"/>
      <c r="C233" s="27"/>
      <c r="D233" s="15"/>
      <c r="E233" s="27"/>
      <c r="F233" s="15"/>
      <c r="G233" s="15"/>
      <c r="H233" s="27"/>
      <c r="I233" s="15"/>
      <c r="J233" s="15"/>
      <c r="K233" s="15"/>
      <c r="L233" s="15"/>
      <c r="M233" s="15"/>
      <c r="N233" s="15"/>
      <c r="O233" s="27"/>
      <c r="P233" s="30"/>
    </row>
    <row r="234" spans="2:16" s="13" customFormat="1" ht="30" customHeight="1" x14ac:dyDescent="0.15">
      <c r="B234" s="27"/>
      <c r="C234" s="27"/>
      <c r="D234" s="15"/>
      <c r="E234" s="27"/>
      <c r="F234" s="15"/>
      <c r="G234" s="15"/>
      <c r="H234" s="27"/>
      <c r="I234" s="15"/>
      <c r="J234" s="15"/>
      <c r="K234" s="15"/>
      <c r="L234" s="15"/>
      <c r="M234" s="15"/>
      <c r="N234" s="15"/>
      <c r="O234" s="27"/>
      <c r="P234" s="30"/>
    </row>
    <row r="235" spans="2:16" s="13" customFormat="1" ht="30" customHeight="1" x14ac:dyDescent="0.15">
      <c r="B235" s="27"/>
      <c r="C235" s="27"/>
      <c r="D235" s="15"/>
      <c r="E235" s="27"/>
      <c r="F235" s="15"/>
      <c r="G235" s="15"/>
      <c r="H235" s="27"/>
      <c r="I235" s="15"/>
      <c r="J235" s="15"/>
      <c r="K235" s="15"/>
      <c r="L235" s="15"/>
      <c r="M235" s="15"/>
      <c r="N235" s="15"/>
      <c r="O235" s="27"/>
      <c r="P235" s="30"/>
    </row>
    <row r="236" spans="2:16" s="13" customFormat="1" ht="30" customHeight="1" x14ac:dyDescent="0.15">
      <c r="B236" s="27"/>
      <c r="C236" s="27"/>
      <c r="D236" s="15"/>
      <c r="E236" s="27"/>
      <c r="F236" s="15"/>
      <c r="G236" s="15"/>
      <c r="H236" s="27"/>
      <c r="I236" s="15"/>
      <c r="J236" s="15"/>
      <c r="K236" s="15"/>
      <c r="L236" s="15"/>
      <c r="M236" s="15"/>
      <c r="N236" s="15"/>
      <c r="O236" s="27"/>
      <c r="P236" s="30"/>
    </row>
    <row r="237" spans="2:16" s="13" customFormat="1" ht="30" customHeight="1" x14ac:dyDescent="0.15">
      <c r="B237" s="27"/>
      <c r="C237" s="27"/>
      <c r="D237" s="15"/>
      <c r="E237" s="27"/>
      <c r="F237" s="15"/>
      <c r="G237" s="15"/>
      <c r="H237" s="27"/>
      <c r="I237" s="15"/>
      <c r="J237" s="15"/>
      <c r="K237" s="15"/>
      <c r="L237" s="15"/>
      <c r="M237" s="15"/>
      <c r="N237" s="15"/>
      <c r="O237" s="27"/>
      <c r="P237" s="30"/>
    </row>
    <row r="238" spans="2:16" s="13" customFormat="1" ht="30" customHeight="1" x14ac:dyDescent="0.15">
      <c r="B238" s="27"/>
      <c r="C238" s="27"/>
      <c r="D238" s="15"/>
      <c r="E238" s="27"/>
      <c r="F238" s="15"/>
      <c r="G238" s="15"/>
      <c r="H238" s="27"/>
      <c r="I238" s="15"/>
      <c r="J238" s="15"/>
      <c r="K238" s="15"/>
      <c r="L238" s="15"/>
      <c r="M238" s="15"/>
      <c r="N238" s="15"/>
      <c r="O238" s="27"/>
      <c r="P238" s="30"/>
    </row>
    <row r="239" spans="2:16" s="13" customFormat="1" ht="30" customHeight="1" x14ac:dyDescent="0.15">
      <c r="B239" s="27"/>
      <c r="C239" s="27"/>
      <c r="D239" s="15"/>
      <c r="E239" s="27"/>
      <c r="F239" s="15"/>
      <c r="G239" s="15"/>
      <c r="H239" s="27"/>
      <c r="I239" s="15"/>
      <c r="J239" s="15"/>
      <c r="K239" s="15"/>
      <c r="L239" s="15"/>
      <c r="M239" s="15"/>
      <c r="N239" s="15"/>
      <c r="O239" s="27"/>
      <c r="P239" s="30"/>
    </row>
    <row r="240" spans="2:16" s="13" customFormat="1" ht="30" customHeight="1" x14ac:dyDescent="0.15">
      <c r="B240" s="27"/>
      <c r="C240" s="27"/>
      <c r="D240" s="15"/>
      <c r="E240" s="27"/>
      <c r="F240" s="15"/>
      <c r="G240" s="15"/>
      <c r="H240" s="27"/>
      <c r="I240" s="15"/>
      <c r="J240" s="15"/>
      <c r="K240" s="15"/>
      <c r="L240" s="15"/>
      <c r="M240" s="15"/>
      <c r="N240" s="15"/>
      <c r="O240" s="27"/>
      <c r="P240" s="30"/>
    </row>
    <row r="241" spans="2:16" s="13" customFormat="1" ht="30" customHeight="1" x14ac:dyDescent="0.15">
      <c r="B241" s="27"/>
      <c r="C241" s="27"/>
      <c r="D241" s="15"/>
      <c r="E241" s="27"/>
      <c r="F241" s="15"/>
      <c r="G241" s="15"/>
      <c r="H241" s="27"/>
      <c r="I241" s="15"/>
      <c r="J241" s="15"/>
      <c r="K241" s="15"/>
      <c r="L241" s="15"/>
      <c r="M241" s="15"/>
      <c r="N241" s="15"/>
      <c r="O241" s="27"/>
      <c r="P241" s="30"/>
    </row>
    <row r="242" spans="2:16" s="13" customFormat="1" ht="30" customHeight="1" x14ac:dyDescent="0.15">
      <c r="B242" s="27"/>
      <c r="C242" s="27"/>
      <c r="D242" s="15"/>
      <c r="E242" s="27"/>
      <c r="F242" s="15"/>
      <c r="G242" s="15"/>
      <c r="H242" s="27"/>
      <c r="I242" s="15"/>
      <c r="J242" s="15"/>
      <c r="K242" s="15"/>
      <c r="L242" s="15"/>
      <c r="M242" s="15"/>
      <c r="N242" s="15"/>
      <c r="O242" s="27"/>
      <c r="P242" s="30"/>
    </row>
    <row r="243" spans="2:16" s="13" customFormat="1" ht="30" customHeight="1" x14ac:dyDescent="0.15">
      <c r="B243" s="27"/>
      <c r="C243" s="27"/>
      <c r="D243" s="15"/>
      <c r="E243" s="27"/>
      <c r="F243" s="15"/>
      <c r="G243" s="15"/>
      <c r="H243" s="27"/>
      <c r="I243" s="15"/>
      <c r="J243" s="15"/>
      <c r="K243" s="15"/>
      <c r="L243" s="15"/>
      <c r="M243" s="15"/>
      <c r="N243" s="15"/>
      <c r="O243" s="27"/>
      <c r="P243" s="30"/>
    </row>
    <row r="244" spans="2:16" s="13" customFormat="1" ht="30" customHeight="1" x14ac:dyDescent="0.15">
      <c r="B244" s="27"/>
      <c r="C244" s="27"/>
      <c r="D244" s="15"/>
      <c r="E244" s="27"/>
      <c r="F244" s="15"/>
      <c r="G244" s="15"/>
      <c r="H244" s="27"/>
      <c r="I244" s="15"/>
      <c r="J244" s="15"/>
      <c r="K244" s="15"/>
      <c r="L244" s="15"/>
      <c r="M244" s="15"/>
      <c r="N244" s="15"/>
      <c r="O244" s="27"/>
      <c r="P244" s="30"/>
    </row>
    <row r="245" spans="2:16" s="13" customFormat="1" ht="30" customHeight="1" x14ac:dyDescent="0.15">
      <c r="B245" s="27"/>
      <c r="C245" s="27"/>
      <c r="D245" s="15"/>
      <c r="E245" s="27"/>
      <c r="F245" s="15"/>
      <c r="G245" s="15"/>
      <c r="H245" s="27"/>
      <c r="I245" s="15"/>
      <c r="J245" s="15"/>
      <c r="K245" s="15"/>
      <c r="L245" s="15"/>
      <c r="M245" s="15"/>
      <c r="N245" s="15"/>
      <c r="O245" s="27"/>
      <c r="P245" s="30"/>
    </row>
    <row r="246" spans="2:16" s="13" customFormat="1" ht="30" customHeight="1" x14ac:dyDescent="0.15">
      <c r="B246" s="27"/>
      <c r="C246" s="27"/>
      <c r="D246" s="15"/>
      <c r="E246" s="27"/>
      <c r="F246" s="15"/>
      <c r="G246" s="15"/>
      <c r="H246" s="27"/>
      <c r="I246" s="15"/>
      <c r="J246" s="15"/>
      <c r="K246" s="15"/>
      <c r="L246" s="15"/>
      <c r="M246" s="15"/>
      <c r="N246" s="15"/>
      <c r="O246" s="27"/>
      <c r="P246" s="30"/>
    </row>
    <row r="247" spans="2:16" s="13" customFormat="1" ht="30" customHeight="1" x14ac:dyDescent="0.15">
      <c r="B247" s="27"/>
      <c r="C247" s="27"/>
      <c r="D247" s="15"/>
      <c r="E247" s="27"/>
      <c r="F247" s="15"/>
      <c r="G247" s="15"/>
      <c r="H247" s="27"/>
      <c r="I247" s="15"/>
      <c r="J247" s="15"/>
      <c r="K247" s="15"/>
      <c r="L247" s="15"/>
      <c r="M247" s="15"/>
      <c r="N247" s="15"/>
      <c r="O247" s="27"/>
      <c r="P247" s="30"/>
    </row>
    <row r="248" spans="2:16" s="13" customFormat="1" ht="30" customHeight="1" x14ac:dyDescent="0.15">
      <c r="B248" s="27"/>
      <c r="C248" s="27"/>
      <c r="D248" s="15"/>
      <c r="E248" s="27"/>
      <c r="F248" s="15"/>
      <c r="G248" s="15"/>
      <c r="H248" s="27"/>
      <c r="I248" s="15"/>
      <c r="J248" s="15"/>
      <c r="K248" s="15"/>
      <c r="L248" s="15"/>
      <c r="M248" s="15"/>
      <c r="N248" s="15"/>
      <c r="O248" s="27"/>
      <c r="P248" s="30"/>
    </row>
    <row r="249" spans="2:16" s="13" customFormat="1" ht="30" customHeight="1" x14ac:dyDescent="0.15">
      <c r="B249" s="27"/>
      <c r="C249" s="27"/>
      <c r="D249" s="15"/>
      <c r="E249" s="27"/>
      <c r="F249" s="15"/>
      <c r="G249" s="15"/>
      <c r="H249" s="27"/>
      <c r="I249" s="15"/>
      <c r="J249" s="15"/>
      <c r="K249" s="15"/>
      <c r="L249" s="15"/>
      <c r="M249" s="15"/>
      <c r="N249" s="15"/>
      <c r="O249" s="27"/>
      <c r="P249" s="30"/>
    </row>
    <row r="250" spans="2:16" s="13" customFormat="1" ht="30" customHeight="1" x14ac:dyDescent="0.15">
      <c r="B250" s="27"/>
      <c r="C250" s="27"/>
      <c r="D250" s="15"/>
      <c r="E250" s="27"/>
      <c r="F250" s="15"/>
      <c r="G250" s="15"/>
      <c r="H250" s="27"/>
      <c r="I250" s="15"/>
      <c r="J250" s="15"/>
      <c r="K250" s="15"/>
      <c r="L250" s="15"/>
      <c r="M250" s="15"/>
      <c r="N250" s="15"/>
      <c r="O250" s="27"/>
      <c r="P250" s="30"/>
    </row>
    <row r="251" spans="2:16" s="13" customFormat="1" ht="30" customHeight="1" x14ac:dyDescent="0.15">
      <c r="B251" s="27"/>
      <c r="C251" s="27"/>
      <c r="D251" s="15"/>
      <c r="E251" s="27"/>
      <c r="F251" s="15"/>
      <c r="G251" s="15"/>
      <c r="H251" s="27"/>
      <c r="I251" s="15"/>
      <c r="J251" s="15"/>
      <c r="K251" s="15"/>
      <c r="L251" s="15"/>
      <c r="M251" s="15"/>
      <c r="N251" s="15"/>
      <c r="O251" s="27"/>
      <c r="P251" s="30"/>
    </row>
    <row r="252" spans="2:16" s="13" customFormat="1" ht="30" customHeight="1" x14ac:dyDescent="0.15">
      <c r="B252" s="27"/>
      <c r="C252" s="27"/>
      <c r="D252" s="15"/>
      <c r="E252" s="27"/>
      <c r="F252" s="15"/>
      <c r="G252" s="15"/>
      <c r="H252" s="27"/>
      <c r="I252" s="15"/>
      <c r="J252" s="15"/>
      <c r="K252" s="15"/>
      <c r="L252" s="15"/>
      <c r="M252" s="15"/>
      <c r="N252" s="15"/>
      <c r="O252" s="27"/>
      <c r="P252" s="30"/>
    </row>
    <row r="253" spans="2:16" s="13" customFormat="1" ht="30" customHeight="1" x14ac:dyDescent="0.15">
      <c r="B253" s="27"/>
      <c r="C253" s="27"/>
      <c r="D253" s="15"/>
      <c r="E253" s="27"/>
      <c r="F253" s="15"/>
      <c r="G253" s="15"/>
      <c r="H253" s="27"/>
      <c r="I253" s="15"/>
      <c r="J253" s="15"/>
      <c r="K253" s="15"/>
      <c r="L253" s="15"/>
      <c r="M253" s="15"/>
      <c r="N253" s="15"/>
      <c r="O253" s="27"/>
      <c r="P253" s="30"/>
    </row>
    <row r="254" spans="2:16" s="13" customFormat="1" ht="30" customHeight="1" x14ac:dyDescent="0.15">
      <c r="B254" s="27"/>
      <c r="C254" s="27"/>
      <c r="D254" s="15"/>
      <c r="E254" s="27"/>
      <c r="F254" s="15"/>
      <c r="G254" s="15"/>
      <c r="H254" s="27"/>
      <c r="I254" s="15"/>
      <c r="J254" s="15"/>
      <c r="K254" s="15"/>
      <c r="L254" s="15"/>
      <c r="M254" s="15"/>
      <c r="N254" s="15"/>
      <c r="O254" s="27"/>
      <c r="P254" s="30"/>
    </row>
    <row r="255" spans="2:16" s="13" customFormat="1" ht="30" customHeight="1" x14ac:dyDescent="0.15">
      <c r="B255" s="27"/>
      <c r="C255" s="27"/>
      <c r="D255" s="15"/>
      <c r="E255" s="27"/>
      <c r="F255" s="15"/>
      <c r="G255" s="15"/>
      <c r="H255" s="27"/>
      <c r="I255" s="15"/>
      <c r="J255" s="15"/>
      <c r="K255" s="15"/>
      <c r="L255" s="15"/>
      <c r="M255" s="15"/>
      <c r="N255" s="15"/>
      <c r="O255" s="27"/>
      <c r="P255" s="30"/>
    </row>
    <row r="256" spans="2:16" s="13" customFormat="1" ht="30" customHeight="1" x14ac:dyDescent="0.15">
      <c r="B256" s="27"/>
      <c r="C256" s="27"/>
      <c r="D256" s="15"/>
      <c r="E256" s="27"/>
      <c r="F256" s="15"/>
      <c r="G256" s="15"/>
      <c r="H256" s="27"/>
      <c r="I256" s="15"/>
      <c r="J256" s="15"/>
      <c r="K256" s="15"/>
      <c r="L256" s="15"/>
      <c r="M256" s="15"/>
      <c r="N256" s="15"/>
      <c r="O256" s="27"/>
      <c r="P256" s="30"/>
    </row>
    <row r="257" spans="2:16" s="13" customFormat="1" ht="30" customHeight="1" x14ac:dyDescent="0.15">
      <c r="B257" s="27"/>
      <c r="C257" s="27"/>
      <c r="D257" s="15"/>
      <c r="E257" s="27"/>
      <c r="F257" s="15"/>
      <c r="G257" s="15"/>
      <c r="H257" s="27"/>
      <c r="I257" s="15"/>
      <c r="J257" s="15"/>
      <c r="K257" s="15"/>
      <c r="L257" s="15"/>
      <c r="M257" s="15"/>
      <c r="N257" s="15"/>
      <c r="O257" s="27"/>
      <c r="P257" s="30"/>
    </row>
    <row r="258" spans="2:16" s="13" customFormat="1" ht="30" customHeight="1" x14ac:dyDescent="0.15">
      <c r="B258" s="27"/>
      <c r="C258" s="27"/>
      <c r="D258" s="15"/>
      <c r="E258" s="27"/>
      <c r="F258" s="15"/>
      <c r="G258" s="15"/>
      <c r="H258" s="27"/>
      <c r="I258" s="15"/>
      <c r="J258" s="15"/>
      <c r="K258" s="15"/>
      <c r="L258" s="15"/>
      <c r="M258" s="15"/>
      <c r="N258" s="15"/>
      <c r="O258" s="27"/>
      <c r="P258" s="30"/>
    </row>
    <row r="259" spans="2:16" s="13" customFormat="1" ht="30" customHeight="1" x14ac:dyDescent="0.15">
      <c r="B259" s="27"/>
      <c r="C259" s="27"/>
      <c r="D259" s="15"/>
      <c r="E259" s="27"/>
      <c r="F259" s="15"/>
      <c r="G259" s="15"/>
      <c r="H259" s="27"/>
      <c r="I259" s="15"/>
      <c r="J259" s="15"/>
      <c r="K259" s="15"/>
      <c r="L259" s="15"/>
      <c r="M259" s="15"/>
      <c r="N259" s="15"/>
      <c r="O259" s="27"/>
      <c r="P259" s="30"/>
    </row>
    <row r="260" spans="2:16" s="13" customFormat="1" ht="30" customHeight="1" x14ac:dyDescent="0.15">
      <c r="B260" s="27"/>
      <c r="C260" s="27"/>
      <c r="D260" s="15"/>
      <c r="E260" s="27"/>
      <c r="F260" s="15"/>
      <c r="G260" s="15"/>
      <c r="H260" s="27"/>
      <c r="I260" s="15"/>
      <c r="J260" s="15"/>
      <c r="K260" s="15"/>
      <c r="L260" s="15"/>
      <c r="M260" s="15"/>
      <c r="N260" s="15"/>
      <c r="O260" s="27"/>
      <c r="P260" s="30"/>
    </row>
    <row r="261" spans="2:16" s="13" customFormat="1" ht="30" customHeight="1" x14ac:dyDescent="0.15">
      <c r="B261" s="27"/>
      <c r="C261" s="27"/>
      <c r="D261" s="15"/>
      <c r="E261" s="27"/>
      <c r="F261" s="15"/>
      <c r="G261" s="15"/>
      <c r="H261" s="27"/>
      <c r="I261" s="15"/>
      <c r="J261" s="15"/>
      <c r="K261" s="15"/>
      <c r="L261" s="15"/>
      <c r="M261" s="15"/>
      <c r="N261" s="15"/>
      <c r="O261" s="27"/>
      <c r="P261" s="30"/>
    </row>
    <row r="262" spans="2:16" s="13" customFormat="1" ht="30" customHeight="1" x14ac:dyDescent="0.15">
      <c r="B262" s="27"/>
      <c r="C262" s="27"/>
      <c r="D262" s="15"/>
      <c r="E262" s="27"/>
      <c r="F262" s="15"/>
      <c r="G262" s="15"/>
      <c r="H262" s="27"/>
      <c r="I262" s="15"/>
      <c r="J262" s="15"/>
      <c r="K262" s="15"/>
      <c r="L262" s="15"/>
      <c r="M262" s="15"/>
      <c r="N262" s="15"/>
      <c r="O262" s="27"/>
      <c r="P262" s="30"/>
    </row>
    <row r="263" spans="2:16" s="13" customFormat="1" ht="30" customHeight="1" x14ac:dyDescent="0.15">
      <c r="B263" s="27"/>
      <c r="C263" s="27"/>
      <c r="D263" s="15"/>
      <c r="E263" s="27"/>
      <c r="F263" s="15"/>
      <c r="G263" s="15"/>
      <c r="H263" s="27"/>
      <c r="I263" s="15"/>
      <c r="J263" s="15"/>
      <c r="K263" s="15"/>
      <c r="L263" s="15"/>
      <c r="M263" s="15"/>
      <c r="N263" s="15"/>
      <c r="O263" s="27"/>
      <c r="P263" s="30"/>
    </row>
    <row r="264" spans="2:16" s="13" customFormat="1" ht="30" customHeight="1" x14ac:dyDescent="0.15">
      <c r="B264" s="27"/>
      <c r="C264" s="27"/>
      <c r="D264" s="15"/>
      <c r="E264" s="27"/>
      <c r="F264" s="15"/>
      <c r="G264" s="15"/>
      <c r="H264" s="27"/>
      <c r="I264" s="15"/>
      <c r="J264" s="15"/>
      <c r="K264" s="15"/>
      <c r="L264" s="15"/>
      <c r="M264" s="15"/>
      <c r="N264" s="15"/>
      <c r="O264" s="27"/>
      <c r="P264" s="30"/>
    </row>
    <row r="265" spans="2:16" s="13" customFormat="1" ht="30" customHeight="1" x14ac:dyDescent="0.15">
      <c r="B265" s="27"/>
      <c r="C265" s="27"/>
      <c r="D265" s="15"/>
      <c r="E265" s="27"/>
      <c r="F265" s="15"/>
      <c r="G265" s="15"/>
      <c r="H265" s="27"/>
      <c r="I265" s="15"/>
      <c r="J265" s="15"/>
      <c r="K265" s="15"/>
      <c r="L265" s="15"/>
      <c r="M265" s="15"/>
      <c r="N265" s="15"/>
      <c r="O265" s="27"/>
      <c r="P265" s="30"/>
    </row>
    <row r="266" spans="2:16" s="13" customFormat="1" ht="30" customHeight="1" x14ac:dyDescent="0.15">
      <c r="B266" s="27"/>
      <c r="C266" s="27"/>
      <c r="D266" s="15"/>
      <c r="E266" s="27"/>
      <c r="F266" s="15"/>
      <c r="G266" s="15"/>
      <c r="H266" s="27"/>
      <c r="I266" s="15"/>
      <c r="J266" s="15"/>
      <c r="K266" s="15"/>
      <c r="L266" s="15"/>
      <c r="M266" s="15"/>
      <c r="N266" s="15"/>
      <c r="O266" s="27"/>
      <c r="P266" s="30"/>
    </row>
    <row r="267" spans="2:16" s="13" customFormat="1" ht="30" customHeight="1" x14ac:dyDescent="0.15">
      <c r="B267" s="27"/>
      <c r="C267" s="27"/>
      <c r="D267" s="15"/>
      <c r="E267" s="27"/>
      <c r="F267" s="15"/>
      <c r="G267" s="15"/>
      <c r="H267" s="27"/>
      <c r="I267" s="15"/>
      <c r="J267" s="15"/>
      <c r="K267" s="15"/>
      <c r="L267" s="15"/>
      <c r="M267" s="15"/>
      <c r="N267" s="15"/>
      <c r="O267" s="27"/>
      <c r="P267" s="30"/>
    </row>
    <row r="268" spans="2:16" s="13" customFormat="1" ht="30" customHeight="1" x14ac:dyDescent="0.15">
      <c r="B268" s="27"/>
      <c r="C268" s="27"/>
      <c r="D268" s="15"/>
      <c r="E268" s="27"/>
      <c r="F268" s="15"/>
      <c r="G268" s="15"/>
      <c r="H268" s="27"/>
      <c r="I268" s="15"/>
      <c r="J268" s="15"/>
      <c r="K268" s="15"/>
      <c r="L268" s="15"/>
      <c r="M268" s="15"/>
      <c r="N268" s="15"/>
      <c r="O268" s="27"/>
      <c r="P268" s="30"/>
    </row>
    <row r="269" spans="2:16" s="13" customFormat="1" ht="30" customHeight="1" x14ac:dyDescent="0.15">
      <c r="B269" s="27"/>
      <c r="C269" s="27"/>
      <c r="D269" s="15"/>
      <c r="E269" s="27"/>
      <c r="F269" s="15"/>
      <c r="G269" s="15"/>
      <c r="H269" s="27"/>
      <c r="I269" s="15"/>
      <c r="J269" s="15"/>
      <c r="K269" s="15"/>
      <c r="L269" s="15"/>
      <c r="M269" s="15"/>
      <c r="N269" s="15"/>
      <c r="O269" s="27"/>
      <c r="P269" s="30"/>
    </row>
    <row r="270" spans="2:16" s="13" customFormat="1" ht="30" customHeight="1" x14ac:dyDescent="0.15">
      <c r="B270" s="27"/>
      <c r="C270" s="27"/>
      <c r="D270" s="15"/>
      <c r="E270" s="27"/>
      <c r="F270" s="15"/>
      <c r="G270" s="15"/>
      <c r="H270" s="27"/>
      <c r="I270" s="15"/>
      <c r="J270" s="15"/>
      <c r="K270" s="15"/>
      <c r="L270" s="15"/>
      <c r="M270" s="15"/>
      <c r="N270" s="15"/>
      <c r="O270" s="27"/>
      <c r="P270" s="30"/>
    </row>
    <row r="271" spans="2:16" s="13" customFormat="1" ht="30" customHeight="1" x14ac:dyDescent="0.15">
      <c r="B271" s="27"/>
      <c r="C271" s="27"/>
      <c r="D271" s="15"/>
      <c r="E271" s="27"/>
      <c r="F271" s="15"/>
      <c r="G271" s="15"/>
      <c r="H271" s="27"/>
      <c r="I271" s="15"/>
      <c r="J271" s="15"/>
      <c r="K271" s="15"/>
      <c r="L271" s="15"/>
      <c r="M271" s="15"/>
      <c r="N271" s="15"/>
      <c r="O271" s="27"/>
      <c r="P271" s="30"/>
    </row>
    <row r="272" spans="2:16" s="13" customFormat="1" ht="30" customHeight="1" x14ac:dyDescent="0.15">
      <c r="B272" s="27"/>
      <c r="C272" s="27"/>
      <c r="D272" s="15"/>
      <c r="E272" s="27"/>
      <c r="F272" s="15"/>
      <c r="G272" s="15"/>
      <c r="H272" s="27"/>
      <c r="I272" s="15"/>
      <c r="J272" s="15"/>
      <c r="K272" s="15"/>
      <c r="L272" s="15"/>
      <c r="M272" s="15"/>
      <c r="N272" s="15"/>
      <c r="O272" s="27"/>
      <c r="P272" s="30"/>
    </row>
    <row r="273" spans="2:16" s="13" customFormat="1" ht="30" customHeight="1" x14ac:dyDescent="0.15">
      <c r="B273" s="27"/>
      <c r="C273" s="27"/>
      <c r="D273" s="15"/>
      <c r="E273" s="27"/>
      <c r="F273" s="15"/>
      <c r="G273" s="15"/>
      <c r="H273" s="27"/>
      <c r="I273" s="15"/>
      <c r="J273" s="15"/>
      <c r="K273" s="15"/>
      <c r="L273" s="15"/>
      <c r="M273" s="15"/>
      <c r="N273" s="15"/>
      <c r="O273" s="27"/>
      <c r="P273" s="30"/>
    </row>
    <row r="274" spans="2:16" s="13" customFormat="1" ht="30" customHeight="1" x14ac:dyDescent="0.15">
      <c r="B274" s="27"/>
      <c r="C274" s="27"/>
      <c r="D274" s="15"/>
      <c r="E274" s="27"/>
      <c r="F274" s="15"/>
      <c r="G274" s="15"/>
      <c r="H274" s="27"/>
      <c r="I274" s="15"/>
      <c r="J274" s="15"/>
      <c r="K274" s="15"/>
      <c r="L274" s="15"/>
      <c r="M274" s="15"/>
      <c r="N274" s="15"/>
      <c r="O274" s="27"/>
      <c r="P274" s="30"/>
    </row>
    <row r="275" spans="2:16" s="13" customFormat="1" ht="30" customHeight="1" x14ac:dyDescent="0.15">
      <c r="B275" s="27"/>
      <c r="C275" s="27"/>
      <c r="D275" s="15"/>
      <c r="E275" s="27"/>
      <c r="F275" s="15"/>
      <c r="G275" s="15"/>
      <c r="H275" s="27"/>
      <c r="I275" s="15"/>
      <c r="J275" s="15"/>
      <c r="K275" s="15"/>
      <c r="L275" s="15"/>
      <c r="M275" s="15"/>
      <c r="N275" s="15"/>
      <c r="O275" s="27"/>
      <c r="P275" s="30"/>
    </row>
    <row r="276" spans="2:16" s="13" customFormat="1" ht="30" customHeight="1" x14ac:dyDescent="0.15">
      <c r="B276" s="27"/>
      <c r="C276" s="27"/>
      <c r="D276" s="15"/>
      <c r="E276" s="27"/>
      <c r="F276" s="15"/>
      <c r="G276" s="15"/>
      <c r="H276" s="27"/>
      <c r="I276" s="15"/>
      <c r="J276" s="15"/>
      <c r="K276" s="15"/>
      <c r="L276" s="15"/>
      <c r="M276" s="15"/>
      <c r="N276" s="15"/>
      <c r="O276" s="27"/>
      <c r="P276" s="30"/>
    </row>
    <row r="277" spans="2:16" s="13" customFormat="1" ht="30" customHeight="1" x14ac:dyDescent="0.15">
      <c r="B277" s="27"/>
      <c r="C277" s="27"/>
      <c r="D277" s="15"/>
      <c r="E277" s="27"/>
      <c r="F277" s="15"/>
      <c r="G277" s="15"/>
      <c r="H277" s="27"/>
      <c r="I277" s="15"/>
      <c r="J277" s="15"/>
      <c r="K277" s="15"/>
      <c r="L277" s="15"/>
      <c r="M277" s="15"/>
      <c r="N277" s="15"/>
      <c r="O277" s="27"/>
      <c r="P277" s="30"/>
    </row>
    <row r="278" spans="2:16" s="13" customFormat="1" ht="30" customHeight="1" x14ac:dyDescent="0.15">
      <c r="B278" s="27"/>
      <c r="C278" s="27"/>
      <c r="D278" s="15"/>
      <c r="E278" s="27"/>
      <c r="F278" s="15"/>
      <c r="G278" s="15"/>
      <c r="H278" s="27"/>
      <c r="I278" s="15"/>
      <c r="J278" s="15"/>
      <c r="K278" s="15"/>
      <c r="L278" s="15"/>
      <c r="M278" s="15"/>
      <c r="N278" s="15"/>
      <c r="O278" s="27"/>
      <c r="P278" s="30"/>
    </row>
    <row r="279" spans="2:16" s="13" customFormat="1" ht="30" customHeight="1" x14ac:dyDescent="0.15">
      <c r="B279" s="27"/>
      <c r="C279" s="27"/>
      <c r="D279" s="15"/>
      <c r="E279" s="27"/>
      <c r="F279" s="15"/>
      <c r="G279" s="15"/>
      <c r="H279" s="27"/>
      <c r="I279" s="15"/>
      <c r="J279" s="15"/>
      <c r="K279" s="15"/>
      <c r="L279" s="15"/>
      <c r="M279" s="15"/>
      <c r="N279" s="15"/>
      <c r="O279" s="27"/>
      <c r="P279" s="30"/>
    </row>
    <row r="280" spans="2:16" s="13" customFormat="1" ht="30" customHeight="1" x14ac:dyDescent="0.15">
      <c r="B280" s="27"/>
      <c r="C280" s="27"/>
      <c r="D280" s="15"/>
      <c r="E280" s="27"/>
      <c r="F280" s="15"/>
      <c r="G280" s="15"/>
      <c r="H280" s="27"/>
      <c r="I280" s="15"/>
      <c r="J280" s="15"/>
      <c r="K280" s="15"/>
      <c r="L280" s="15"/>
      <c r="M280" s="15"/>
      <c r="N280" s="15"/>
      <c r="O280" s="27"/>
      <c r="P280" s="30"/>
    </row>
    <row r="281" spans="2:16" s="13" customFormat="1" ht="30" customHeight="1" x14ac:dyDescent="0.15">
      <c r="B281" s="27"/>
      <c r="C281" s="27"/>
      <c r="D281" s="15"/>
      <c r="E281" s="27"/>
      <c r="F281" s="15"/>
      <c r="G281" s="15"/>
      <c r="H281" s="27"/>
      <c r="I281" s="15"/>
      <c r="J281" s="15"/>
      <c r="K281" s="15"/>
      <c r="L281" s="15"/>
      <c r="M281" s="15"/>
      <c r="N281" s="15"/>
      <c r="O281" s="27"/>
      <c r="P281" s="30"/>
    </row>
    <row r="282" spans="2:16" s="13" customFormat="1" ht="30" customHeight="1" x14ac:dyDescent="0.15">
      <c r="B282" s="27"/>
      <c r="C282" s="27"/>
      <c r="D282" s="15"/>
      <c r="E282" s="27"/>
      <c r="F282" s="15"/>
      <c r="G282" s="15"/>
      <c r="H282" s="27"/>
      <c r="I282" s="15"/>
      <c r="J282" s="15"/>
      <c r="K282" s="15"/>
      <c r="L282" s="15"/>
      <c r="M282" s="15"/>
      <c r="N282" s="15"/>
      <c r="O282" s="27"/>
      <c r="P282" s="30"/>
    </row>
    <row r="283" spans="2:16" s="13" customFormat="1" ht="30" customHeight="1" x14ac:dyDescent="0.15">
      <c r="B283" s="27"/>
      <c r="C283" s="27"/>
      <c r="D283" s="15"/>
      <c r="E283" s="27"/>
      <c r="F283" s="15"/>
      <c r="G283" s="15"/>
      <c r="H283" s="27"/>
      <c r="I283" s="15"/>
      <c r="J283" s="15"/>
      <c r="K283" s="15"/>
      <c r="L283" s="15"/>
      <c r="M283" s="15"/>
      <c r="N283" s="15"/>
      <c r="O283" s="27"/>
      <c r="P283" s="30"/>
    </row>
    <row r="284" spans="2:16" s="13" customFormat="1" ht="30" customHeight="1" x14ac:dyDescent="0.15">
      <c r="B284" s="27"/>
      <c r="C284" s="27"/>
      <c r="D284" s="15"/>
      <c r="E284" s="27"/>
      <c r="F284" s="15"/>
      <c r="G284" s="15"/>
      <c r="H284" s="27"/>
      <c r="I284" s="15"/>
      <c r="J284" s="15"/>
      <c r="K284" s="15"/>
      <c r="L284" s="15"/>
      <c r="M284" s="15"/>
      <c r="N284" s="15"/>
      <c r="O284" s="27"/>
      <c r="P284" s="30"/>
    </row>
    <row r="285" spans="2:16" s="13" customFormat="1" ht="30" customHeight="1" x14ac:dyDescent="0.15">
      <c r="B285" s="27"/>
      <c r="C285" s="27"/>
      <c r="D285" s="15"/>
      <c r="E285" s="27"/>
      <c r="F285" s="15"/>
      <c r="G285" s="15"/>
      <c r="H285" s="27"/>
      <c r="I285" s="15"/>
      <c r="J285" s="15"/>
      <c r="K285" s="15"/>
      <c r="L285" s="15"/>
      <c r="M285" s="15"/>
      <c r="N285" s="15"/>
      <c r="O285" s="27"/>
      <c r="P285" s="30"/>
    </row>
    <row r="286" spans="2:16" s="13" customFormat="1" ht="30" customHeight="1" x14ac:dyDescent="0.15">
      <c r="B286" s="27"/>
      <c r="C286" s="27"/>
      <c r="D286" s="15"/>
      <c r="E286" s="27"/>
      <c r="F286" s="15"/>
      <c r="G286" s="15"/>
      <c r="H286" s="27"/>
      <c r="I286" s="15"/>
      <c r="J286" s="15"/>
      <c r="K286" s="15"/>
      <c r="L286" s="15"/>
      <c r="M286" s="15"/>
      <c r="N286" s="15"/>
      <c r="O286" s="27"/>
      <c r="P286" s="30"/>
    </row>
    <row r="287" spans="2:16" s="13" customFormat="1" ht="30" customHeight="1" x14ac:dyDescent="0.15">
      <c r="B287" s="27"/>
      <c r="C287" s="27"/>
      <c r="D287" s="15"/>
      <c r="E287" s="27"/>
      <c r="F287" s="15"/>
      <c r="G287" s="15"/>
      <c r="H287" s="27"/>
      <c r="I287" s="15"/>
      <c r="J287" s="15"/>
      <c r="K287" s="15"/>
      <c r="L287" s="15"/>
      <c r="M287" s="15"/>
      <c r="N287" s="15"/>
      <c r="O287" s="27"/>
      <c r="P287" s="30"/>
    </row>
    <row r="288" spans="2:16" s="13" customFormat="1" ht="30" customHeight="1" x14ac:dyDescent="0.15">
      <c r="B288" s="27"/>
      <c r="C288" s="27"/>
      <c r="D288" s="15"/>
      <c r="E288" s="27"/>
      <c r="F288" s="15"/>
      <c r="G288" s="15"/>
      <c r="H288" s="27"/>
      <c r="I288" s="15"/>
      <c r="J288" s="15"/>
      <c r="K288" s="15"/>
      <c r="L288" s="15"/>
      <c r="M288" s="15"/>
      <c r="N288" s="15"/>
      <c r="O288" s="27"/>
      <c r="P288" s="30"/>
    </row>
    <row r="289" spans="2:16" s="13" customFormat="1" ht="30" customHeight="1" x14ac:dyDescent="0.15">
      <c r="B289" s="27"/>
      <c r="C289" s="27"/>
      <c r="D289" s="15"/>
      <c r="E289" s="27"/>
      <c r="F289" s="15"/>
      <c r="G289" s="15"/>
      <c r="H289" s="27"/>
      <c r="I289" s="15"/>
      <c r="J289" s="15"/>
      <c r="K289" s="15"/>
      <c r="L289" s="15"/>
      <c r="M289" s="15"/>
      <c r="N289" s="15"/>
      <c r="O289" s="27"/>
      <c r="P289" s="30"/>
    </row>
    <row r="290" spans="2:16" s="13" customFormat="1" ht="30" customHeight="1" x14ac:dyDescent="0.15">
      <c r="B290" s="27"/>
      <c r="C290" s="27"/>
      <c r="D290" s="15"/>
      <c r="E290" s="27"/>
      <c r="F290" s="15"/>
      <c r="G290" s="15"/>
      <c r="H290" s="27"/>
      <c r="I290" s="15"/>
      <c r="J290" s="15"/>
      <c r="K290" s="15"/>
      <c r="L290" s="15"/>
      <c r="M290" s="15"/>
      <c r="N290" s="15"/>
      <c r="O290" s="27"/>
      <c r="P290" s="30"/>
    </row>
    <row r="291" spans="2:16" s="13" customFormat="1" ht="30" customHeight="1" x14ac:dyDescent="0.15">
      <c r="B291" s="27"/>
      <c r="C291" s="27"/>
      <c r="D291" s="15"/>
      <c r="E291" s="27"/>
      <c r="F291" s="15"/>
      <c r="G291" s="15"/>
      <c r="H291" s="27"/>
      <c r="I291" s="15"/>
      <c r="J291" s="15"/>
      <c r="K291" s="15"/>
      <c r="L291" s="15"/>
      <c r="M291" s="15"/>
      <c r="N291" s="15"/>
      <c r="O291" s="27"/>
      <c r="P291" s="30"/>
    </row>
    <row r="292" spans="2:16" s="13" customFormat="1" ht="30" customHeight="1" x14ac:dyDescent="0.15">
      <c r="B292" s="27"/>
      <c r="C292" s="27"/>
      <c r="D292" s="15"/>
      <c r="E292" s="27"/>
      <c r="F292" s="15"/>
      <c r="G292" s="15"/>
      <c r="H292" s="27"/>
      <c r="I292" s="15"/>
      <c r="J292" s="15"/>
      <c r="K292" s="15"/>
      <c r="L292" s="15"/>
      <c r="M292" s="15"/>
      <c r="N292" s="15"/>
      <c r="O292" s="27"/>
      <c r="P292" s="30"/>
    </row>
    <row r="293" spans="2:16" s="13" customFormat="1" ht="30" customHeight="1" x14ac:dyDescent="0.15">
      <c r="B293" s="27"/>
      <c r="C293" s="27"/>
      <c r="D293" s="15"/>
      <c r="E293" s="27"/>
      <c r="F293" s="15"/>
      <c r="G293" s="15"/>
      <c r="H293" s="27"/>
      <c r="I293" s="15"/>
      <c r="J293" s="15"/>
      <c r="K293" s="15"/>
      <c r="L293" s="15"/>
      <c r="M293" s="15"/>
      <c r="N293" s="15"/>
      <c r="O293" s="27"/>
      <c r="P293" s="30"/>
    </row>
    <row r="294" spans="2:16" s="13" customFormat="1" ht="30" customHeight="1" x14ac:dyDescent="0.15">
      <c r="B294" s="27"/>
      <c r="C294" s="27"/>
      <c r="D294" s="15"/>
      <c r="E294" s="27"/>
      <c r="F294" s="15"/>
      <c r="G294" s="15"/>
      <c r="H294" s="27"/>
      <c r="I294" s="15"/>
      <c r="J294" s="15"/>
      <c r="K294" s="15"/>
      <c r="L294" s="15"/>
      <c r="M294" s="15"/>
      <c r="N294" s="15"/>
      <c r="O294" s="27"/>
      <c r="P294" s="30"/>
    </row>
    <row r="295" spans="2:16" s="13" customFormat="1" ht="30" customHeight="1" x14ac:dyDescent="0.15">
      <c r="B295" s="27"/>
      <c r="C295" s="27"/>
      <c r="D295" s="15"/>
      <c r="E295" s="27"/>
      <c r="F295" s="15"/>
      <c r="G295" s="15"/>
      <c r="H295" s="27"/>
      <c r="I295" s="15"/>
      <c r="J295" s="15"/>
      <c r="K295" s="15"/>
      <c r="L295" s="15"/>
      <c r="M295" s="15"/>
      <c r="N295" s="15"/>
      <c r="O295" s="27"/>
      <c r="P295" s="30"/>
    </row>
    <row r="296" spans="2:16" s="13" customFormat="1" ht="30" customHeight="1" x14ac:dyDescent="0.15">
      <c r="B296" s="27"/>
      <c r="C296" s="27"/>
      <c r="D296" s="15"/>
      <c r="E296" s="27"/>
      <c r="F296" s="15"/>
      <c r="G296" s="15"/>
      <c r="H296" s="27"/>
      <c r="I296" s="15"/>
      <c r="J296" s="15"/>
      <c r="K296" s="15"/>
      <c r="L296" s="15"/>
      <c r="M296" s="15"/>
      <c r="N296" s="15"/>
      <c r="O296" s="27"/>
      <c r="P296" s="30"/>
    </row>
    <row r="297" spans="2:16" s="13" customFormat="1" ht="30" customHeight="1" x14ac:dyDescent="0.15">
      <c r="B297" s="27"/>
      <c r="C297" s="27"/>
      <c r="D297" s="15"/>
      <c r="E297" s="27"/>
      <c r="F297" s="15"/>
      <c r="G297" s="15"/>
      <c r="H297" s="27"/>
      <c r="I297" s="15"/>
      <c r="J297" s="15"/>
      <c r="K297" s="15"/>
      <c r="L297" s="15"/>
      <c r="M297" s="15"/>
      <c r="N297" s="15"/>
      <c r="O297" s="27"/>
      <c r="P297" s="30"/>
    </row>
    <row r="298" spans="2:16" s="13" customFormat="1" ht="30" customHeight="1" x14ac:dyDescent="0.15">
      <c r="B298" s="27"/>
      <c r="C298" s="27"/>
      <c r="D298" s="15"/>
      <c r="E298" s="27"/>
      <c r="F298" s="15"/>
      <c r="G298" s="15"/>
      <c r="H298" s="27"/>
      <c r="I298" s="15"/>
      <c r="J298" s="15"/>
      <c r="K298" s="15"/>
      <c r="L298" s="15"/>
      <c r="M298" s="15"/>
      <c r="N298" s="15"/>
      <c r="O298" s="27"/>
      <c r="P298" s="30"/>
    </row>
    <row r="299" spans="2:16" s="13" customFormat="1" ht="30" customHeight="1" x14ac:dyDescent="0.15">
      <c r="B299" s="27"/>
      <c r="C299" s="27"/>
      <c r="D299" s="15"/>
      <c r="E299" s="27"/>
      <c r="F299" s="15"/>
      <c r="G299" s="15"/>
      <c r="H299" s="27"/>
      <c r="I299" s="15"/>
      <c r="J299" s="15"/>
      <c r="K299" s="15"/>
      <c r="L299" s="15"/>
      <c r="M299" s="15"/>
      <c r="N299" s="15"/>
      <c r="O299" s="27"/>
      <c r="P299" s="30"/>
    </row>
    <row r="300" spans="2:16" s="13" customFormat="1" ht="30" customHeight="1" x14ac:dyDescent="0.15">
      <c r="B300" s="27"/>
      <c r="C300" s="27"/>
      <c r="D300" s="15"/>
      <c r="E300" s="27"/>
      <c r="F300" s="15"/>
      <c r="G300" s="15"/>
      <c r="H300" s="27"/>
      <c r="I300" s="15"/>
      <c r="J300" s="15"/>
      <c r="K300" s="15"/>
      <c r="L300" s="15"/>
      <c r="M300" s="15"/>
      <c r="N300" s="15"/>
      <c r="O300" s="27"/>
      <c r="P300" s="30"/>
    </row>
    <row r="301" spans="2:16" s="13" customFormat="1" ht="30" customHeight="1" x14ac:dyDescent="0.15">
      <c r="B301" s="27"/>
      <c r="C301" s="27"/>
      <c r="D301" s="15"/>
      <c r="E301" s="27"/>
      <c r="F301" s="15"/>
      <c r="G301" s="15"/>
      <c r="H301" s="27"/>
      <c r="I301" s="15"/>
      <c r="J301" s="15"/>
      <c r="K301" s="15"/>
      <c r="L301" s="15"/>
      <c r="M301" s="15"/>
      <c r="N301" s="15"/>
      <c r="O301" s="27"/>
      <c r="P301" s="30"/>
    </row>
    <row r="302" spans="2:16" s="13" customFormat="1" ht="30" customHeight="1" x14ac:dyDescent="0.15">
      <c r="B302" s="27"/>
      <c r="C302" s="27"/>
      <c r="D302" s="15"/>
      <c r="E302" s="27"/>
      <c r="F302" s="15"/>
      <c r="G302" s="15"/>
      <c r="H302" s="27"/>
      <c r="I302" s="15"/>
      <c r="J302" s="15"/>
      <c r="K302" s="15"/>
      <c r="L302" s="15"/>
      <c r="M302" s="15"/>
      <c r="N302" s="15"/>
      <c r="O302" s="27"/>
      <c r="P302" s="30"/>
    </row>
    <row r="303" spans="2:16" s="13" customFormat="1" ht="30" customHeight="1" x14ac:dyDescent="0.15">
      <c r="B303" s="27"/>
      <c r="C303" s="27"/>
      <c r="D303" s="15"/>
      <c r="E303" s="27"/>
      <c r="F303" s="15"/>
      <c r="G303" s="15"/>
      <c r="H303" s="27"/>
      <c r="I303" s="15"/>
      <c r="J303" s="15"/>
      <c r="K303" s="15"/>
      <c r="L303" s="15"/>
      <c r="M303" s="15"/>
      <c r="N303" s="15"/>
      <c r="O303" s="27"/>
      <c r="P303" s="30"/>
    </row>
    <row r="304" spans="2:16" s="13" customFormat="1" ht="30" customHeight="1" x14ac:dyDescent="0.15">
      <c r="B304" s="27"/>
      <c r="C304" s="27"/>
      <c r="D304" s="15"/>
      <c r="E304" s="27"/>
      <c r="F304" s="15"/>
      <c r="G304" s="15"/>
      <c r="H304" s="27"/>
      <c r="I304" s="15"/>
      <c r="J304" s="15"/>
      <c r="K304" s="15"/>
      <c r="L304" s="15"/>
      <c r="M304" s="15"/>
      <c r="N304" s="15"/>
      <c r="O304" s="27"/>
      <c r="P304" s="30"/>
    </row>
    <row r="305" spans="2:16" s="13" customFormat="1" ht="30" customHeight="1" x14ac:dyDescent="0.15">
      <c r="B305" s="27"/>
      <c r="C305" s="27"/>
      <c r="D305" s="15"/>
      <c r="E305" s="27"/>
      <c r="F305" s="15"/>
      <c r="G305" s="15"/>
      <c r="H305" s="27"/>
      <c r="I305" s="15"/>
      <c r="J305" s="15"/>
      <c r="K305" s="15"/>
      <c r="L305" s="15"/>
      <c r="M305" s="15"/>
      <c r="N305" s="15"/>
      <c r="O305" s="27"/>
      <c r="P305" s="30"/>
    </row>
    <row r="306" spans="2:16" s="13" customFormat="1" ht="30" customHeight="1" x14ac:dyDescent="0.15">
      <c r="B306" s="27"/>
      <c r="C306" s="27"/>
      <c r="D306" s="15"/>
      <c r="E306" s="27"/>
      <c r="F306" s="15"/>
      <c r="G306" s="15"/>
      <c r="H306" s="27"/>
      <c r="I306" s="15"/>
      <c r="J306" s="15"/>
      <c r="K306" s="15"/>
      <c r="L306" s="15"/>
      <c r="M306" s="15"/>
      <c r="N306" s="15"/>
      <c r="O306" s="27"/>
      <c r="P306" s="30"/>
    </row>
    <row r="307" spans="2:16" s="13" customFormat="1" ht="30" customHeight="1" x14ac:dyDescent="0.15">
      <c r="B307" s="27"/>
      <c r="C307" s="27"/>
      <c r="D307" s="15"/>
      <c r="E307" s="27"/>
      <c r="F307" s="15"/>
      <c r="G307" s="15"/>
      <c r="H307" s="27"/>
      <c r="I307" s="15"/>
      <c r="J307" s="15"/>
      <c r="K307" s="15"/>
      <c r="L307" s="15"/>
      <c r="M307" s="15"/>
      <c r="N307" s="15"/>
      <c r="O307" s="27"/>
      <c r="P307" s="30"/>
    </row>
    <row r="308" spans="2:16" s="13" customFormat="1" ht="30" customHeight="1" x14ac:dyDescent="0.15">
      <c r="B308" s="27"/>
      <c r="C308" s="27"/>
      <c r="D308" s="15"/>
      <c r="E308" s="27"/>
      <c r="F308" s="15"/>
      <c r="G308" s="15"/>
      <c r="H308" s="27"/>
      <c r="I308" s="15"/>
      <c r="J308" s="15"/>
      <c r="K308" s="15"/>
      <c r="L308" s="15"/>
      <c r="M308" s="15"/>
      <c r="N308" s="15"/>
      <c r="O308" s="27"/>
      <c r="P308" s="30"/>
    </row>
    <row r="309" spans="2:16" s="13" customFormat="1" ht="30" customHeight="1" x14ac:dyDescent="0.15">
      <c r="B309" s="27"/>
      <c r="C309" s="27"/>
      <c r="D309" s="15"/>
      <c r="E309" s="27"/>
      <c r="F309" s="15"/>
      <c r="G309" s="15"/>
      <c r="H309" s="27"/>
      <c r="I309" s="15"/>
      <c r="J309" s="15"/>
      <c r="K309" s="15"/>
      <c r="L309" s="15"/>
      <c r="M309" s="15"/>
      <c r="N309" s="15"/>
      <c r="O309" s="27"/>
      <c r="P309" s="30"/>
    </row>
    <row r="310" spans="2:16" s="13" customFormat="1" ht="30" customHeight="1" x14ac:dyDescent="0.15">
      <c r="B310" s="27"/>
      <c r="C310" s="27"/>
      <c r="D310" s="15"/>
      <c r="E310" s="27"/>
      <c r="F310" s="15"/>
      <c r="G310" s="15"/>
      <c r="H310" s="27"/>
      <c r="I310" s="15"/>
      <c r="J310" s="15"/>
      <c r="K310" s="15"/>
      <c r="L310" s="15"/>
      <c r="M310" s="15"/>
      <c r="N310" s="15"/>
      <c r="O310" s="27"/>
      <c r="P310" s="30"/>
    </row>
    <row r="311" spans="2:16" s="13" customFormat="1" ht="30" customHeight="1" x14ac:dyDescent="0.15">
      <c r="B311" s="27"/>
      <c r="C311" s="27"/>
      <c r="D311" s="15"/>
      <c r="E311" s="27"/>
      <c r="F311" s="15"/>
      <c r="G311" s="15"/>
      <c r="H311" s="27"/>
      <c r="I311" s="15"/>
      <c r="J311" s="15"/>
      <c r="K311" s="15"/>
      <c r="L311" s="15"/>
      <c r="M311" s="15"/>
      <c r="N311" s="15"/>
      <c r="O311" s="27"/>
      <c r="P311" s="30"/>
    </row>
    <row r="312" spans="2:16" s="13" customFormat="1" ht="30" customHeight="1" x14ac:dyDescent="0.15">
      <c r="B312" s="27"/>
      <c r="C312" s="27"/>
      <c r="D312" s="15"/>
      <c r="E312" s="27"/>
      <c r="F312" s="15"/>
      <c r="G312" s="15"/>
      <c r="H312" s="27"/>
      <c r="I312" s="15"/>
      <c r="J312" s="15"/>
      <c r="K312" s="15"/>
      <c r="L312" s="15"/>
      <c r="M312" s="15"/>
      <c r="N312" s="15"/>
      <c r="O312" s="27"/>
      <c r="P312" s="30"/>
    </row>
    <row r="313" spans="2:16" s="13" customFormat="1" ht="30" customHeight="1" x14ac:dyDescent="0.15">
      <c r="B313" s="27"/>
      <c r="C313" s="27"/>
      <c r="D313" s="15"/>
      <c r="E313" s="27"/>
      <c r="F313" s="15"/>
      <c r="G313" s="15"/>
      <c r="H313" s="27"/>
      <c r="I313" s="15"/>
      <c r="J313" s="15"/>
      <c r="K313" s="15"/>
      <c r="L313" s="15"/>
      <c r="M313" s="15"/>
      <c r="N313" s="15"/>
      <c r="O313" s="27"/>
      <c r="P313" s="30"/>
    </row>
    <row r="314" spans="2:16" s="13" customFormat="1" ht="30" customHeight="1" x14ac:dyDescent="0.15">
      <c r="B314" s="27"/>
      <c r="C314" s="27"/>
      <c r="D314" s="15"/>
      <c r="E314" s="27"/>
      <c r="F314" s="15"/>
      <c r="G314" s="15"/>
      <c r="H314" s="27"/>
      <c r="I314" s="15"/>
      <c r="J314" s="15"/>
      <c r="K314" s="15"/>
      <c r="L314" s="15"/>
      <c r="M314" s="15"/>
      <c r="N314" s="15"/>
      <c r="O314" s="27"/>
      <c r="P314" s="30"/>
    </row>
    <row r="315" spans="2:16" s="13" customFormat="1" ht="30" customHeight="1" x14ac:dyDescent="0.15">
      <c r="B315" s="27"/>
      <c r="C315" s="27"/>
      <c r="D315" s="15"/>
      <c r="E315" s="27"/>
      <c r="F315" s="15"/>
      <c r="G315" s="15"/>
      <c r="H315" s="27"/>
      <c r="I315" s="15"/>
      <c r="J315" s="15"/>
      <c r="K315" s="15"/>
      <c r="L315" s="15"/>
      <c r="M315" s="15"/>
      <c r="N315" s="15"/>
      <c r="O315" s="27"/>
      <c r="P315" s="30"/>
    </row>
    <row r="316" spans="2:16" s="13" customFormat="1" ht="30" customHeight="1" x14ac:dyDescent="0.15">
      <c r="B316" s="27"/>
      <c r="C316" s="27"/>
      <c r="D316" s="15"/>
      <c r="E316" s="27"/>
      <c r="F316" s="15"/>
      <c r="G316" s="15"/>
      <c r="H316" s="27"/>
      <c r="I316" s="15"/>
      <c r="J316" s="15"/>
      <c r="K316" s="15"/>
      <c r="L316" s="15"/>
      <c r="M316" s="15"/>
      <c r="N316" s="15"/>
      <c r="O316" s="27"/>
      <c r="P316" s="30"/>
    </row>
    <row r="317" spans="2:16" s="13" customFormat="1" ht="30" customHeight="1" x14ac:dyDescent="0.15">
      <c r="B317" s="27"/>
      <c r="C317" s="27"/>
      <c r="D317" s="15"/>
      <c r="E317" s="27"/>
      <c r="F317" s="15"/>
      <c r="G317" s="15"/>
      <c r="H317" s="27"/>
      <c r="I317" s="15"/>
      <c r="J317" s="15"/>
      <c r="K317" s="15"/>
      <c r="L317" s="15"/>
      <c r="M317" s="15"/>
      <c r="N317" s="15"/>
      <c r="O317" s="27"/>
      <c r="P317" s="30"/>
    </row>
    <row r="318" spans="2:16" s="13" customFormat="1" ht="30" customHeight="1" x14ac:dyDescent="0.15">
      <c r="B318" s="27"/>
      <c r="C318" s="27"/>
      <c r="D318" s="15"/>
      <c r="E318" s="27"/>
      <c r="F318" s="15"/>
      <c r="G318" s="15"/>
      <c r="H318" s="27"/>
      <c r="I318" s="15"/>
      <c r="J318" s="15"/>
      <c r="K318" s="15"/>
      <c r="L318" s="15"/>
      <c r="M318" s="15"/>
      <c r="N318" s="15"/>
      <c r="O318" s="27"/>
      <c r="P318" s="30"/>
    </row>
    <row r="319" spans="2:16" s="13" customFormat="1" ht="30" customHeight="1" x14ac:dyDescent="0.15">
      <c r="B319" s="27"/>
      <c r="C319" s="27"/>
      <c r="D319" s="15"/>
      <c r="E319" s="27"/>
      <c r="F319" s="15"/>
      <c r="G319" s="15"/>
      <c r="H319" s="27"/>
      <c r="I319" s="15"/>
      <c r="J319" s="15"/>
      <c r="K319" s="15"/>
      <c r="L319" s="15"/>
      <c r="M319" s="15"/>
      <c r="N319" s="15"/>
      <c r="O319" s="27"/>
      <c r="P319" s="30"/>
    </row>
    <row r="320" spans="2:16" s="13" customFormat="1" ht="30" customHeight="1" x14ac:dyDescent="0.15">
      <c r="B320" s="27"/>
      <c r="C320" s="27"/>
      <c r="D320" s="15"/>
      <c r="E320" s="27"/>
      <c r="F320" s="15"/>
      <c r="G320" s="15"/>
      <c r="H320" s="27"/>
      <c r="I320" s="15"/>
      <c r="J320" s="15"/>
      <c r="K320" s="15"/>
      <c r="L320" s="15"/>
      <c r="M320" s="15"/>
      <c r="N320" s="15"/>
      <c r="O320" s="27"/>
      <c r="P320" s="30"/>
    </row>
    <row r="321" spans="2:16" s="13" customFormat="1" ht="30" customHeight="1" x14ac:dyDescent="0.15">
      <c r="B321" s="27"/>
      <c r="C321" s="27"/>
      <c r="D321" s="15"/>
      <c r="E321" s="27"/>
      <c r="F321" s="15"/>
      <c r="G321" s="15"/>
      <c r="H321" s="27"/>
      <c r="I321" s="15"/>
      <c r="J321" s="15"/>
      <c r="K321" s="15"/>
      <c r="L321" s="15"/>
      <c r="M321" s="15"/>
      <c r="N321" s="15"/>
      <c r="O321" s="27"/>
      <c r="P321" s="30"/>
    </row>
    <row r="322" spans="2:16" s="13" customFormat="1" ht="30" customHeight="1" x14ac:dyDescent="0.15">
      <c r="B322" s="27"/>
      <c r="C322" s="27"/>
      <c r="D322" s="15"/>
      <c r="E322" s="27"/>
      <c r="F322" s="15"/>
      <c r="G322" s="15"/>
      <c r="H322" s="27"/>
      <c r="I322" s="15"/>
      <c r="J322" s="15"/>
      <c r="K322" s="15"/>
      <c r="L322" s="15"/>
      <c r="M322" s="15"/>
      <c r="N322" s="15"/>
      <c r="O322" s="27"/>
      <c r="P322" s="30"/>
    </row>
    <row r="323" spans="2:16" s="13" customFormat="1" ht="30" customHeight="1" x14ac:dyDescent="0.15">
      <c r="B323" s="27"/>
      <c r="C323" s="27"/>
      <c r="D323" s="15"/>
      <c r="E323" s="27"/>
      <c r="F323" s="15"/>
      <c r="G323" s="15"/>
      <c r="H323" s="27"/>
      <c r="I323" s="15"/>
      <c r="J323" s="15"/>
      <c r="K323" s="15"/>
      <c r="L323" s="15"/>
      <c r="M323" s="15"/>
      <c r="N323" s="15"/>
      <c r="O323" s="27"/>
      <c r="P323" s="30"/>
    </row>
    <row r="324" spans="2:16" s="13" customFormat="1" ht="30" customHeight="1" x14ac:dyDescent="0.15">
      <c r="B324" s="27"/>
      <c r="C324" s="27"/>
      <c r="D324" s="15"/>
      <c r="E324" s="27"/>
      <c r="F324" s="15"/>
      <c r="G324" s="15"/>
      <c r="H324" s="27"/>
      <c r="I324" s="15"/>
      <c r="J324" s="15"/>
      <c r="K324" s="15"/>
      <c r="L324" s="15"/>
      <c r="M324" s="15"/>
      <c r="N324" s="15"/>
      <c r="O324" s="27"/>
      <c r="P324" s="30"/>
    </row>
    <row r="325" spans="2:16" s="13" customFormat="1" ht="30" customHeight="1" x14ac:dyDescent="0.15">
      <c r="B325" s="27"/>
      <c r="C325" s="27"/>
      <c r="D325" s="15"/>
      <c r="E325" s="27"/>
      <c r="F325" s="15"/>
      <c r="G325" s="15"/>
      <c r="H325" s="27"/>
      <c r="I325" s="15"/>
      <c r="J325" s="15"/>
      <c r="K325" s="15"/>
      <c r="L325" s="15"/>
      <c r="M325" s="15"/>
      <c r="N325" s="15"/>
      <c r="O325" s="27"/>
      <c r="P325" s="30"/>
    </row>
    <row r="326" spans="2:16" s="13" customFormat="1" ht="30" customHeight="1" x14ac:dyDescent="0.15">
      <c r="B326" s="27"/>
      <c r="C326" s="27"/>
      <c r="D326" s="15"/>
      <c r="E326" s="27"/>
      <c r="F326" s="15"/>
      <c r="G326" s="15"/>
      <c r="H326" s="27"/>
      <c r="I326" s="15"/>
      <c r="J326" s="15"/>
      <c r="K326" s="15"/>
      <c r="L326" s="15"/>
      <c r="M326" s="15"/>
      <c r="N326" s="15"/>
      <c r="O326" s="27"/>
      <c r="P326" s="30"/>
    </row>
    <row r="327" spans="2:16" s="13" customFormat="1" ht="30" customHeight="1" x14ac:dyDescent="0.15">
      <c r="B327" s="27"/>
      <c r="C327" s="27"/>
      <c r="D327" s="15"/>
      <c r="E327" s="27"/>
      <c r="F327" s="15"/>
      <c r="G327" s="15"/>
      <c r="H327" s="27"/>
      <c r="I327" s="15"/>
      <c r="J327" s="15"/>
      <c r="K327" s="15"/>
      <c r="L327" s="15"/>
      <c r="M327" s="15"/>
      <c r="N327" s="15"/>
      <c r="O327" s="27"/>
      <c r="P327" s="30"/>
    </row>
    <row r="328" spans="2:16" s="13" customFormat="1" ht="30" customHeight="1" x14ac:dyDescent="0.15">
      <c r="B328" s="27"/>
      <c r="C328" s="27"/>
      <c r="D328" s="15"/>
      <c r="E328" s="27"/>
      <c r="F328" s="15"/>
      <c r="G328" s="15"/>
      <c r="H328" s="27"/>
      <c r="I328" s="15"/>
      <c r="J328" s="15"/>
      <c r="K328" s="15"/>
      <c r="L328" s="15"/>
      <c r="M328" s="15"/>
      <c r="N328" s="15"/>
      <c r="O328" s="27"/>
      <c r="P328" s="30"/>
    </row>
    <row r="329" spans="2:16" s="13" customFormat="1" ht="30" customHeight="1" x14ac:dyDescent="0.15">
      <c r="B329" s="27"/>
      <c r="C329" s="27"/>
      <c r="D329" s="15"/>
      <c r="E329" s="27"/>
      <c r="F329" s="15"/>
      <c r="G329" s="15"/>
      <c r="H329" s="27"/>
      <c r="I329" s="15"/>
      <c r="J329" s="15"/>
      <c r="K329" s="15"/>
      <c r="L329" s="15"/>
      <c r="M329" s="15"/>
      <c r="N329" s="15"/>
      <c r="O329" s="27"/>
      <c r="P329" s="30"/>
    </row>
    <row r="330" spans="2:16" s="13" customFormat="1" ht="30" customHeight="1" x14ac:dyDescent="0.15">
      <c r="B330" s="27"/>
      <c r="C330" s="27"/>
      <c r="D330" s="15"/>
      <c r="E330" s="27"/>
      <c r="F330" s="15"/>
      <c r="G330" s="15"/>
      <c r="H330" s="27"/>
      <c r="I330" s="15"/>
      <c r="J330" s="15"/>
      <c r="K330" s="15"/>
      <c r="L330" s="15"/>
      <c r="M330" s="15"/>
      <c r="N330" s="15"/>
      <c r="O330" s="27"/>
      <c r="P330" s="30"/>
    </row>
    <row r="331" spans="2:16" s="13" customFormat="1" ht="30" customHeight="1" x14ac:dyDescent="0.15">
      <c r="B331" s="27"/>
      <c r="C331" s="27"/>
      <c r="D331" s="15"/>
      <c r="E331" s="27"/>
      <c r="F331" s="15"/>
      <c r="G331" s="15"/>
      <c r="H331" s="27"/>
      <c r="I331" s="15"/>
      <c r="J331" s="15"/>
      <c r="K331" s="15"/>
      <c r="L331" s="15"/>
      <c r="M331" s="15"/>
      <c r="N331" s="15"/>
      <c r="O331" s="27"/>
      <c r="P331" s="30"/>
    </row>
    <row r="332" spans="2:16" s="13" customFormat="1" ht="30" customHeight="1" x14ac:dyDescent="0.15">
      <c r="B332" s="27"/>
      <c r="C332" s="27"/>
      <c r="D332" s="15"/>
      <c r="E332" s="27"/>
      <c r="F332" s="15"/>
      <c r="G332" s="15"/>
      <c r="H332" s="27"/>
      <c r="I332" s="15"/>
      <c r="J332" s="15"/>
      <c r="K332" s="15"/>
      <c r="L332" s="15"/>
      <c r="M332" s="15"/>
      <c r="N332" s="15"/>
      <c r="O332" s="27"/>
      <c r="P332" s="30"/>
    </row>
    <row r="333" spans="2:16" s="13" customFormat="1" ht="30" customHeight="1" x14ac:dyDescent="0.15">
      <c r="B333" s="27"/>
      <c r="C333" s="27"/>
      <c r="D333" s="15"/>
      <c r="E333" s="27"/>
      <c r="F333" s="15"/>
      <c r="G333" s="15"/>
      <c r="H333" s="27"/>
      <c r="I333" s="15"/>
      <c r="J333" s="15"/>
      <c r="K333" s="15"/>
      <c r="L333" s="15"/>
      <c r="M333" s="15"/>
      <c r="N333" s="15"/>
      <c r="O333" s="27"/>
      <c r="P333" s="30"/>
    </row>
    <row r="334" spans="2:16" s="13" customFormat="1" ht="30" customHeight="1" x14ac:dyDescent="0.15">
      <c r="B334" s="27"/>
      <c r="C334" s="27"/>
      <c r="D334" s="15"/>
      <c r="E334" s="27"/>
      <c r="F334" s="15"/>
      <c r="G334" s="15"/>
      <c r="H334" s="27"/>
      <c r="I334" s="15"/>
      <c r="J334" s="15"/>
      <c r="K334" s="15"/>
      <c r="L334" s="15"/>
      <c r="M334" s="15"/>
      <c r="N334" s="15"/>
      <c r="O334" s="27"/>
      <c r="P334" s="30"/>
    </row>
    <row r="335" spans="2:16" s="13" customFormat="1" ht="30" customHeight="1" x14ac:dyDescent="0.15">
      <c r="B335" s="27"/>
      <c r="C335" s="27"/>
      <c r="D335" s="15"/>
      <c r="E335" s="27"/>
      <c r="F335" s="15"/>
      <c r="G335" s="15"/>
      <c r="H335" s="27"/>
      <c r="I335" s="15"/>
      <c r="J335" s="15"/>
      <c r="K335" s="15"/>
      <c r="L335" s="15"/>
      <c r="M335" s="15"/>
      <c r="N335" s="15"/>
      <c r="O335" s="27"/>
      <c r="P335" s="30"/>
    </row>
    <row r="336" spans="2:16" s="13" customFormat="1" ht="30" customHeight="1" x14ac:dyDescent="0.15">
      <c r="B336" s="27"/>
      <c r="C336" s="27"/>
      <c r="D336" s="15"/>
      <c r="E336" s="27"/>
      <c r="F336" s="15"/>
      <c r="G336" s="15"/>
      <c r="H336" s="27"/>
      <c r="I336" s="15"/>
      <c r="J336" s="15"/>
      <c r="K336" s="15"/>
      <c r="L336" s="15"/>
      <c r="M336" s="15"/>
      <c r="N336" s="15"/>
      <c r="O336" s="27"/>
      <c r="P336" s="30"/>
    </row>
    <row r="337" spans="2:16" s="13" customFormat="1" ht="30" customHeight="1" x14ac:dyDescent="0.15">
      <c r="B337" s="27"/>
      <c r="C337" s="27"/>
      <c r="D337" s="15"/>
      <c r="E337" s="27"/>
      <c r="F337" s="15"/>
      <c r="G337" s="15"/>
      <c r="H337" s="27"/>
      <c r="I337" s="15"/>
      <c r="J337" s="15"/>
      <c r="K337" s="15"/>
      <c r="L337" s="15"/>
      <c r="M337" s="15"/>
      <c r="N337" s="15"/>
      <c r="O337" s="27"/>
      <c r="P337" s="30"/>
    </row>
    <row r="338" spans="2:16" s="13" customFormat="1" ht="30" customHeight="1" x14ac:dyDescent="0.15">
      <c r="B338" s="27"/>
      <c r="C338" s="27"/>
      <c r="D338" s="15"/>
      <c r="E338" s="27"/>
      <c r="F338" s="15"/>
      <c r="G338" s="15"/>
      <c r="H338" s="27"/>
      <c r="I338" s="15"/>
      <c r="J338" s="15"/>
      <c r="K338" s="15"/>
      <c r="L338" s="15"/>
      <c r="M338" s="15"/>
      <c r="N338" s="15"/>
      <c r="O338" s="27"/>
      <c r="P338" s="30"/>
    </row>
    <row r="339" spans="2:16" s="13" customFormat="1" ht="30" customHeight="1" x14ac:dyDescent="0.15">
      <c r="B339" s="27"/>
      <c r="C339" s="27"/>
      <c r="D339" s="15"/>
      <c r="E339" s="27"/>
      <c r="F339" s="15"/>
      <c r="G339" s="15"/>
      <c r="H339" s="27"/>
      <c r="I339" s="15"/>
      <c r="J339" s="15"/>
      <c r="K339" s="15"/>
      <c r="L339" s="15"/>
      <c r="M339" s="15"/>
      <c r="N339" s="15"/>
      <c r="O339" s="27"/>
      <c r="P339" s="30"/>
    </row>
    <row r="340" spans="2:16" s="13" customFormat="1" ht="30" customHeight="1" x14ac:dyDescent="0.15">
      <c r="B340" s="27"/>
      <c r="C340" s="27"/>
      <c r="D340" s="15"/>
      <c r="E340" s="27"/>
      <c r="F340" s="15"/>
      <c r="G340" s="15"/>
      <c r="H340" s="27"/>
      <c r="I340" s="15"/>
      <c r="J340" s="15"/>
      <c r="K340" s="15"/>
      <c r="L340" s="15"/>
      <c r="M340" s="15"/>
      <c r="N340" s="15"/>
      <c r="O340" s="27"/>
      <c r="P340" s="30"/>
    </row>
    <row r="341" spans="2:16" s="13" customFormat="1" ht="30" customHeight="1" x14ac:dyDescent="0.15">
      <c r="B341" s="27"/>
      <c r="C341" s="27"/>
      <c r="D341" s="15"/>
      <c r="E341" s="27"/>
      <c r="F341" s="15"/>
      <c r="G341" s="15"/>
      <c r="H341" s="27"/>
      <c r="I341" s="15"/>
      <c r="J341" s="15"/>
      <c r="K341" s="15"/>
      <c r="L341" s="15"/>
      <c r="M341" s="15"/>
      <c r="N341" s="15"/>
      <c r="O341" s="27"/>
      <c r="P341" s="30"/>
    </row>
    <row r="342" spans="2:16" s="13" customFormat="1" ht="30" customHeight="1" x14ac:dyDescent="0.15">
      <c r="B342" s="27"/>
      <c r="C342" s="27"/>
      <c r="D342" s="15"/>
      <c r="E342" s="27"/>
      <c r="F342" s="15"/>
      <c r="G342" s="15"/>
      <c r="H342" s="27"/>
      <c r="I342" s="15"/>
      <c r="J342" s="15"/>
      <c r="K342" s="15"/>
      <c r="L342" s="15"/>
      <c r="M342" s="15"/>
      <c r="N342" s="15"/>
      <c r="O342" s="27"/>
      <c r="P342" s="30"/>
    </row>
    <row r="343" spans="2:16" s="13" customFormat="1" ht="30" customHeight="1" x14ac:dyDescent="0.15">
      <c r="B343" s="27"/>
      <c r="C343" s="27"/>
      <c r="D343" s="15"/>
      <c r="E343" s="27"/>
      <c r="F343" s="15"/>
      <c r="G343" s="15"/>
      <c r="H343" s="27"/>
      <c r="I343" s="15"/>
      <c r="J343" s="15"/>
      <c r="K343" s="15"/>
      <c r="L343" s="15"/>
      <c r="M343" s="15"/>
      <c r="N343" s="15"/>
      <c r="O343" s="27"/>
      <c r="P343" s="30"/>
    </row>
    <row r="344" spans="2:16" s="13" customFormat="1" ht="30" customHeight="1" x14ac:dyDescent="0.15">
      <c r="B344" s="27"/>
      <c r="C344" s="27"/>
      <c r="D344" s="15"/>
      <c r="E344" s="27"/>
      <c r="F344" s="15"/>
      <c r="G344" s="15"/>
      <c r="H344" s="27"/>
      <c r="I344" s="15"/>
      <c r="J344" s="15"/>
      <c r="K344" s="15"/>
      <c r="L344" s="15"/>
      <c r="M344" s="15"/>
      <c r="N344" s="15"/>
      <c r="O344" s="27"/>
      <c r="P344" s="30"/>
    </row>
    <row r="345" spans="2:16" s="13" customFormat="1" ht="30" customHeight="1" x14ac:dyDescent="0.15">
      <c r="B345" s="27"/>
      <c r="C345" s="27"/>
      <c r="D345" s="15"/>
      <c r="E345" s="27"/>
      <c r="F345" s="15"/>
      <c r="G345" s="15"/>
      <c r="H345" s="27"/>
      <c r="I345" s="15"/>
      <c r="J345" s="15"/>
      <c r="K345" s="15"/>
      <c r="L345" s="15"/>
      <c r="M345" s="15"/>
      <c r="N345" s="15"/>
      <c r="O345" s="27"/>
      <c r="P345" s="30"/>
    </row>
    <row r="346" spans="2:16" s="13" customFormat="1" ht="30" customHeight="1" x14ac:dyDescent="0.15">
      <c r="B346" s="27"/>
      <c r="C346" s="27"/>
      <c r="D346" s="15"/>
      <c r="E346" s="27"/>
      <c r="F346" s="15"/>
      <c r="G346" s="15"/>
      <c r="H346" s="27"/>
      <c r="I346" s="15"/>
      <c r="J346" s="15"/>
      <c r="K346" s="15"/>
      <c r="L346" s="15"/>
      <c r="M346" s="15"/>
      <c r="N346" s="15"/>
      <c r="O346" s="27"/>
      <c r="P346" s="30"/>
    </row>
    <row r="347" spans="2:16" s="13" customFormat="1" ht="30" customHeight="1" x14ac:dyDescent="0.15">
      <c r="B347" s="27"/>
      <c r="C347" s="27"/>
      <c r="D347" s="15"/>
      <c r="E347" s="27"/>
      <c r="F347" s="15"/>
      <c r="G347" s="15"/>
      <c r="H347" s="27"/>
      <c r="I347" s="15"/>
      <c r="J347" s="15"/>
      <c r="K347" s="15"/>
      <c r="L347" s="15"/>
      <c r="M347" s="15"/>
      <c r="N347" s="15"/>
      <c r="O347" s="27"/>
      <c r="P347" s="30"/>
    </row>
    <row r="348" spans="2:16" s="13" customFormat="1" ht="30" customHeight="1" x14ac:dyDescent="0.15">
      <c r="B348" s="27"/>
      <c r="C348" s="27"/>
      <c r="D348" s="15"/>
      <c r="E348" s="27"/>
      <c r="F348" s="15"/>
      <c r="G348" s="15"/>
      <c r="H348" s="27"/>
      <c r="I348" s="15"/>
      <c r="J348" s="15"/>
      <c r="K348" s="15"/>
      <c r="L348" s="15"/>
      <c r="M348" s="15"/>
      <c r="N348" s="15"/>
      <c r="O348" s="27"/>
      <c r="P348" s="30"/>
    </row>
    <row r="349" spans="2:16" s="13" customFormat="1" ht="30" customHeight="1" x14ac:dyDescent="0.15">
      <c r="B349" s="27"/>
      <c r="C349" s="27"/>
      <c r="D349" s="15"/>
      <c r="E349" s="27"/>
      <c r="F349" s="15"/>
      <c r="G349" s="15"/>
      <c r="H349" s="27"/>
      <c r="I349" s="15"/>
      <c r="J349" s="15"/>
      <c r="K349" s="15"/>
      <c r="L349" s="15"/>
      <c r="M349" s="15"/>
      <c r="N349" s="15"/>
      <c r="O349" s="27"/>
      <c r="P349" s="30"/>
    </row>
    <row r="350" spans="2:16" s="13" customFormat="1" ht="30" customHeight="1" x14ac:dyDescent="0.15">
      <c r="B350" s="27"/>
      <c r="C350" s="27"/>
      <c r="D350" s="15"/>
      <c r="E350" s="27"/>
      <c r="F350" s="15"/>
      <c r="G350" s="15"/>
      <c r="H350" s="27"/>
      <c r="I350" s="15"/>
      <c r="J350" s="15"/>
      <c r="K350" s="15"/>
      <c r="L350" s="15"/>
      <c r="M350" s="15"/>
      <c r="N350" s="15"/>
      <c r="O350" s="27"/>
      <c r="P350" s="30"/>
    </row>
    <row r="351" spans="2:16" s="13" customFormat="1" ht="30" customHeight="1" x14ac:dyDescent="0.15">
      <c r="B351" s="27"/>
      <c r="C351" s="27"/>
      <c r="D351" s="15"/>
      <c r="E351" s="27"/>
      <c r="F351" s="15"/>
      <c r="G351" s="15"/>
      <c r="H351" s="27"/>
      <c r="I351" s="15"/>
      <c r="J351" s="15"/>
      <c r="K351" s="15"/>
      <c r="L351" s="15"/>
      <c r="M351" s="15"/>
      <c r="N351" s="15"/>
      <c r="O351" s="27"/>
      <c r="P351" s="30"/>
    </row>
    <row r="352" spans="2:16" s="13" customFormat="1" ht="30" customHeight="1" x14ac:dyDescent="0.15">
      <c r="B352" s="27"/>
      <c r="C352" s="27"/>
      <c r="D352" s="15"/>
      <c r="E352" s="27"/>
      <c r="F352" s="15"/>
      <c r="G352" s="15"/>
      <c r="H352" s="27"/>
      <c r="I352" s="15"/>
      <c r="J352" s="15"/>
      <c r="K352" s="15"/>
      <c r="L352" s="15"/>
      <c r="M352" s="15"/>
      <c r="N352" s="15"/>
      <c r="O352" s="27"/>
      <c r="P352" s="30"/>
    </row>
    <row r="353" spans="2:16" s="13" customFormat="1" ht="30" customHeight="1" x14ac:dyDescent="0.15">
      <c r="B353" s="27"/>
      <c r="C353" s="27"/>
      <c r="D353" s="15"/>
      <c r="E353" s="27"/>
      <c r="F353" s="15"/>
      <c r="G353" s="15"/>
      <c r="H353" s="27"/>
      <c r="I353" s="15"/>
      <c r="J353" s="15"/>
      <c r="K353" s="15"/>
      <c r="L353" s="15"/>
      <c r="M353" s="15"/>
      <c r="N353" s="15"/>
      <c r="O353" s="27"/>
      <c r="P353" s="30"/>
    </row>
    <row r="354" spans="2:16" s="13" customFormat="1" ht="30" customHeight="1" x14ac:dyDescent="0.15">
      <c r="B354" s="27"/>
      <c r="C354" s="27"/>
      <c r="D354" s="15"/>
      <c r="E354" s="27"/>
      <c r="F354" s="15"/>
      <c r="G354" s="15"/>
      <c r="H354" s="27"/>
      <c r="I354" s="15"/>
      <c r="J354" s="15"/>
      <c r="K354" s="15"/>
      <c r="L354" s="15"/>
      <c r="M354" s="15"/>
      <c r="N354" s="15"/>
      <c r="O354" s="27"/>
      <c r="P354" s="30"/>
    </row>
    <row r="355" spans="2:16" s="13" customFormat="1" ht="30" customHeight="1" x14ac:dyDescent="0.15">
      <c r="B355" s="27"/>
      <c r="C355" s="27"/>
      <c r="D355" s="15"/>
      <c r="E355" s="27"/>
      <c r="F355" s="15"/>
      <c r="G355" s="15"/>
      <c r="H355" s="27"/>
      <c r="I355" s="15"/>
      <c r="J355" s="15"/>
      <c r="K355" s="15"/>
      <c r="L355" s="15"/>
      <c r="M355" s="15"/>
      <c r="N355" s="15"/>
      <c r="O355" s="27"/>
      <c r="P355" s="30"/>
    </row>
    <row r="356" spans="2:16" s="13" customFormat="1" ht="30" customHeight="1" x14ac:dyDescent="0.15">
      <c r="B356" s="27"/>
      <c r="C356" s="27"/>
      <c r="D356" s="15"/>
      <c r="E356" s="27"/>
      <c r="F356" s="15"/>
      <c r="G356" s="15"/>
      <c r="H356" s="27"/>
      <c r="I356" s="15"/>
      <c r="J356" s="15"/>
      <c r="K356" s="15"/>
      <c r="L356" s="15"/>
      <c r="M356" s="15"/>
      <c r="N356" s="15"/>
      <c r="O356" s="27"/>
      <c r="P356" s="30"/>
    </row>
    <row r="357" spans="2:16" s="13" customFormat="1" ht="30" customHeight="1" x14ac:dyDescent="0.15">
      <c r="B357" s="27"/>
      <c r="C357" s="27"/>
      <c r="D357" s="15"/>
      <c r="E357" s="27"/>
      <c r="F357" s="15"/>
      <c r="G357" s="15"/>
      <c r="H357" s="27"/>
      <c r="I357" s="15"/>
      <c r="J357" s="15"/>
      <c r="K357" s="15"/>
      <c r="L357" s="15"/>
      <c r="M357" s="15"/>
      <c r="N357" s="15"/>
      <c r="O357" s="27"/>
      <c r="P357" s="30"/>
    </row>
    <row r="358" spans="2:16" s="13" customFormat="1" ht="30" customHeight="1" x14ac:dyDescent="0.15">
      <c r="B358" s="27"/>
      <c r="C358" s="27"/>
      <c r="D358" s="15"/>
      <c r="E358" s="27"/>
      <c r="F358" s="15"/>
      <c r="G358" s="15"/>
      <c r="H358" s="27"/>
      <c r="I358" s="15"/>
      <c r="J358" s="15"/>
      <c r="K358" s="15"/>
      <c r="L358" s="15"/>
      <c r="M358" s="15"/>
      <c r="N358" s="15"/>
      <c r="O358" s="27"/>
      <c r="P358" s="30"/>
    </row>
    <row r="359" spans="2:16" s="13" customFormat="1" ht="30" customHeight="1" x14ac:dyDescent="0.15">
      <c r="B359" s="27"/>
      <c r="C359" s="27"/>
      <c r="D359" s="15"/>
      <c r="E359" s="27"/>
      <c r="F359" s="15"/>
      <c r="G359" s="15"/>
      <c r="H359" s="27"/>
      <c r="I359" s="15"/>
      <c r="J359" s="15"/>
      <c r="K359" s="15"/>
      <c r="L359" s="15"/>
      <c r="M359" s="15"/>
      <c r="N359" s="15"/>
      <c r="O359" s="27"/>
      <c r="P359" s="30"/>
    </row>
    <row r="360" spans="2:16" s="13" customFormat="1" ht="30" customHeight="1" x14ac:dyDescent="0.15">
      <c r="B360" s="27"/>
      <c r="C360" s="27"/>
      <c r="D360" s="15"/>
      <c r="E360" s="27"/>
      <c r="F360" s="15"/>
      <c r="G360" s="15"/>
      <c r="H360" s="27"/>
      <c r="I360" s="15"/>
      <c r="J360" s="15"/>
      <c r="K360" s="15"/>
      <c r="L360" s="15"/>
      <c r="M360" s="15"/>
      <c r="N360" s="15"/>
      <c r="O360" s="27"/>
      <c r="P360" s="30"/>
    </row>
    <row r="361" spans="2:16" s="13" customFormat="1" ht="30" customHeight="1" x14ac:dyDescent="0.15">
      <c r="B361" s="27"/>
      <c r="C361" s="27"/>
      <c r="D361" s="15"/>
      <c r="E361" s="27"/>
      <c r="F361" s="15"/>
      <c r="G361" s="15"/>
      <c r="H361" s="27"/>
      <c r="I361" s="15"/>
      <c r="J361" s="15"/>
      <c r="K361" s="15"/>
      <c r="L361" s="15"/>
      <c r="M361" s="15"/>
      <c r="N361" s="15"/>
      <c r="O361" s="27"/>
      <c r="P361" s="30"/>
    </row>
    <row r="362" spans="2:16" s="13" customFormat="1" ht="30" customHeight="1" x14ac:dyDescent="0.15">
      <c r="B362" s="27"/>
      <c r="C362" s="27"/>
      <c r="D362" s="15"/>
      <c r="E362" s="27"/>
      <c r="F362" s="15"/>
      <c r="G362" s="15"/>
      <c r="H362" s="27"/>
      <c r="I362" s="15"/>
      <c r="J362" s="15"/>
      <c r="K362" s="15"/>
      <c r="L362" s="15"/>
      <c r="M362" s="15"/>
      <c r="N362" s="15"/>
      <c r="O362" s="27"/>
      <c r="P362" s="30"/>
    </row>
    <row r="363" spans="2:16" s="13" customFormat="1" ht="30" customHeight="1" x14ac:dyDescent="0.15">
      <c r="B363" s="27"/>
      <c r="C363" s="27"/>
      <c r="D363" s="15"/>
      <c r="E363" s="27"/>
      <c r="F363" s="15"/>
      <c r="G363" s="15"/>
      <c r="H363" s="27"/>
      <c r="I363" s="15"/>
      <c r="J363" s="15"/>
      <c r="K363" s="15"/>
      <c r="L363" s="15"/>
      <c r="M363" s="15"/>
      <c r="N363" s="15"/>
      <c r="O363" s="27"/>
      <c r="P363" s="30"/>
    </row>
    <row r="364" spans="2:16" s="13" customFormat="1" ht="30" customHeight="1" x14ac:dyDescent="0.15">
      <c r="B364" s="27"/>
      <c r="C364" s="27"/>
      <c r="D364" s="15"/>
      <c r="E364" s="27"/>
      <c r="F364" s="15"/>
      <c r="G364" s="15"/>
      <c r="H364" s="27"/>
      <c r="I364" s="15"/>
      <c r="J364" s="15"/>
      <c r="K364" s="15"/>
      <c r="L364" s="15"/>
      <c r="M364" s="15"/>
      <c r="N364" s="15"/>
      <c r="O364" s="27"/>
      <c r="P364" s="30"/>
    </row>
    <row r="365" spans="2:16" s="13" customFormat="1" ht="30" customHeight="1" x14ac:dyDescent="0.15">
      <c r="B365" s="27"/>
      <c r="C365" s="27"/>
      <c r="D365" s="15"/>
      <c r="E365" s="27"/>
      <c r="F365" s="15"/>
      <c r="G365" s="15"/>
      <c r="H365" s="27"/>
      <c r="I365" s="15"/>
      <c r="J365" s="15"/>
      <c r="K365" s="15"/>
      <c r="L365" s="15"/>
      <c r="M365" s="15"/>
      <c r="N365" s="15"/>
      <c r="O365" s="27"/>
      <c r="P365" s="30"/>
    </row>
    <row r="366" spans="2:16" s="13" customFormat="1" ht="30" customHeight="1" x14ac:dyDescent="0.15">
      <c r="B366" s="27"/>
      <c r="C366" s="27"/>
      <c r="D366" s="15"/>
      <c r="E366" s="27"/>
      <c r="F366" s="15"/>
      <c r="G366" s="15"/>
      <c r="H366" s="27"/>
      <c r="I366" s="15"/>
      <c r="J366" s="15"/>
      <c r="K366" s="15"/>
      <c r="L366" s="15"/>
      <c r="M366" s="15"/>
      <c r="N366" s="15"/>
      <c r="O366" s="27"/>
      <c r="P366" s="30"/>
    </row>
    <row r="367" spans="2:16" s="13" customFormat="1" ht="30" customHeight="1" x14ac:dyDescent="0.15">
      <c r="B367" s="27"/>
      <c r="C367" s="27"/>
      <c r="D367" s="15"/>
      <c r="E367" s="27"/>
      <c r="F367" s="15"/>
      <c r="G367" s="15"/>
      <c r="H367" s="27"/>
      <c r="I367" s="15"/>
      <c r="J367" s="15"/>
      <c r="K367" s="15"/>
      <c r="L367" s="15"/>
      <c r="M367" s="15"/>
      <c r="N367" s="15"/>
      <c r="O367" s="27"/>
      <c r="P367" s="30"/>
    </row>
    <row r="368" spans="2:16" s="13" customFormat="1" ht="30" customHeight="1" x14ac:dyDescent="0.15">
      <c r="B368" s="27"/>
      <c r="C368" s="27"/>
      <c r="D368" s="15"/>
      <c r="E368" s="27"/>
      <c r="F368" s="15"/>
      <c r="G368" s="15"/>
      <c r="H368" s="27"/>
      <c r="I368" s="15"/>
      <c r="J368" s="15"/>
      <c r="K368" s="15"/>
      <c r="L368" s="15"/>
      <c r="M368" s="15"/>
      <c r="N368" s="15"/>
      <c r="O368" s="27"/>
      <c r="P368" s="30"/>
    </row>
    <row r="369" spans="2:16" s="13" customFormat="1" ht="30" customHeight="1" x14ac:dyDescent="0.15">
      <c r="B369" s="27"/>
      <c r="C369" s="27"/>
      <c r="D369" s="15"/>
      <c r="E369" s="27"/>
      <c r="F369" s="15"/>
      <c r="G369" s="15"/>
      <c r="H369" s="27"/>
      <c r="I369" s="15"/>
      <c r="J369" s="15"/>
      <c r="K369" s="15"/>
      <c r="L369" s="15"/>
      <c r="M369" s="15"/>
      <c r="N369" s="15"/>
      <c r="O369" s="27"/>
      <c r="P369" s="30"/>
    </row>
    <row r="370" spans="2:16" s="13" customFormat="1" ht="30" customHeight="1" x14ac:dyDescent="0.15">
      <c r="B370" s="27"/>
      <c r="C370" s="27"/>
      <c r="D370" s="15"/>
      <c r="E370" s="27"/>
      <c r="F370" s="15"/>
      <c r="G370" s="15"/>
      <c r="H370" s="27"/>
      <c r="I370" s="15"/>
      <c r="J370" s="15"/>
      <c r="K370" s="15"/>
      <c r="L370" s="15"/>
      <c r="M370" s="15"/>
      <c r="N370" s="15"/>
      <c r="O370" s="27"/>
      <c r="P370" s="30"/>
    </row>
    <row r="371" spans="2:16" s="13" customFormat="1" ht="30" customHeight="1" x14ac:dyDescent="0.15">
      <c r="B371" s="27"/>
      <c r="C371" s="27"/>
      <c r="D371" s="15"/>
      <c r="E371" s="27"/>
      <c r="F371" s="15"/>
      <c r="G371" s="15"/>
      <c r="H371" s="27"/>
      <c r="I371" s="15"/>
      <c r="J371" s="15"/>
      <c r="K371" s="15"/>
      <c r="L371" s="15"/>
      <c r="M371" s="15"/>
      <c r="N371" s="15"/>
      <c r="O371" s="27"/>
      <c r="P371" s="30"/>
    </row>
    <row r="372" spans="2:16" s="13" customFormat="1" ht="30" customHeight="1" x14ac:dyDescent="0.15">
      <c r="B372" s="27"/>
      <c r="C372" s="27"/>
      <c r="D372" s="15"/>
      <c r="E372" s="27"/>
      <c r="F372" s="15"/>
      <c r="G372" s="15"/>
      <c r="H372" s="27"/>
      <c r="I372" s="15"/>
      <c r="J372" s="15"/>
      <c r="K372" s="15"/>
      <c r="L372" s="15"/>
      <c r="M372" s="15"/>
      <c r="N372" s="15"/>
      <c r="O372" s="27"/>
      <c r="P372" s="30"/>
    </row>
    <row r="373" spans="2:16" s="13" customFormat="1" ht="30" customHeight="1" x14ac:dyDescent="0.15">
      <c r="B373" s="27"/>
      <c r="C373" s="27"/>
      <c r="D373" s="15"/>
      <c r="E373" s="27"/>
      <c r="F373" s="15"/>
      <c r="G373" s="15"/>
      <c r="H373" s="27"/>
      <c r="I373" s="15"/>
      <c r="J373" s="15"/>
      <c r="K373" s="15"/>
      <c r="L373" s="15"/>
      <c r="M373" s="15"/>
      <c r="N373" s="15"/>
      <c r="O373" s="27"/>
      <c r="P373" s="30"/>
    </row>
    <row r="374" spans="2:16" s="13" customFormat="1" ht="30" customHeight="1" x14ac:dyDescent="0.15">
      <c r="B374" s="27"/>
      <c r="C374" s="27"/>
      <c r="D374" s="15"/>
      <c r="E374" s="27"/>
      <c r="F374" s="15"/>
      <c r="G374" s="15"/>
      <c r="H374" s="27"/>
      <c r="I374" s="15"/>
      <c r="J374" s="15"/>
      <c r="K374" s="15"/>
      <c r="L374" s="15"/>
      <c r="M374" s="15"/>
      <c r="N374" s="15"/>
      <c r="O374" s="27"/>
      <c r="P374" s="30"/>
    </row>
    <row r="375" spans="2:16" s="13" customFormat="1" ht="30" customHeight="1" x14ac:dyDescent="0.15">
      <c r="B375" s="27"/>
      <c r="C375" s="27"/>
      <c r="D375" s="15"/>
      <c r="E375" s="27"/>
      <c r="F375" s="15"/>
      <c r="G375" s="15"/>
      <c r="H375" s="27"/>
      <c r="I375" s="15"/>
      <c r="J375" s="15"/>
      <c r="K375" s="15"/>
      <c r="L375" s="15"/>
      <c r="M375" s="15"/>
      <c r="N375" s="15"/>
      <c r="O375" s="27"/>
      <c r="P375" s="30"/>
    </row>
    <row r="376" spans="2:16" s="13" customFormat="1" ht="30" customHeight="1" x14ac:dyDescent="0.15">
      <c r="B376" s="27"/>
      <c r="C376" s="27"/>
      <c r="D376" s="15"/>
      <c r="E376" s="27"/>
      <c r="F376" s="15"/>
      <c r="G376" s="15"/>
      <c r="H376" s="27"/>
      <c r="I376" s="15"/>
      <c r="J376" s="15"/>
      <c r="K376" s="15"/>
      <c r="L376" s="15"/>
      <c r="M376" s="15"/>
      <c r="N376" s="15"/>
      <c r="O376" s="27"/>
      <c r="P376" s="30"/>
    </row>
    <row r="377" spans="2:16" s="13" customFormat="1" ht="30" customHeight="1" x14ac:dyDescent="0.15">
      <c r="B377" s="27"/>
      <c r="C377" s="27"/>
      <c r="D377" s="15"/>
      <c r="E377" s="27"/>
      <c r="F377" s="15"/>
      <c r="G377" s="15"/>
      <c r="H377" s="27"/>
      <c r="I377" s="15"/>
      <c r="J377" s="15"/>
      <c r="K377" s="15"/>
      <c r="L377" s="15"/>
      <c r="M377" s="15"/>
      <c r="N377" s="15"/>
      <c r="O377" s="27"/>
      <c r="P377" s="30"/>
    </row>
    <row r="378" spans="2:16" s="13" customFormat="1" ht="30" customHeight="1" x14ac:dyDescent="0.15">
      <c r="B378" s="27"/>
      <c r="C378" s="27"/>
      <c r="D378" s="15"/>
      <c r="E378" s="27"/>
      <c r="F378" s="15"/>
      <c r="G378" s="15"/>
      <c r="H378" s="27"/>
      <c r="I378" s="15"/>
      <c r="J378" s="15"/>
      <c r="K378" s="15"/>
      <c r="L378" s="15"/>
      <c r="M378" s="15"/>
      <c r="N378" s="15"/>
      <c r="O378" s="27"/>
      <c r="P378" s="30"/>
    </row>
    <row r="379" spans="2:16" s="13" customFormat="1" ht="30" customHeight="1" x14ac:dyDescent="0.15">
      <c r="B379" s="27"/>
      <c r="C379" s="27"/>
      <c r="D379" s="15"/>
      <c r="E379" s="27"/>
      <c r="F379" s="15"/>
      <c r="G379" s="15"/>
      <c r="H379" s="27"/>
      <c r="I379" s="15"/>
      <c r="J379" s="15"/>
      <c r="K379" s="15"/>
      <c r="L379" s="15"/>
      <c r="M379" s="15"/>
      <c r="N379" s="15"/>
      <c r="O379" s="27"/>
      <c r="P379" s="30"/>
    </row>
    <row r="380" spans="2:16" s="13" customFormat="1" ht="30" customHeight="1" x14ac:dyDescent="0.15">
      <c r="B380" s="27"/>
      <c r="C380" s="27"/>
      <c r="D380" s="15"/>
      <c r="E380" s="27"/>
      <c r="F380" s="15"/>
      <c r="G380" s="15"/>
      <c r="H380" s="27"/>
      <c r="I380" s="15"/>
      <c r="J380" s="15"/>
      <c r="K380" s="15"/>
      <c r="L380" s="15"/>
      <c r="M380" s="15"/>
      <c r="N380" s="15"/>
      <c r="O380" s="27"/>
      <c r="P380" s="30"/>
    </row>
    <row r="381" spans="2:16" s="13" customFormat="1" ht="30" customHeight="1" x14ac:dyDescent="0.15">
      <c r="B381" s="27"/>
      <c r="C381" s="27"/>
      <c r="D381" s="15"/>
      <c r="E381" s="27"/>
      <c r="F381" s="15"/>
      <c r="G381" s="15"/>
      <c r="H381" s="27"/>
      <c r="I381" s="15"/>
      <c r="J381" s="15"/>
      <c r="K381" s="15"/>
      <c r="L381" s="15"/>
      <c r="M381" s="15"/>
      <c r="N381" s="15"/>
      <c r="O381" s="27"/>
      <c r="P381" s="30"/>
    </row>
    <row r="382" spans="2:16" s="13" customFormat="1" ht="30" customHeight="1" x14ac:dyDescent="0.15">
      <c r="B382" s="27"/>
      <c r="C382" s="27"/>
      <c r="D382" s="15"/>
      <c r="E382" s="27"/>
      <c r="F382" s="15"/>
      <c r="G382" s="15"/>
      <c r="H382" s="27"/>
      <c r="I382" s="15"/>
      <c r="J382" s="15"/>
      <c r="K382" s="15"/>
      <c r="L382" s="15"/>
      <c r="M382" s="15"/>
      <c r="N382" s="15"/>
      <c r="O382" s="27"/>
      <c r="P382" s="30"/>
    </row>
    <row r="383" spans="2:16" s="13" customFormat="1" ht="30" customHeight="1" x14ac:dyDescent="0.15">
      <c r="B383" s="27"/>
      <c r="C383" s="27"/>
      <c r="D383" s="15"/>
      <c r="E383" s="27"/>
      <c r="F383" s="15"/>
      <c r="G383" s="15"/>
      <c r="H383" s="27"/>
      <c r="I383" s="15"/>
      <c r="J383" s="15"/>
      <c r="K383" s="15"/>
      <c r="L383" s="15"/>
      <c r="M383" s="15"/>
      <c r="N383" s="15"/>
      <c r="O383" s="27"/>
      <c r="P383" s="30"/>
    </row>
    <row r="384" spans="2:16" s="13" customFormat="1" ht="30" customHeight="1" x14ac:dyDescent="0.15">
      <c r="B384" s="27"/>
      <c r="C384" s="27"/>
      <c r="D384" s="15"/>
      <c r="E384" s="27"/>
      <c r="F384" s="15"/>
      <c r="G384" s="15"/>
      <c r="H384" s="27"/>
      <c r="I384" s="15"/>
      <c r="J384" s="15"/>
      <c r="K384" s="15"/>
      <c r="L384" s="15"/>
      <c r="M384" s="15"/>
      <c r="N384" s="15"/>
      <c r="O384" s="27"/>
      <c r="P384" s="30"/>
    </row>
    <row r="385" spans="2:16" s="13" customFormat="1" ht="30" customHeight="1" x14ac:dyDescent="0.15">
      <c r="B385" s="27"/>
      <c r="C385" s="27"/>
      <c r="D385" s="15"/>
      <c r="E385" s="27"/>
      <c r="F385" s="15"/>
      <c r="G385" s="15"/>
      <c r="H385" s="27"/>
      <c r="I385" s="15"/>
      <c r="J385" s="15"/>
      <c r="K385" s="15"/>
      <c r="L385" s="15"/>
      <c r="M385" s="15"/>
      <c r="N385" s="15"/>
      <c r="O385" s="27"/>
      <c r="P385" s="30"/>
    </row>
    <row r="386" spans="2:16" s="13" customFormat="1" ht="30" customHeight="1" x14ac:dyDescent="0.15">
      <c r="B386" s="27"/>
      <c r="C386" s="27"/>
      <c r="D386" s="15"/>
      <c r="E386" s="27"/>
      <c r="F386" s="15"/>
      <c r="G386" s="15"/>
      <c r="H386" s="27"/>
      <c r="I386" s="15"/>
      <c r="J386" s="15"/>
      <c r="K386" s="15"/>
      <c r="L386" s="15"/>
      <c r="M386" s="15"/>
      <c r="N386" s="15"/>
      <c r="O386" s="27"/>
      <c r="P386" s="30"/>
    </row>
    <row r="387" spans="2:16" s="13" customFormat="1" ht="30" customHeight="1" x14ac:dyDescent="0.15">
      <c r="B387" s="27"/>
      <c r="C387" s="27"/>
      <c r="D387" s="15"/>
      <c r="E387" s="27"/>
      <c r="F387" s="15"/>
      <c r="G387" s="15"/>
      <c r="H387" s="27"/>
      <c r="I387" s="15"/>
      <c r="J387" s="15"/>
      <c r="K387" s="15"/>
      <c r="L387" s="15"/>
      <c r="M387" s="15"/>
      <c r="N387" s="15"/>
      <c r="O387" s="27"/>
      <c r="P387" s="30"/>
    </row>
    <row r="388" spans="2:16" s="13" customFormat="1" ht="30" customHeight="1" x14ac:dyDescent="0.15">
      <c r="B388" s="27"/>
      <c r="C388" s="27"/>
      <c r="D388" s="15"/>
      <c r="E388" s="27"/>
      <c r="F388" s="15"/>
      <c r="G388" s="15"/>
      <c r="H388" s="27"/>
      <c r="I388" s="15"/>
      <c r="J388" s="15"/>
      <c r="K388" s="15"/>
      <c r="L388" s="15"/>
      <c r="M388" s="15"/>
      <c r="N388" s="15"/>
      <c r="O388" s="27"/>
      <c r="P388" s="30"/>
    </row>
    <row r="389" spans="2:16" s="13" customFormat="1" ht="30" customHeight="1" x14ac:dyDescent="0.15">
      <c r="B389" s="27"/>
      <c r="C389" s="27"/>
      <c r="D389" s="15"/>
      <c r="E389" s="27"/>
      <c r="F389" s="15"/>
      <c r="G389" s="15"/>
      <c r="H389" s="27"/>
      <c r="I389" s="15"/>
      <c r="J389" s="15"/>
      <c r="K389" s="15"/>
      <c r="L389" s="15"/>
      <c r="M389" s="15"/>
      <c r="N389" s="15"/>
      <c r="O389" s="27"/>
      <c r="P389" s="30"/>
    </row>
    <row r="390" spans="2:16" s="13" customFormat="1" ht="30" customHeight="1" x14ac:dyDescent="0.15">
      <c r="B390" s="27"/>
      <c r="C390" s="27"/>
      <c r="D390" s="15"/>
      <c r="E390" s="27"/>
      <c r="F390" s="15"/>
      <c r="G390" s="15"/>
      <c r="H390" s="27"/>
      <c r="I390" s="15"/>
      <c r="J390" s="15"/>
      <c r="K390" s="15"/>
      <c r="L390" s="15"/>
      <c r="M390" s="15"/>
      <c r="N390" s="15"/>
      <c r="O390" s="27"/>
      <c r="P390" s="30"/>
    </row>
    <row r="391" spans="2:16" s="13" customFormat="1" ht="30" customHeight="1" x14ac:dyDescent="0.15">
      <c r="B391" s="27"/>
      <c r="C391" s="27"/>
      <c r="D391" s="15"/>
      <c r="E391" s="27"/>
      <c r="F391" s="15"/>
      <c r="G391" s="15"/>
      <c r="H391" s="27"/>
      <c r="I391" s="15"/>
      <c r="J391" s="15"/>
      <c r="K391" s="15"/>
      <c r="L391" s="15"/>
      <c r="M391" s="15"/>
      <c r="N391" s="15"/>
      <c r="O391" s="27"/>
      <c r="P391" s="30"/>
    </row>
    <row r="392" spans="2:16" s="13" customFormat="1" ht="30" customHeight="1" x14ac:dyDescent="0.15">
      <c r="B392" s="27"/>
      <c r="C392" s="27"/>
      <c r="D392" s="15"/>
      <c r="E392" s="27"/>
      <c r="F392" s="15"/>
      <c r="G392" s="15"/>
      <c r="H392" s="27"/>
      <c r="I392" s="15"/>
      <c r="J392" s="15"/>
      <c r="K392" s="15"/>
      <c r="L392" s="15"/>
      <c r="M392" s="15"/>
      <c r="N392" s="15"/>
      <c r="O392" s="27"/>
      <c r="P392" s="30"/>
    </row>
    <row r="393" spans="2:16" s="13" customFormat="1" ht="30" customHeight="1" x14ac:dyDescent="0.15">
      <c r="B393" s="27"/>
      <c r="C393" s="27"/>
      <c r="D393" s="15"/>
      <c r="E393" s="27"/>
      <c r="F393" s="15"/>
      <c r="G393" s="15"/>
      <c r="H393" s="27"/>
      <c r="I393" s="15"/>
      <c r="J393" s="15"/>
      <c r="K393" s="15"/>
      <c r="L393" s="15"/>
      <c r="M393" s="15"/>
      <c r="N393" s="15"/>
      <c r="O393" s="27"/>
      <c r="P393" s="30"/>
    </row>
    <row r="394" spans="2:16" s="13" customFormat="1" ht="30" customHeight="1" x14ac:dyDescent="0.15">
      <c r="B394" s="27"/>
      <c r="C394" s="27"/>
      <c r="D394" s="15"/>
      <c r="E394" s="27"/>
      <c r="F394" s="15"/>
      <c r="G394" s="15"/>
      <c r="H394" s="27"/>
      <c r="I394" s="15"/>
      <c r="J394" s="15"/>
      <c r="K394" s="15"/>
      <c r="L394" s="15"/>
      <c r="M394" s="15"/>
      <c r="N394" s="15"/>
      <c r="O394" s="27"/>
      <c r="P394" s="30"/>
    </row>
    <row r="395" spans="2:16" s="13" customFormat="1" ht="30" customHeight="1" x14ac:dyDescent="0.15">
      <c r="B395" s="27"/>
      <c r="C395" s="27"/>
      <c r="D395" s="15"/>
      <c r="E395" s="27"/>
      <c r="F395" s="15"/>
      <c r="G395" s="15"/>
      <c r="H395" s="27"/>
      <c r="I395" s="15"/>
      <c r="J395" s="15"/>
      <c r="K395" s="15"/>
      <c r="L395" s="15"/>
      <c r="M395" s="15"/>
      <c r="N395" s="15"/>
      <c r="O395" s="27"/>
      <c r="P395" s="30"/>
    </row>
    <row r="396" spans="2:16" s="13" customFormat="1" ht="30" customHeight="1" x14ac:dyDescent="0.15">
      <c r="B396" s="27"/>
      <c r="C396" s="27"/>
      <c r="D396" s="15"/>
      <c r="E396" s="27"/>
      <c r="F396" s="15"/>
      <c r="G396" s="15"/>
      <c r="H396" s="27"/>
      <c r="I396" s="15"/>
      <c r="J396" s="15"/>
      <c r="K396" s="15"/>
      <c r="L396" s="15"/>
      <c r="M396" s="15"/>
      <c r="N396" s="15"/>
      <c r="O396" s="27"/>
      <c r="P396" s="30"/>
    </row>
    <row r="397" spans="2:16" s="13" customFormat="1" ht="30" customHeight="1" x14ac:dyDescent="0.15">
      <c r="B397" s="27"/>
      <c r="C397" s="27"/>
      <c r="D397" s="15"/>
      <c r="E397" s="27"/>
      <c r="F397" s="15"/>
      <c r="G397" s="15"/>
      <c r="H397" s="27"/>
      <c r="I397" s="15"/>
      <c r="J397" s="15"/>
      <c r="K397" s="15"/>
      <c r="L397" s="15"/>
      <c r="M397" s="15"/>
      <c r="N397" s="15"/>
      <c r="O397" s="27"/>
      <c r="P397" s="30"/>
    </row>
    <row r="398" spans="2:16" s="13" customFormat="1" ht="30" customHeight="1" x14ac:dyDescent="0.15">
      <c r="B398" s="27"/>
      <c r="C398" s="27"/>
      <c r="D398" s="15"/>
      <c r="E398" s="27"/>
      <c r="F398" s="15"/>
      <c r="G398" s="15"/>
      <c r="H398" s="27"/>
      <c r="I398" s="15"/>
      <c r="J398" s="15"/>
      <c r="K398" s="15"/>
      <c r="L398" s="15"/>
      <c r="M398" s="15"/>
      <c r="N398" s="15"/>
      <c r="O398" s="27"/>
      <c r="P398" s="30"/>
    </row>
    <row r="399" spans="2:16" s="13" customFormat="1" ht="30" customHeight="1" x14ac:dyDescent="0.15">
      <c r="B399" s="27"/>
      <c r="C399" s="27"/>
      <c r="D399" s="15"/>
      <c r="E399" s="27"/>
      <c r="F399" s="15"/>
      <c r="G399" s="15"/>
      <c r="H399" s="27"/>
      <c r="I399" s="15"/>
      <c r="J399" s="15"/>
      <c r="K399" s="15"/>
      <c r="L399" s="15"/>
      <c r="M399" s="15"/>
      <c r="N399" s="15"/>
      <c r="O399" s="27"/>
      <c r="P399" s="30"/>
    </row>
    <row r="400" spans="2:16" s="13" customFormat="1" ht="30" customHeight="1" x14ac:dyDescent="0.15">
      <c r="B400" s="29"/>
      <c r="C400" s="29"/>
      <c r="D400" s="12"/>
      <c r="E400" s="29"/>
      <c r="F400" s="12"/>
      <c r="G400" s="12"/>
      <c r="H400" s="29"/>
      <c r="I400" s="12"/>
      <c r="J400" s="12"/>
      <c r="K400" s="12"/>
      <c r="L400" s="12"/>
      <c r="M400" s="12"/>
      <c r="N400" s="12"/>
      <c r="O400" s="29"/>
      <c r="P400" s="30"/>
    </row>
    <row r="401" spans="2:16" s="13" customFormat="1" ht="30" customHeight="1" x14ac:dyDescent="0.15">
      <c r="B401" s="29"/>
      <c r="C401" s="29"/>
      <c r="D401" s="12"/>
      <c r="E401" s="29"/>
      <c r="F401" s="12"/>
      <c r="G401" s="12"/>
      <c r="H401" s="29"/>
      <c r="I401" s="12"/>
      <c r="J401" s="12"/>
      <c r="K401" s="12"/>
      <c r="L401" s="12"/>
      <c r="M401" s="12"/>
      <c r="N401" s="12"/>
      <c r="O401" s="29"/>
      <c r="P401" s="30"/>
    </row>
    <row r="402" spans="2:16" s="13" customFormat="1" ht="30" customHeight="1" x14ac:dyDescent="0.15">
      <c r="B402" s="29"/>
      <c r="C402" s="29"/>
      <c r="D402" s="12"/>
      <c r="E402" s="29"/>
      <c r="F402" s="12"/>
      <c r="G402" s="12"/>
      <c r="H402" s="29"/>
      <c r="I402" s="12"/>
      <c r="J402" s="12"/>
      <c r="K402" s="12"/>
      <c r="L402" s="12"/>
      <c r="M402" s="12"/>
      <c r="N402" s="12"/>
      <c r="O402" s="29"/>
      <c r="P402" s="30"/>
    </row>
    <row r="403" spans="2:16" s="13" customFormat="1" ht="30" customHeight="1" x14ac:dyDescent="0.15">
      <c r="B403" s="29"/>
      <c r="C403" s="29"/>
      <c r="D403" s="12"/>
      <c r="E403" s="29"/>
      <c r="F403" s="12"/>
      <c r="G403" s="12"/>
      <c r="H403" s="29"/>
      <c r="I403" s="12"/>
      <c r="J403" s="12"/>
      <c r="K403" s="12"/>
      <c r="L403" s="12"/>
      <c r="M403" s="12"/>
      <c r="N403" s="12"/>
      <c r="O403" s="29"/>
      <c r="P403" s="30"/>
    </row>
    <row r="404" spans="2:16" s="13" customFormat="1" ht="30" customHeight="1" x14ac:dyDescent="0.15">
      <c r="B404" s="29"/>
      <c r="C404" s="29"/>
      <c r="D404" s="12"/>
      <c r="E404" s="29"/>
      <c r="F404" s="12"/>
      <c r="G404" s="12"/>
      <c r="H404" s="29"/>
      <c r="I404" s="12"/>
      <c r="J404" s="12"/>
      <c r="K404" s="12"/>
      <c r="L404" s="12"/>
      <c r="M404" s="12"/>
      <c r="N404" s="12"/>
      <c r="O404" s="29"/>
      <c r="P404" s="30"/>
    </row>
    <row r="405" spans="2:16" s="13" customFormat="1" ht="30" customHeight="1" x14ac:dyDescent="0.15">
      <c r="B405" s="29"/>
      <c r="C405" s="29"/>
      <c r="D405" s="12"/>
      <c r="E405" s="29"/>
      <c r="F405" s="12"/>
      <c r="G405" s="12"/>
      <c r="H405" s="29"/>
      <c r="I405" s="12"/>
      <c r="J405" s="12"/>
      <c r="K405" s="12"/>
      <c r="L405" s="12"/>
      <c r="M405" s="12"/>
      <c r="N405" s="12"/>
      <c r="O405" s="29"/>
      <c r="P405" s="30"/>
    </row>
    <row r="406" spans="2:16" s="13" customFormat="1" ht="30" customHeight="1" x14ac:dyDescent="0.15">
      <c r="B406" s="29"/>
      <c r="C406" s="29"/>
      <c r="D406" s="12"/>
      <c r="E406" s="29"/>
      <c r="F406" s="12"/>
      <c r="G406" s="12"/>
      <c r="H406" s="29"/>
      <c r="I406" s="12"/>
      <c r="J406" s="12"/>
      <c r="K406" s="12"/>
      <c r="L406" s="12"/>
      <c r="M406" s="12"/>
      <c r="N406" s="12"/>
      <c r="O406" s="29"/>
      <c r="P406" s="30"/>
    </row>
    <row r="407" spans="2:16" s="13" customFormat="1" ht="30" customHeight="1" x14ac:dyDescent="0.15">
      <c r="B407" s="29"/>
      <c r="C407" s="29"/>
      <c r="D407" s="12"/>
      <c r="E407" s="29"/>
      <c r="F407" s="12"/>
      <c r="G407" s="12"/>
      <c r="H407" s="29"/>
      <c r="I407" s="12"/>
      <c r="J407" s="12"/>
      <c r="K407" s="12"/>
      <c r="L407" s="12"/>
      <c r="M407" s="12"/>
      <c r="N407" s="12"/>
      <c r="O407" s="29"/>
      <c r="P407" s="30"/>
    </row>
    <row r="408" spans="2:16" s="13" customFormat="1" ht="30" customHeight="1" x14ac:dyDescent="0.15">
      <c r="B408" s="29"/>
      <c r="C408" s="29"/>
      <c r="D408" s="12"/>
      <c r="E408" s="29"/>
      <c r="F408" s="12"/>
      <c r="G408" s="12"/>
      <c r="H408" s="29"/>
      <c r="I408" s="12"/>
      <c r="J408" s="12"/>
      <c r="K408" s="12"/>
      <c r="L408" s="12"/>
      <c r="M408" s="12"/>
      <c r="N408" s="12"/>
      <c r="O408" s="29"/>
      <c r="P408" s="30"/>
    </row>
    <row r="409" spans="2:16" s="13" customFormat="1" ht="30" customHeight="1" x14ac:dyDescent="0.15">
      <c r="B409" s="29"/>
      <c r="C409" s="29"/>
      <c r="D409" s="12"/>
      <c r="E409" s="29"/>
      <c r="F409" s="12"/>
      <c r="G409" s="12"/>
      <c r="H409" s="29"/>
      <c r="I409" s="12"/>
      <c r="J409" s="12"/>
      <c r="K409" s="12"/>
      <c r="L409" s="12"/>
      <c r="M409" s="12"/>
      <c r="N409" s="12"/>
      <c r="O409" s="29"/>
      <c r="P409" s="30"/>
    </row>
    <row r="410" spans="2:16" s="13" customFormat="1" ht="30" customHeight="1" x14ac:dyDescent="0.15">
      <c r="B410" s="29"/>
      <c r="C410" s="29"/>
      <c r="D410" s="12"/>
      <c r="E410" s="29"/>
      <c r="F410" s="12"/>
      <c r="G410" s="12"/>
      <c r="H410" s="29"/>
      <c r="I410" s="12"/>
      <c r="J410" s="12"/>
      <c r="K410" s="12"/>
      <c r="L410" s="12"/>
      <c r="M410" s="12"/>
      <c r="N410" s="12"/>
      <c r="O410" s="29"/>
      <c r="P410" s="30"/>
    </row>
    <row r="411" spans="2:16" s="13" customFormat="1" ht="30" customHeight="1" x14ac:dyDescent="0.15">
      <c r="B411" s="29"/>
      <c r="C411" s="29"/>
      <c r="D411" s="12"/>
      <c r="E411" s="29"/>
      <c r="F411" s="12"/>
      <c r="G411" s="12"/>
      <c r="H411" s="29"/>
      <c r="I411" s="12"/>
      <c r="J411" s="12"/>
      <c r="K411" s="12"/>
      <c r="L411" s="12"/>
      <c r="M411" s="12"/>
      <c r="N411" s="12"/>
      <c r="O411" s="29"/>
      <c r="P411" s="30"/>
    </row>
    <row r="412" spans="2:16" s="13" customFormat="1" ht="30" customHeight="1" x14ac:dyDescent="0.15">
      <c r="B412" s="29"/>
      <c r="C412" s="29"/>
      <c r="D412" s="12"/>
      <c r="E412" s="29"/>
      <c r="F412" s="12"/>
      <c r="G412" s="12"/>
      <c r="H412" s="29"/>
      <c r="I412" s="12"/>
      <c r="J412" s="12"/>
      <c r="K412" s="12"/>
      <c r="L412" s="12"/>
      <c r="M412" s="12"/>
      <c r="N412" s="12"/>
      <c r="O412" s="29"/>
      <c r="P412" s="30"/>
    </row>
    <row r="413" spans="2:16" s="13" customFormat="1" ht="30" customHeight="1" x14ac:dyDescent="0.15">
      <c r="B413" s="29"/>
      <c r="C413" s="29"/>
      <c r="D413" s="12"/>
      <c r="E413" s="29"/>
      <c r="F413" s="12"/>
      <c r="G413" s="12"/>
      <c r="H413" s="29"/>
      <c r="I413" s="12"/>
      <c r="J413" s="12"/>
      <c r="K413" s="12"/>
      <c r="L413" s="12"/>
      <c r="M413" s="12"/>
      <c r="N413" s="12"/>
      <c r="O413" s="29"/>
      <c r="P413" s="30"/>
    </row>
    <row r="414" spans="2:16" s="13" customFormat="1" ht="30" customHeight="1" x14ac:dyDescent="0.15">
      <c r="B414" s="29"/>
      <c r="C414" s="29"/>
      <c r="D414" s="12"/>
      <c r="E414" s="29"/>
      <c r="F414" s="12"/>
      <c r="G414" s="12"/>
      <c r="H414" s="29"/>
      <c r="I414" s="12"/>
      <c r="J414" s="12"/>
      <c r="K414" s="12"/>
      <c r="L414" s="12"/>
      <c r="M414" s="12"/>
      <c r="N414" s="12"/>
      <c r="O414" s="29"/>
      <c r="P414" s="30"/>
    </row>
    <row r="415" spans="2:16" s="13" customFormat="1" ht="30" customHeight="1" x14ac:dyDescent="0.15">
      <c r="B415" s="29"/>
      <c r="C415" s="29"/>
      <c r="D415" s="12"/>
      <c r="E415" s="29"/>
      <c r="F415" s="12"/>
      <c r="G415" s="12"/>
      <c r="H415" s="29"/>
      <c r="I415" s="12"/>
      <c r="J415" s="12"/>
      <c r="K415" s="12"/>
      <c r="L415" s="12"/>
      <c r="M415" s="12"/>
      <c r="N415" s="12"/>
      <c r="O415" s="29"/>
      <c r="P415" s="30"/>
    </row>
    <row r="416" spans="2:16" s="13" customFormat="1" ht="30" customHeight="1" x14ac:dyDescent="0.15">
      <c r="B416" s="29"/>
      <c r="C416" s="29"/>
      <c r="D416" s="12"/>
      <c r="E416" s="29"/>
      <c r="F416" s="12"/>
      <c r="G416" s="12"/>
      <c r="H416" s="29"/>
      <c r="I416" s="12"/>
      <c r="J416" s="12"/>
      <c r="K416" s="12"/>
      <c r="L416" s="12"/>
      <c r="M416" s="12"/>
      <c r="N416" s="12"/>
      <c r="O416" s="29"/>
      <c r="P416" s="30"/>
    </row>
    <row r="417" spans="2:16" s="13" customFormat="1" ht="30" customHeight="1" x14ac:dyDescent="0.15">
      <c r="B417" s="29"/>
      <c r="C417" s="29"/>
      <c r="D417" s="12"/>
      <c r="E417" s="29"/>
      <c r="F417" s="12"/>
      <c r="G417" s="12"/>
      <c r="H417" s="29"/>
      <c r="I417" s="12"/>
      <c r="J417" s="12"/>
      <c r="K417" s="12"/>
      <c r="L417" s="12"/>
      <c r="M417" s="12"/>
      <c r="N417" s="12"/>
      <c r="O417" s="29"/>
      <c r="P417" s="30"/>
    </row>
    <row r="418" spans="2:16" s="13" customFormat="1" ht="30" customHeight="1" x14ac:dyDescent="0.15">
      <c r="B418" s="29"/>
      <c r="C418" s="29"/>
      <c r="D418" s="12"/>
      <c r="E418" s="29"/>
      <c r="F418" s="12"/>
      <c r="G418" s="12"/>
      <c r="H418" s="29"/>
      <c r="I418" s="12"/>
      <c r="J418" s="12"/>
      <c r="K418" s="12"/>
      <c r="L418" s="12"/>
      <c r="M418" s="12"/>
      <c r="N418" s="12"/>
      <c r="O418" s="29"/>
      <c r="P418" s="30"/>
    </row>
    <row r="419" spans="2:16" s="13" customFormat="1" ht="30" customHeight="1" x14ac:dyDescent="0.15">
      <c r="B419" s="29"/>
      <c r="C419" s="29"/>
      <c r="D419" s="12"/>
      <c r="E419" s="29"/>
      <c r="F419" s="12"/>
      <c r="G419" s="12"/>
      <c r="H419" s="29"/>
      <c r="I419" s="12"/>
      <c r="J419" s="12"/>
      <c r="K419" s="12"/>
      <c r="L419" s="12"/>
      <c r="M419" s="12"/>
      <c r="N419" s="12"/>
      <c r="O419" s="29"/>
      <c r="P419" s="30"/>
    </row>
    <row r="420" spans="2:16" s="13" customFormat="1" ht="30" customHeight="1" x14ac:dyDescent="0.15">
      <c r="B420" s="29"/>
      <c r="C420" s="29"/>
      <c r="D420" s="12"/>
      <c r="E420" s="29"/>
      <c r="F420" s="12"/>
      <c r="G420" s="12"/>
      <c r="H420" s="29"/>
      <c r="I420" s="12"/>
      <c r="J420" s="12"/>
      <c r="K420" s="12"/>
      <c r="L420" s="12"/>
      <c r="M420" s="12"/>
      <c r="N420" s="12"/>
      <c r="O420" s="29"/>
      <c r="P420" s="30"/>
    </row>
    <row r="421" spans="2:16" s="13" customFormat="1" ht="30" customHeight="1" x14ac:dyDescent="0.15">
      <c r="B421" s="29"/>
      <c r="C421" s="29"/>
      <c r="D421" s="12"/>
      <c r="E421" s="29"/>
      <c r="F421" s="12"/>
      <c r="G421" s="12"/>
      <c r="H421" s="29"/>
      <c r="I421" s="12"/>
      <c r="J421" s="12"/>
      <c r="K421" s="12"/>
      <c r="L421" s="12"/>
      <c r="M421" s="12"/>
      <c r="N421" s="12"/>
      <c r="O421" s="29"/>
      <c r="P421" s="30"/>
    </row>
    <row r="422" spans="2:16" s="13" customFormat="1" ht="30" customHeight="1" x14ac:dyDescent="0.15">
      <c r="B422" s="29"/>
      <c r="C422" s="29"/>
      <c r="D422" s="12"/>
      <c r="E422" s="29"/>
      <c r="F422" s="12"/>
      <c r="G422" s="12"/>
      <c r="H422" s="29"/>
      <c r="I422" s="12"/>
      <c r="J422" s="12"/>
      <c r="K422" s="12"/>
      <c r="L422" s="12"/>
      <c r="M422" s="12"/>
      <c r="N422" s="12"/>
      <c r="O422" s="29"/>
      <c r="P422" s="30"/>
    </row>
    <row r="423" spans="2:16" s="13" customFormat="1" ht="30" customHeight="1" x14ac:dyDescent="0.15">
      <c r="B423" s="29"/>
      <c r="C423" s="29"/>
      <c r="D423" s="12"/>
      <c r="E423" s="29"/>
      <c r="F423" s="12"/>
      <c r="G423" s="12"/>
      <c r="H423" s="29"/>
      <c r="I423" s="12"/>
      <c r="J423" s="12"/>
      <c r="K423" s="12"/>
      <c r="L423" s="12"/>
      <c r="M423" s="12"/>
      <c r="N423" s="12"/>
      <c r="O423" s="29"/>
      <c r="P423" s="30"/>
    </row>
    <row r="424" spans="2:16" s="13" customFormat="1" ht="30" customHeight="1" x14ac:dyDescent="0.15">
      <c r="B424" s="29"/>
      <c r="C424" s="29"/>
      <c r="D424" s="12"/>
      <c r="E424" s="29"/>
      <c r="F424" s="12"/>
      <c r="G424" s="12"/>
      <c r="H424" s="29"/>
      <c r="I424" s="12"/>
      <c r="J424" s="12"/>
      <c r="K424" s="12"/>
      <c r="L424" s="12"/>
      <c r="M424" s="12"/>
      <c r="N424" s="12"/>
      <c r="O424" s="29"/>
      <c r="P424" s="30"/>
    </row>
    <row r="425" spans="2:16" s="13" customFormat="1" ht="30" customHeight="1" x14ac:dyDescent="0.15">
      <c r="B425" s="29"/>
      <c r="C425" s="29"/>
      <c r="D425" s="12"/>
      <c r="E425" s="29"/>
      <c r="F425" s="12"/>
      <c r="G425" s="12"/>
      <c r="H425" s="29"/>
      <c r="I425" s="12"/>
      <c r="J425" s="12"/>
      <c r="K425" s="12"/>
      <c r="L425" s="12"/>
      <c r="M425" s="12"/>
      <c r="N425" s="12"/>
      <c r="O425" s="29"/>
      <c r="P425" s="30"/>
    </row>
    <row r="426" spans="2:16" s="13" customFormat="1" ht="30" customHeight="1" x14ac:dyDescent="0.15">
      <c r="B426" s="29"/>
      <c r="C426" s="29"/>
      <c r="D426" s="12"/>
      <c r="E426" s="29"/>
      <c r="F426" s="12"/>
      <c r="G426" s="12"/>
      <c r="H426" s="29"/>
      <c r="I426" s="12"/>
      <c r="J426" s="12"/>
      <c r="K426" s="12"/>
      <c r="L426" s="12"/>
      <c r="M426" s="12"/>
      <c r="N426" s="12"/>
      <c r="O426" s="29"/>
      <c r="P426" s="30"/>
    </row>
    <row r="427" spans="2:16" s="13" customFormat="1" ht="30" customHeight="1" x14ac:dyDescent="0.15">
      <c r="B427" s="29"/>
      <c r="C427" s="29"/>
      <c r="D427" s="12"/>
      <c r="E427" s="29"/>
      <c r="F427" s="12"/>
      <c r="G427" s="12"/>
      <c r="H427" s="29"/>
      <c r="I427" s="12"/>
      <c r="J427" s="12"/>
      <c r="K427" s="12"/>
      <c r="L427" s="12"/>
      <c r="M427" s="12"/>
      <c r="N427" s="12"/>
      <c r="O427" s="29"/>
      <c r="P427" s="30"/>
    </row>
    <row r="428" spans="2:16" s="13" customFormat="1" ht="30" customHeight="1" x14ac:dyDescent="0.15">
      <c r="B428" s="29"/>
      <c r="C428" s="29"/>
      <c r="D428" s="12"/>
      <c r="E428" s="29"/>
      <c r="F428" s="12"/>
      <c r="G428" s="12"/>
      <c r="H428" s="29"/>
      <c r="I428" s="12"/>
      <c r="J428" s="12"/>
      <c r="K428" s="12"/>
      <c r="L428" s="12"/>
      <c r="M428" s="12"/>
      <c r="N428" s="12"/>
      <c r="O428" s="29"/>
      <c r="P428" s="30"/>
    </row>
    <row r="429" spans="2:16" s="13" customFormat="1" ht="30" customHeight="1" x14ac:dyDescent="0.15">
      <c r="B429" s="29"/>
      <c r="C429" s="29"/>
      <c r="D429" s="12"/>
      <c r="E429" s="29"/>
      <c r="F429" s="12"/>
      <c r="G429" s="12"/>
      <c r="H429" s="29"/>
      <c r="I429" s="12"/>
      <c r="J429" s="12"/>
      <c r="K429" s="12"/>
      <c r="L429" s="12"/>
      <c r="M429" s="12"/>
      <c r="N429" s="12"/>
      <c r="O429" s="29"/>
      <c r="P429" s="30"/>
    </row>
    <row r="430" spans="2:16" s="13" customFormat="1" ht="30" customHeight="1" x14ac:dyDescent="0.15">
      <c r="B430" s="29"/>
      <c r="C430" s="29"/>
      <c r="D430" s="12"/>
      <c r="E430" s="29"/>
      <c r="F430" s="12"/>
      <c r="G430" s="12"/>
      <c r="H430" s="29"/>
      <c r="I430" s="12"/>
      <c r="J430" s="12"/>
      <c r="K430" s="12"/>
      <c r="L430" s="12"/>
      <c r="M430" s="12"/>
      <c r="N430" s="12"/>
      <c r="O430" s="29"/>
      <c r="P430" s="30"/>
    </row>
    <row r="431" spans="2:16" s="13" customFormat="1" ht="30" customHeight="1" x14ac:dyDescent="0.15">
      <c r="B431" s="29"/>
      <c r="C431" s="29"/>
      <c r="D431" s="12"/>
      <c r="E431" s="29"/>
      <c r="F431" s="12"/>
      <c r="G431" s="12"/>
      <c r="H431" s="29"/>
      <c r="I431" s="12"/>
      <c r="J431" s="12"/>
      <c r="K431" s="12"/>
      <c r="L431" s="12"/>
      <c r="M431" s="12"/>
      <c r="N431" s="12"/>
      <c r="O431" s="29"/>
      <c r="P431" s="30"/>
    </row>
    <row r="432" spans="2:16" s="13" customFormat="1" ht="30" customHeight="1" x14ac:dyDescent="0.15">
      <c r="B432" s="29"/>
      <c r="C432" s="29"/>
      <c r="D432" s="12"/>
      <c r="E432" s="29"/>
      <c r="F432" s="12"/>
      <c r="G432" s="12"/>
      <c r="H432" s="29"/>
      <c r="I432" s="12"/>
      <c r="J432" s="12"/>
      <c r="K432" s="12"/>
      <c r="L432" s="12"/>
      <c r="M432" s="12"/>
      <c r="N432" s="12"/>
      <c r="O432" s="29"/>
      <c r="P432" s="30"/>
    </row>
    <row r="433" spans="2:16" s="13" customFormat="1" ht="30" customHeight="1" x14ac:dyDescent="0.15">
      <c r="B433" s="29"/>
      <c r="C433" s="29"/>
      <c r="D433" s="12"/>
      <c r="E433" s="29"/>
      <c r="F433" s="12"/>
      <c r="G433" s="12"/>
      <c r="H433" s="29"/>
      <c r="I433" s="12"/>
      <c r="J433" s="12"/>
      <c r="K433" s="12"/>
      <c r="L433" s="12"/>
      <c r="M433" s="12"/>
      <c r="N433" s="12"/>
      <c r="O433" s="29"/>
      <c r="P433" s="30"/>
    </row>
    <row r="434" spans="2:16" s="13" customFormat="1" ht="30" customHeight="1" x14ac:dyDescent="0.15">
      <c r="B434" s="29"/>
      <c r="C434" s="29"/>
      <c r="D434" s="12"/>
      <c r="E434" s="29"/>
      <c r="F434" s="12"/>
      <c r="G434" s="12"/>
      <c r="H434" s="29"/>
      <c r="I434" s="12"/>
      <c r="J434" s="12"/>
      <c r="K434" s="12"/>
      <c r="L434" s="12"/>
      <c r="M434" s="12"/>
      <c r="N434" s="12"/>
      <c r="O434" s="29"/>
      <c r="P434" s="30"/>
    </row>
    <row r="435" spans="2:16" s="13" customFormat="1" ht="30" customHeight="1" x14ac:dyDescent="0.15">
      <c r="B435" s="29"/>
      <c r="C435" s="29"/>
      <c r="D435" s="12"/>
      <c r="E435" s="29"/>
      <c r="F435" s="12"/>
      <c r="G435" s="12"/>
      <c r="H435" s="29"/>
      <c r="I435" s="12"/>
      <c r="J435" s="12"/>
      <c r="K435" s="12"/>
      <c r="L435" s="12"/>
      <c r="M435" s="12"/>
      <c r="N435" s="12"/>
      <c r="O435" s="29"/>
      <c r="P435" s="30"/>
    </row>
    <row r="436" spans="2:16" s="13" customFormat="1" ht="30" customHeight="1" x14ac:dyDescent="0.15">
      <c r="B436" s="29"/>
      <c r="C436" s="29"/>
      <c r="D436" s="12"/>
      <c r="E436" s="29"/>
      <c r="F436" s="12"/>
      <c r="G436" s="12"/>
      <c r="H436" s="29"/>
      <c r="I436" s="12"/>
      <c r="J436" s="12"/>
      <c r="K436" s="12"/>
      <c r="L436" s="12"/>
      <c r="M436" s="12"/>
      <c r="N436" s="12"/>
      <c r="O436" s="29"/>
      <c r="P436" s="30"/>
    </row>
    <row r="437" spans="2:16" s="13" customFormat="1" ht="30" customHeight="1" x14ac:dyDescent="0.15">
      <c r="B437" s="29"/>
      <c r="C437" s="29"/>
      <c r="D437" s="12"/>
      <c r="E437" s="29"/>
      <c r="F437" s="12"/>
      <c r="G437" s="12"/>
      <c r="H437" s="29"/>
      <c r="I437" s="12"/>
      <c r="J437" s="12"/>
      <c r="K437" s="12"/>
      <c r="L437" s="12"/>
      <c r="M437" s="12"/>
      <c r="N437" s="12"/>
      <c r="O437" s="29"/>
      <c r="P437" s="30"/>
    </row>
    <row r="438" spans="2:16" s="13" customFormat="1" ht="30" customHeight="1" x14ac:dyDescent="0.15">
      <c r="B438" s="29"/>
      <c r="C438" s="29"/>
      <c r="D438" s="12"/>
      <c r="E438" s="29"/>
      <c r="F438" s="12"/>
      <c r="G438" s="12"/>
      <c r="H438" s="29"/>
      <c r="I438" s="12"/>
      <c r="J438" s="12"/>
      <c r="K438" s="12"/>
      <c r="L438" s="12"/>
      <c r="M438" s="12"/>
      <c r="N438" s="12"/>
      <c r="O438" s="29"/>
      <c r="P438" s="30"/>
    </row>
    <row r="439" spans="2:16" s="13" customFormat="1" ht="30" customHeight="1" x14ac:dyDescent="0.15">
      <c r="B439" s="29"/>
      <c r="C439" s="29"/>
      <c r="D439" s="12"/>
      <c r="E439" s="29"/>
      <c r="F439" s="12"/>
      <c r="G439" s="12"/>
      <c r="H439" s="29"/>
      <c r="I439" s="12"/>
      <c r="J439" s="12"/>
      <c r="K439" s="12"/>
      <c r="L439" s="12"/>
      <c r="M439" s="12"/>
      <c r="N439" s="12"/>
      <c r="O439" s="29"/>
      <c r="P439" s="30"/>
    </row>
    <row r="440" spans="2:16" s="13" customFormat="1" ht="30" customHeight="1" x14ac:dyDescent="0.15">
      <c r="B440" s="29"/>
      <c r="C440" s="29"/>
      <c r="D440" s="12"/>
      <c r="E440" s="29"/>
      <c r="F440" s="12"/>
      <c r="G440" s="12"/>
      <c r="H440" s="29"/>
      <c r="I440" s="12"/>
      <c r="J440" s="12"/>
      <c r="K440" s="12"/>
      <c r="L440" s="12"/>
      <c r="M440" s="12"/>
      <c r="N440" s="12"/>
      <c r="O440" s="29"/>
      <c r="P440" s="30"/>
    </row>
    <row r="441" spans="2:16" s="13" customFormat="1" ht="30" customHeight="1" x14ac:dyDescent="0.15">
      <c r="B441" s="29"/>
      <c r="C441" s="29"/>
      <c r="D441" s="12"/>
      <c r="E441" s="29"/>
      <c r="F441" s="12"/>
      <c r="G441" s="12"/>
      <c r="H441" s="29"/>
      <c r="I441" s="12"/>
      <c r="J441" s="12"/>
      <c r="K441" s="12"/>
      <c r="L441" s="12"/>
      <c r="M441" s="12"/>
      <c r="N441" s="12"/>
      <c r="O441" s="29"/>
      <c r="P441" s="30"/>
    </row>
    <row r="442" spans="2:16" s="13" customFormat="1" ht="30" customHeight="1" x14ac:dyDescent="0.15">
      <c r="B442" s="29"/>
      <c r="C442" s="29"/>
      <c r="D442" s="12"/>
      <c r="E442" s="29"/>
      <c r="F442" s="12"/>
      <c r="G442" s="12"/>
      <c r="H442" s="29"/>
      <c r="I442" s="12"/>
      <c r="J442" s="12"/>
      <c r="K442" s="12"/>
      <c r="L442" s="12"/>
      <c r="M442" s="12"/>
      <c r="N442" s="12"/>
      <c r="O442" s="29"/>
      <c r="P442" s="30"/>
    </row>
    <row r="443" spans="2:16" s="13" customFormat="1" ht="30" customHeight="1" x14ac:dyDescent="0.15">
      <c r="B443" s="29"/>
      <c r="C443" s="29"/>
      <c r="D443" s="12"/>
      <c r="E443" s="29"/>
      <c r="F443" s="12"/>
      <c r="G443" s="12"/>
      <c r="H443" s="29"/>
      <c r="I443" s="12"/>
      <c r="J443" s="12"/>
      <c r="K443" s="12"/>
      <c r="L443" s="12"/>
      <c r="M443" s="12"/>
      <c r="N443" s="12"/>
      <c r="O443" s="29"/>
      <c r="P443" s="30"/>
    </row>
    <row r="444" spans="2:16" s="13" customFormat="1" ht="30" customHeight="1" x14ac:dyDescent="0.15">
      <c r="B444" s="29"/>
      <c r="C444" s="29"/>
      <c r="D444" s="12"/>
      <c r="E444" s="29"/>
      <c r="F444" s="12"/>
      <c r="G444" s="12"/>
      <c r="H444" s="29"/>
      <c r="I444" s="12"/>
      <c r="J444" s="12"/>
      <c r="K444" s="12"/>
      <c r="L444" s="12"/>
      <c r="M444" s="12"/>
      <c r="N444" s="12"/>
      <c r="O444" s="29"/>
      <c r="P444" s="30"/>
    </row>
    <row r="445" spans="2:16" s="13" customFormat="1" ht="30" customHeight="1" x14ac:dyDescent="0.15">
      <c r="B445" s="29"/>
      <c r="C445" s="29"/>
      <c r="D445" s="12"/>
      <c r="E445" s="29"/>
      <c r="F445" s="12"/>
      <c r="G445" s="12"/>
      <c r="H445" s="29"/>
      <c r="I445" s="12"/>
      <c r="J445" s="12"/>
      <c r="K445" s="12"/>
      <c r="L445" s="12"/>
      <c r="M445" s="12"/>
      <c r="N445" s="12"/>
      <c r="O445" s="29"/>
      <c r="P445" s="30"/>
    </row>
    <row r="446" spans="2:16" s="13" customFormat="1" ht="30" customHeight="1" x14ac:dyDescent="0.15">
      <c r="B446" s="29"/>
      <c r="C446" s="29"/>
      <c r="D446" s="12"/>
      <c r="E446" s="29"/>
      <c r="F446" s="12"/>
      <c r="G446" s="12"/>
      <c r="H446" s="29"/>
      <c r="I446" s="12"/>
      <c r="J446" s="12"/>
      <c r="K446" s="12"/>
      <c r="L446" s="12"/>
      <c r="M446" s="12"/>
      <c r="N446" s="12"/>
      <c r="O446" s="29"/>
      <c r="P446" s="30"/>
    </row>
    <row r="447" spans="2:16" s="13" customFormat="1" ht="30" customHeight="1" x14ac:dyDescent="0.15">
      <c r="B447" s="29"/>
      <c r="C447" s="29"/>
      <c r="D447" s="12"/>
      <c r="E447" s="29"/>
      <c r="F447" s="12"/>
      <c r="G447" s="12"/>
      <c r="H447" s="29"/>
      <c r="I447" s="12"/>
      <c r="J447" s="12"/>
      <c r="K447" s="12"/>
      <c r="L447" s="12"/>
      <c r="M447" s="12"/>
      <c r="N447" s="12"/>
      <c r="O447" s="29"/>
      <c r="P447" s="30"/>
    </row>
    <row r="448" spans="2:16" s="13" customFormat="1" ht="30" customHeight="1" x14ac:dyDescent="0.15">
      <c r="B448" s="29"/>
      <c r="C448" s="29"/>
      <c r="D448" s="12"/>
      <c r="E448" s="29"/>
      <c r="F448" s="12"/>
      <c r="G448" s="12"/>
      <c r="H448" s="29"/>
      <c r="I448" s="12"/>
      <c r="J448" s="12"/>
      <c r="K448" s="12"/>
      <c r="L448" s="12"/>
      <c r="M448" s="12"/>
      <c r="N448" s="12"/>
      <c r="O448" s="29"/>
      <c r="P448" s="30"/>
    </row>
    <row r="449" spans="2:16" s="13" customFormat="1" ht="30" customHeight="1" x14ac:dyDescent="0.15">
      <c r="B449" s="29"/>
      <c r="C449" s="29"/>
      <c r="D449" s="12"/>
      <c r="E449" s="29"/>
      <c r="F449" s="12"/>
      <c r="G449" s="12"/>
      <c r="H449" s="29"/>
      <c r="I449" s="12"/>
      <c r="J449" s="12"/>
      <c r="K449" s="12"/>
      <c r="L449" s="12"/>
      <c r="M449" s="12"/>
      <c r="N449" s="12"/>
      <c r="O449" s="29"/>
      <c r="P449" s="30"/>
    </row>
    <row r="450" spans="2:16" s="13" customFormat="1" ht="30" customHeight="1" x14ac:dyDescent="0.15">
      <c r="B450" s="29"/>
      <c r="C450" s="29"/>
      <c r="D450" s="12"/>
      <c r="E450" s="29"/>
      <c r="F450" s="12"/>
      <c r="G450" s="12"/>
      <c r="H450" s="29"/>
      <c r="I450" s="12"/>
      <c r="J450" s="12"/>
      <c r="K450" s="12"/>
      <c r="L450" s="12"/>
      <c r="M450" s="12"/>
      <c r="N450" s="12"/>
      <c r="O450" s="29"/>
      <c r="P450" s="30"/>
    </row>
    <row r="451" spans="2:16" s="13" customFormat="1" ht="30" customHeight="1" x14ac:dyDescent="0.15">
      <c r="B451" s="29"/>
      <c r="C451" s="29"/>
      <c r="D451" s="12"/>
      <c r="E451" s="29"/>
      <c r="F451" s="12"/>
      <c r="G451" s="12"/>
      <c r="H451" s="29"/>
      <c r="I451" s="12"/>
      <c r="J451" s="12"/>
      <c r="K451" s="12"/>
      <c r="L451" s="12"/>
      <c r="M451" s="12"/>
      <c r="N451" s="12"/>
      <c r="O451" s="29"/>
      <c r="P451" s="30"/>
    </row>
    <row r="452" spans="2:16" s="13" customFormat="1" ht="30" customHeight="1" x14ac:dyDescent="0.15">
      <c r="B452" s="29"/>
      <c r="C452" s="29"/>
      <c r="D452" s="12"/>
      <c r="E452" s="29"/>
      <c r="F452" s="12"/>
      <c r="G452" s="12"/>
      <c r="H452" s="29"/>
      <c r="I452" s="12"/>
      <c r="J452" s="12"/>
      <c r="K452" s="12"/>
      <c r="L452" s="12"/>
      <c r="M452" s="12"/>
      <c r="N452" s="12"/>
      <c r="O452" s="29"/>
      <c r="P452" s="30"/>
    </row>
    <row r="453" spans="2:16" s="13" customFormat="1" ht="30" customHeight="1" x14ac:dyDescent="0.15">
      <c r="B453" s="29"/>
      <c r="C453" s="29"/>
      <c r="D453" s="12"/>
      <c r="E453" s="29"/>
      <c r="F453" s="12"/>
      <c r="G453" s="12"/>
      <c r="H453" s="29"/>
      <c r="I453" s="12"/>
      <c r="J453" s="12"/>
      <c r="K453" s="12"/>
      <c r="L453" s="12"/>
      <c r="M453" s="12"/>
      <c r="N453" s="12"/>
      <c r="O453" s="29"/>
      <c r="P453" s="30"/>
    </row>
    <row r="454" spans="2:16" s="13" customFormat="1" ht="30" customHeight="1" x14ac:dyDescent="0.15">
      <c r="B454" s="29"/>
      <c r="C454" s="29"/>
      <c r="D454" s="12"/>
      <c r="E454" s="29"/>
      <c r="F454" s="12"/>
      <c r="G454" s="12"/>
      <c r="H454" s="29"/>
      <c r="I454" s="12"/>
      <c r="J454" s="12"/>
      <c r="K454" s="12"/>
      <c r="L454" s="12"/>
      <c r="M454" s="12"/>
      <c r="N454" s="12"/>
      <c r="O454" s="29"/>
      <c r="P454" s="30"/>
    </row>
    <row r="455" spans="2:16" s="13" customFormat="1" ht="30" customHeight="1" x14ac:dyDescent="0.15">
      <c r="B455" s="29"/>
      <c r="C455" s="29"/>
      <c r="D455" s="12"/>
      <c r="E455" s="29"/>
      <c r="F455" s="12"/>
      <c r="G455" s="12"/>
      <c r="H455" s="29"/>
      <c r="I455" s="12"/>
      <c r="J455" s="12"/>
      <c r="K455" s="12"/>
      <c r="L455" s="12"/>
      <c r="M455" s="12"/>
      <c r="N455" s="12"/>
      <c r="O455" s="29"/>
      <c r="P455" s="30"/>
    </row>
    <row r="456" spans="2:16" s="13" customFormat="1" ht="30" customHeight="1" x14ac:dyDescent="0.15">
      <c r="B456" s="29"/>
      <c r="C456" s="29"/>
      <c r="D456" s="12"/>
      <c r="E456" s="29"/>
      <c r="F456" s="12"/>
      <c r="G456" s="12"/>
      <c r="H456" s="29"/>
      <c r="I456" s="12"/>
      <c r="J456" s="12"/>
      <c r="K456" s="12"/>
      <c r="L456" s="12"/>
      <c r="M456" s="12"/>
      <c r="N456" s="12"/>
      <c r="O456" s="29"/>
      <c r="P456" s="30"/>
    </row>
    <row r="457" spans="2:16" s="13" customFormat="1" ht="30" customHeight="1" x14ac:dyDescent="0.15">
      <c r="B457" s="29"/>
      <c r="C457" s="29"/>
      <c r="D457" s="12"/>
      <c r="E457" s="29"/>
      <c r="F457" s="12"/>
      <c r="G457" s="12"/>
      <c r="H457" s="29"/>
      <c r="I457" s="12"/>
      <c r="J457" s="12"/>
      <c r="K457" s="12"/>
      <c r="L457" s="12"/>
      <c r="M457" s="12"/>
      <c r="N457" s="12"/>
      <c r="O457" s="29"/>
      <c r="P457" s="30"/>
    </row>
    <row r="458" spans="2:16" s="13" customFormat="1" ht="30" customHeight="1" x14ac:dyDescent="0.15">
      <c r="B458" s="29"/>
      <c r="C458" s="29"/>
      <c r="D458" s="12"/>
      <c r="E458" s="29"/>
      <c r="F458" s="12"/>
      <c r="G458" s="12"/>
      <c r="H458" s="29"/>
      <c r="I458" s="12"/>
      <c r="J458" s="12"/>
      <c r="K458" s="12"/>
      <c r="L458" s="12"/>
      <c r="M458" s="12"/>
      <c r="N458" s="12"/>
      <c r="O458" s="29"/>
      <c r="P458" s="30"/>
    </row>
    <row r="459" spans="2:16" s="13" customFormat="1" ht="30" customHeight="1" x14ac:dyDescent="0.15">
      <c r="B459" s="29"/>
      <c r="C459" s="29"/>
      <c r="D459" s="12"/>
      <c r="E459" s="29"/>
      <c r="F459" s="12"/>
      <c r="G459" s="12"/>
      <c r="H459" s="29"/>
      <c r="I459" s="12"/>
      <c r="J459" s="12"/>
      <c r="K459" s="12"/>
      <c r="L459" s="12"/>
      <c r="M459" s="12"/>
      <c r="N459" s="12"/>
      <c r="O459" s="29"/>
      <c r="P459" s="30"/>
    </row>
    <row r="460" spans="2:16" s="13" customFormat="1" ht="30" customHeight="1" x14ac:dyDescent="0.15">
      <c r="B460" s="29"/>
      <c r="C460" s="29"/>
      <c r="D460" s="12"/>
      <c r="E460" s="29"/>
      <c r="F460" s="12"/>
      <c r="G460" s="12"/>
      <c r="H460" s="29"/>
      <c r="I460" s="12"/>
      <c r="J460" s="12"/>
      <c r="K460" s="12"/>
      <c r="L460" s="12"/>
      <c r="M460" s="12"/>
      <c r="N460" s="12"/>
      <c r="O460" s="29"/>
      <c r="P460" s="30"/>
    </row>
    <row r="461" spans="2:16" s="13" customFormat="1" ht="30" customHeight="1" x14ac:dyDescent="0.15">
      <c r="B461" s="29"/>
      <c r="C461" s="29"/>
      <c r="D461" s="12"/>
      <c r="E461" s="29"/>
      <c r="F461" s="12"/>
      <c r="G461" s="12"/>
      <c r="H461" s="29"/>
      <c r="I461" s="12"/>
      <c r="J461" s="12"/>
      <c r="K461" s="12"/>
      <c r="L461" s="12"/>
      <c r="M461" s="12"/>
      <c r="N461" s="12"/>
      <c r="O461" s="29"/>
      <c r="P461" s="30"/>
    </row>
    <row r="462" spans="2:16" s="13" customFormat="1" ht="30" customHeight="1" x14ac:dyDescent="0.15">
      <c r="B462" s="29"/>
      <c r="C462" s="29"/>
      <c r="D462" s="12"/>
      <c r="E462" s="29"/>
      <c r="F462" s="12"/>
      <c r="G462" s="12"/>
      <c r="H462" s="29"/>
      <c r="I462" s="12"/>
      <c r="J462" s="12"/>
      <c r="K462" s="12"/>
      <c r="L462" s="12"/>
      <c r="M462" s="12"/>
      <c r="N462" s="12"/>
      <c r="O462" s="29"/>
      <c r="P462" s="30"/>
    </row>
    <row r="463" spans="2:16" s="13" customFormat="1" ht="30" customHeight="1" x14ac:dyDescent="0.15">
      <c r="B463" s="29"/>
      <c r="C463" s="29"/>
      <c r="D463" s="12"/>
      <c r="E463" s="29"/>
      <c r="F463" s="12"/>
      <c r="G463" s="12"/>
      <c r="H463" s="29"/>
      <c r="I463" s="12"/>
      <c r="J463" s="12"/>
      <c r="K463" s="12"/>
      <c r="L463" s="12"/>
      <c r="M463" s="12"/>
      <c r="N463" s="12"/>
      <c r="O463" s="29"/>
      <c r="P463" s="30"/>
    </row>
    <row r="464" spans="2:16" s="13" customFormat="1" ht="30" customHeight="1" x14ac:dyDescent="0.15">
      <c r="B464" s="29"/>
      <c r="C464" s="29"/>
      <c r="D464" s="12"/>
      <c r="E464" s="29"/>
      <c r="F464" s="12"/>
      <c r="G464" s="12"/>
      <c r="H464" s="29"/>
      <c r="I464" s="12"/>
      <c r="J464" s="12"/>
      <c r="K464" s="12"/>
      <c r="L464" s="12"/>
      <c r="M464" s="12"/>
      <c r="N464" s="12"/>
      <c r="O464" s="29"/>
      <c r="P464" s="30"/>
    </row>
    <row r="465" spans="2:16" s="13" customFormat="1" ht="30" customHeight="1" x14ac:dyDescent="0.15">
      <c r="B465" s="29"/>
      <c r="C465" s="29"/>
      <c r="D465" s="12"/>
      <c r="E465" s="29"/>
      <c r="F465" s="12"/>
      <c r="G465" s="12"/>
      <c r="H465" s="29"/>
      <c r="I465" s="12"/>
      <c r="J465" s="12"/>
      <c r="K465" s="12"/>
      <c r="L465" s="12"/>
      <c r="M465" s="12"/>
      <c r="N465" s="12"/>
      <c r="O465" s="29"/>
      <c r="P465" s="30"/>
    </row>
    <row r="466" spans="2:16" s="13" customFormat="1" ht="30" customHeight="1" x14ac:dyDescent="0.15">
      <c r="B466" s="29"/>
      <c r="C466" s="29"/>
      <c r="D466" s="12"/>
      <c r="E466" s="29"/>
      <c r="F466" s="12"/>
      <c r="G466" s="12"/>
      <c r="H466" s="29"/>
      <c r="I466" s="12"/>
      <c r="J466" s="12"/>
      <c r="K466" s="12"/>
      <c r="L466" s="12"/>
      <c r="M466" s="12"/>
      <c r="N466" s="12"/>
      <c r="O466" s="29"/>
      <c r="P466" s="30"/>
    </row>
    <row r="467" spans="2:16" s="13" customFormat="1" ht="30" customHeight="1" x14ac:dyDescent="0.15">
      <c r="B467" s="29"/>
      <c r="C467" s="29"/>
      <c r="D467" s="12"/>
      <c r="E467" s="29"/>
      <c r="F467" s="12"/>
      <c r="G467" s="12"/>
      <c r="H467" s="29"/>
      <c r="I467" s="12"/>
      <c r="J467" s="12"/>
      <c r="K467" s="12"/>
      <c r="L467" s="12"/>
      <c r="M467" s="12"/>
      <c r="N467" s="12"/>
      <c r="O467" s="29"/>
      <c r="P467" s="30"/>
    </row>
    <row r="468" spans="2:16" s="13" customFormat="1" ht="30" customHeight="1" x14ac:dyDescent="0.15">
      <c r="B468" s="29"/>
      <c r="C468" s="29"/>
      <c r="D468" s="12"/>
      <c r="E468" s="29"/>
      <c r="F468" s="12"/>
      <c r="G468" s="12"/>
      <c r="H468" s="29"/>
      <c r="I468" s="12"/>
      <c r="J468" s="12"/>
      <c r="K468" s="12"/>
      <c r="L468" s="12"/>
      <c r="M468" s="12"/>
      <c r="N468" s="12"/>
      <c r="O468" s="29"/>
      <c r="P468" s="30"/>
    </row>
    <row r="469" spans="2:16" s="13" customFormat="1" ht="30" customHeight="1" x14ac:dyDescent="0.15">
      <c r="B469" s="29"/>
      <c r="C469" s="29"/>
      <c r="D469" s="12"/>
      <c r="E469" s="29"/>
      <c r="F469" s="12"/>
      <c r="G469" s="12"/>
      <c r="H469" s="29"/>
      <c r="I469" s="12"/>
      <c r="J469" s="12"/>
      <c r="K469" s="12"/>
      <c r="L469" s="12"/>
      <c r="M469" s="12"/>
      <c r="N469" s="12"/>
      <c r="O469" s="29"/>
      <c r="P469" s="30"/>
    </row>
    <row r="470" spans="2:16" s="13" customFormat="1" ht="30" customHeight="1" x14ac:dyDescent="0.15">
      <c r="B470" s="29"/>
      <c r="C470" s="29"/>
      <c r="D470" s="12"/>
      <c r="E470" s="29"/>
      <c r="F470" s="12"/>
      <c r="G470" s="12"/>
      <c r="H470" s="29"/>
      <c r="I470" s="12"/>
      <c r="J470" s="12"/>
      <c r="K470" s="12"/>
      <c r="L470" s="12"/>
      <c r="M470" s="12"/>
      <c r="N470" s="12"/>
      <c r="O470" s="29"/>
      <c r="P470" s="30"/>
    </row>
    <row r="471" spans="2:16" s="13" customFormat="1" ht="30" customHeight="1" x14ac:dyDescent="0.15">
      <c r="B471" s="29"/>
      <c r="C471" s="29"/>
      <c r="D471" s="12"/>
      <c r="E471" s="29"/>
      <c r="F471" s="12"/>
      <c r="G471" s="12"/>
      <c r="H471" s="29"/>
      <c r="I471" s="12"/>
      <c r="J471" s="12"/>
      <c r="K471" s="12"/>
      <c r="L471" s="12"/>
      <c r="M471" s="12"/>
      <c r="N471" s="12"/>
      <c r="O471" s="29"/>
      <c r="P471" s="30"/>
    </row>
    <row r="472" spans="2:16" s="13" customFormat="1" ht="30" customHeight="1" x14ac:dyDescent="0.15">
      <c r="B472" s="29"/>
      <c r="C472" s="29"/>
      <c r="D472" s="12"/>
      <c r="E472" s="29"/>
      <c r="F472" s="12"/>
      <c r="G472" s="12"/>
      <c r="H472" s="29"/>
      <c r="I472" s="12"/>
      <c r="J472" s="12"/>
      <c r="K472" s="12"/>
      <c r="L472" s="12"/>
      <c r="M472" s="12"/>
      <c r="N472" s="12"/>
      <c r="O472" s="29"/>
      <c r="P472" s="30"/>
    </row>
    <row r="473" spans="2:16" s="13" customFormat="1" ht="30" customHeight="1" x14ac:dyDescent="0.15">
      <c r="B473" s="29"/>
      <c r="C473" s="29"/>
      <c r="D473" s="12"/>
      <c r="E473" s="29"/>
      <c r="F473" s="12"/>
      <c r="G473" s="12"/>
      <c r="H473" s="29"/>
      <c r="I473" s="12"/>
      <c r="J473" s="12"/>
      <c r="K473" s="12"/>
      <c r="L473" s="12"/>
      <c r="M473" s="12"/>
      <c r="N473" s="12"/>
      <c r="O473" s="29"/>
      <c r="P473" s="30"/>
    </row>
    <row r="474" spans="2:16" s="13" customFormat="1" ht="30" customHeight="1" x14ac:dyDescent="0.15">
      <c r="B474" s="29"/>
      <c r="C474" s="29"/>
      <c r="D474" s="12"/>
      <c r="E474" s="29"/>
      <c r="F474" s="12"/>
      <c r="G474" s="12"/>
      <c r="H474" s="29"/>
      <c r="I474" s="12"/>
      <c r="J474" s="12"/>
      <c r="K474" s="12"/>
      <c r="L474" s="12"/>
      <c r="M474" s="12"/>
      <c r="N474" s="12"/>
      <c r="O474" s="29"/>
      <c r="P474" s="30"/>
    </row>
    <row r="475" spans="2:16" s="13" customFormat="1" ht="30" customHeight="1" x14ac:dyDescent="0.15">
      <c r="B475" s="29"/>
      <c r="C475" s="29"/>
      <c r="D475" s="12"/>
      <c r="E475" s="29"/>
      <c r="F475" s="12"/>
      <c r="G475" s="12"/>
      <c r="H475" s="29"/>
      <c r="I475" s="12"/>
      <c r="J475" s="12"/>
      <c r="K475" s="12"/>
      <c r="L475" s="12"/>
      <c r="M475" s="12"/>
      <c r="N475" s="12"/>
      <c r="O475" s="29"/>
      <c r="P475" s="30"/>
    </row>
    <row r="476" spans="2:16" s="13" customFormat="1" ht="30" customHeight="1" x14ac:dyDescent="0.15">
      <c r="B476" s="29"/>
      <c r="C476" s="29"/>
      <c r="D476" s="12"/>
      <c r="E476" s="29"/>
      <c r="F476" s="12"/>
      <c r="G476" s="12"/>
      <c r="H476" s="29"/>
      <c r="I476" s="12"/>
      <c r="J476" s="12"/>
      <c r="K476" s="12"/>
      <c r="L476" s="12"/>
      <c r="M476" s="12"/>
      <c r="N476" s="12"/>
      <c r="O476" s="29"/>
      <c r="P476" s="30"/>
    </row>
    <row r="477" spans="2:16" s="13" customFormat="1" ht="30" customHeight="1" x14ac:dyDescent="0.15">
      <c r="B477" s="29"/>
      <c r="C477" s="29"/>
      <c r="D477" s="12"/>
      <c r="E477" s="29"/>
      <c r="F477" s="12"/>
      <c r="G477" s="12"/>
      <c r="H477" s="29"/>
      <c r="I477" s="12"/>
      <c r="J477" s="12"/>
      <c r="K477" s="12"/>
      <c r="L477" s="12"/>
      <c r="M477" s="12"/>
      <c r="N477" s="12"/>
      <c r="O477" s="29"/>
      <c r="P477" s="30"/>
    </row>
    <row r="478" spans="2:16" s="13" customFormat="1" ht="30" customHeight="1" x14ac:dyDescent="0.15">
      <c r="B478" s="29"/>
      <c r="C478" s="29"/>
      <c r="D478" s="12"/>
      <c r="E478" s="29"/>
      <c r="F478" s="12"/>
      <c r="G478" s="12"/>
      <c r="H478" s="29"/>
      <c r="I478" s="12"/>
      <c r="J478" s="12"/>
      <c r="K478" s="12"/>
      <c r="L478" s="12"/>
      <c r="M478" s="12"/>
      <c r="N478" s="12"/>
      <c r="O478" s="29"/>
      <c r="P478" s="30"/>
    </row>
    <row r="479" spans="2:16" s="13" customFormat="1" ht="30" customHeight="1" x14ac:dyDescent="0.15">
      <c r="B479" s="29"/>
      <c r="C479" s="29"/>
      <c r="D479" s="12"/>
      <c r="E479" s="29"/>
      <c r="F479" s="12"/>
      <c r="G479" s="12"/>
      <c r="H479" s="29"/>
      <c r="I479" s="12"/>
      <c r="J479" s="12"/>
      <c r="K479" s="12"/>
      <c r="L479" s="12"/>
      <c r="M479" s="12"/>
      <c r="N479" s="12"/>
      <c r="O479" s="29"/>
      <c r="P479" s="30"/>
    </row>
    <row r="480" spans="2:16" s="13" customFormat="1" ht="30" customHeight="1" x14ac:dyDescent="0.15">
      <c r="B480" s="29"/>
      <c r="C480" s="29"/>
      <c r="D480" s="12"/>
      <c r="E480" s="29"/>
      <c r="F480" s="12"/>
      <c r="G480" s="12"/>
      <c r="H480" s="29"/>
      <c r="I480" s="12"/>
      <c r="J480" s="12"/>
      <c r="K480" s="12"/>
      <c r="L480" s="12"/>
      <c r="M480" s="12"/>
      <c r="N480" s="12"/>
      <c r="O480" s="29"/>
      <c r="P480" s="30"/>
    </row>
    <row r="481" spans="2:16" s="13" customFormat="1" ht="30" customHeight="1" x14ac:dyDescent="0.15">
      <c r="B481" s="29"/>
      <c r="C481" s="29"/>
      <c r="D481" s="12"/>
      <c r="E481" s="29"/>
      <c r="F481" s="12"/>
      <c r="G481" s="12"/>
      <c r="H481" s="29"/>
      <c r="I481" s="12"/>
      <c r="J481" s="12"/>
      <c r="K481" s="12"/>
      <c r="L481" s="12"/>
      <c r="M481" s="12"/>
      <c r="N481" s="12"/>
      <c r="O481" s="29"/>
      <c r="P481" s="30"/>
    </row>
    <row r="482" spans="2:16" s="13" customFormat="1" ht="30" customHeight="1" x14ac:dyDescent="0.15">
      <c r="B482" s="29"/>
      <c r="C482" s="29"/>
      <c r="D482" s="12"/>
      <c r="E482" s="29"/>
      <c r="F482" s="12"/>
      <c r="G482" s="12"/>
      <c r="H482" s="29"/>
      <c r="I482" s="12"/>
      <c r="J482" s="12"/>
      <c r="K482" s="12"/>
      <c r="L482" s="12"/>
      <c r="M482" s="12"/>
      <c r="N482" s="12"/>
      <c r="O482" s="29"/>
      <c r="P482" s="30"/>
    </row>
    <row r="483" spans="2:16" s="13" customFormat="1" ht="30" customHeight="1" x14ac:dyDescent="0.15">
      <c r="B483" s="29"/>
      <c r="C483" s="29"/>
      <c r="D483" s="12"/>
      <c r="E483" s="29"/>
      <c r="F483" s="12"/>
      <c r="G483" s="12"/>
      <c r="H483" s="29"/>
      <c r="I483" s="12"/>
      <c r="J483" s="12"/>
      <c r="K483" s="12"/>
      <c r="L483" s="12"/>
      <c r="M483" s="12"/>
      <c r="N483" s="12"/>
      <c r="O483" s="29"/>
      <c r="P483" s="30"/>
    </row>
    <row r="484" spans="2:16" s="13" customFormat="1" ht="30" customHeight="1" x14ac:dyDescent="0.15">
      <c r="B484" s="29"/>
      <c r="C484" s="29"/>
      <c r="D484" s="12"/>
      <c r="E484" s="29"/>
      <c r="F484" s="12"/>
      <c r="G484" s="12"/>
      <c r="H484" s="29"/>
      <c r="I484" s="12"/>
      <c r="J484" s="12"/>
      <c r="K484" s="12"/>
      <c r="L484" s="12"/>
      <c r="M484" s="12"/>
      <c r="N484" s="12"/>
      <c r="O484" s="29"/>
      <c r="P484" s="30"/>
    </row>
    <row r="485" spans="2:16" s="13" customFormat="1" ht="30" customHeight="1" x14ac:dyDescent="0.15">
      <c r="B485" s="29"/>
      <c r="C485" s="29"/>
      <c r="D485" s="12"/>
      <c r="E485" s="29"/>
      <c r="F485" s="12"/>
      <c r="G485" s="12"/>
      <c r="H485" s="29"/>
      <c r="I485" s="12"/>
      <c r="J485" s="12"/>
      <c r="K485" s="12"/>
      <c r="L485" s="12"/>
      <c r="M485" s="12"/>
      <c r="N485" s="12"/>
      <c r="O485" s="29"/>
      <c r="P485" s="30"/>
    </row>
    <row r="486" spans="2:16" s="13" customFormat="1" ht="30" customHeight="1" x14ac:dyDescent="0.15">
      <c r="B486" s="29"/>
      <c r="C486" s="29"/>
      <c r="D486" s="12"/>
      <c r="E486" s="29"/>
      <c r="F486" s="12"/>
      <c r="G486" s="12"/>
      <c r="H486" s="29"/>
      <c r="I486" s="12"/>
      <c r="J486" s="12"/>
      <c r="K486" s="12"/>
      <c r="L486" s="12"/>
      <c r="M486" s="12"/>
      <c r="N486" s="12"/>
      <c r="O486" s="29"/>
      <c r="P486" s="30"/>
    </row>
    <row r="487" spans="2:16" s="13" customFormat="1" ht="30" customHeight="1" x14ac:dyDescent="0.15">
      <c r="B487" s="29"/>
      <c r="C487" s="29"/>
      <c r="D487" s="12"/>
      <c r="E487" s="29"/>
      <c r="F487" s="12"/>
      <c r="G487" s="12"/>
      <c r="H487" s="29"/>
      <c r="I487" s="12"/>
      <c r="J487" s="12"/>
      <c r="K487" s="12"/>
      <c r="L487" s="12"/>
      <c r="M487" s="12"/>
      <c r="N487" s="12"/>
      <c r="O487" s="29"/>
      <c r="P487" s="30"/>
    </row>
    <row r="488" spans="2:16" s="13" customFormat="1" ht="30" customHeight="1" x14ac:dyDescent="0.15">
      <c r="B488" s="29"/>
      <c r="C488" s="29"/>
      <c r="D488" s="12"/>
      <c r="E488" s="29"/>
      <c r="F488" s="12"/>
      <c r="G488" s="12"/>
      <c r="H488" s="29"/>
      <c r="I488" s="12"/>
      <c r="J488" s="12"/>
      <c r="K488" s="12"/>
      <c r="L488" s="12"/>
      <c r="M488" s="12"/>
      <c r="N488" s="12"/>
      <c r="O488" s="29"/>
      <c r="P488" s="30"/>
    </row>
    <row r="489" spans="2:16" s="13" customFormat="1" ht="30" customHeight="1" x14ac:dyDescent="0.15">
      <c r="B489" s="29"/>
      <c r="C489" s="29"/>
      <c r="D489" s="12"/>
      <c r="E489" s="29"/>
      <c r="F489" s="12"/>
      <c r="G489" s="12"/>
      <c r="H489" s="29"/>
      <c r="I489" s="12"/>
      <c r="J489" s="12"/>
      <c r="K489" s="12"/>
      <c r="L489" s="12"/>
      <c r="M489" s="12"/>
      <c r="N489" s="12"/>
      <c r="O489" s="29"/>
      <c r="P489" s="30"/>
    </row>
    <row r="490" spans="2:16" s="13" customFormat="1" ht="30" customHeight="1" x14ac:dyDescent="0.15">
      <c r="B490" s="29"/>
      <c r="C490" s="29"/>
      <c r="D490" s="12"/>
      <c r="E490" s="29"/>
      <c r="F490" s="12"/>
      <c r="G490" s="12"/>
      <c r="H490" s="29"/>
      <c r="I490" s="12"/>
      <c r="J490" s="12"/>
      <c r="K490" s="12"/>
      <c r="L490" s="12"/>
      <c r="M490" s="12"/>
      <c r="N490" s="12"/>
      <c r="O490" s="29"/>
      <c r="P490" s="30"/>
    </row>
    <row r="491" spans="2:16" s="13" customFormat="1" ht="30" customHeight="1" x14ac:dyDescent="0.15">
      <c r="B491" s="29"/>
      <c r="C491" s="29"/>
      <c r="D491" s="12"/>
      <c r="E491" s="29"/>
      <c r="F491" s="12"/>
      <c r="G491" s="12"/>
      <c r="H491" s="29"/>
      <c r="I491" s="12"/>
      <c r="J491" s="12"/>
      <c r="K491" s="12"/>
      <c r="L491" s="12"/>
      <c r="M491" s="12"/>
      <c r="N491" s="12"/>
      <c r="O491" s="29"/>
      <c r="P491" s="30"/>
    </row>
    <row r="492" spans="2:16" s="13" customFormat="1" ht="30" customHeight="1" x14ac:dyDescent="0.15">
      <c r="B492" s="29"/>
      <c r="C492" s="29"/>
      <c r="D492" s="12"/>
      <c r="E492" s="29"/>
      <c r="F492" s="12"/>
      <c r="G492" s="12"/>
      <c r="H492" s="29"/>
      <c r="I492" s="12"/>
      <c r="J492" s="12"/>
      <c r="K492" s="12"/>
      <c r="L492" s="12"/>
      <c r="M492" s="12"/>
      <c r="N492" s="12"/>
      <c r="O492" s="29"/>
      <c r="P492" s="30"/>
    </row>
    <row r="493" spans="2:16" s="13" customFormat="1" ht="30" customHeight="1" x14ac:dyDescent="0.15">
      <c r="B493" s="29"/>
      <c r="C493" s="29"/>
      <c r="D493" s="12"/>
      <c r="E493" s="29"/>
      <c r="F493" s="12"/>
      <c r="G493" s="12"/>
      <c r="H493" s="29"/>
      <c r="I493" s="12"/>
      <c r="J493" s="12"/>
      <c r="K493" s="12"/>
      <c r="L493" s="12"/>
      <c r="M493" s="12"/>
      <c r="N493" s="12"/>
      <c r="O493" s="29"/>
      <c r="P493" s="30"/>
    </row>
    <row r="494" spans="2:16" s="13" customFormat="1" ht="30" customHeight="1" x14ac:dyDescent="0.15">
      <c r="B494" s="29"/>
      <c r="C494" s="29"/>
      <c r="D494" s="12"/>
      <c r="E494" s="29"/>
      <c r="F494" s="12"/>
      <c r="G494" s="12"/>
      <c r="H494" s="29"/>
      <c r="I494" s="12"/>
      <c r="J494" s="12"/>
      <c r="K494" s="12"/>
      <c r="L494" s="12"/>
      <c r="M494" s="12"/>
      <c r="N494" s="12"/>
      <c r="O494" s="29"/>
      <c r="P494" s="30"/>
    </row>
    <row r="495" spans="2:16" s="13" customFormat="1" ht="30" customHeight="1" x14ac:dyDescent="0.15">
      <c r="B495" s="29"/>
      <c r="C495" s="29"/>
      <c r="D495" s="12"/>
      <c r="E495" s="29"/>
      <c r="F495" s="12"/>
      <c r="G495" s="12"/>
      <c r="H495" s="29"/>
      <c r="I495" s="12"/>
      <c r="J495" s="12"/>
      <c r="K495" s="12"/>
      <c r="L495" s="12"/>
      <c r="M495" s="12"/>
      <c r="N495" s="12"/>
      <c r="O495" s="29"/>
      <c r="P495" s="30"/>
    </row>
    <row r="496" spans="2:16" s="13" customFormat="1" ht="30" customHeight="1" x14ac:dyDescent="0.15">
      <c r="B496" s="29"/>
      <c r="C496" s="29"/>
      <c r="D496" s="12"/>
      <c r="E496" s="29"/>
      <c r="F496" s="12"/>
      <c r="G496" s="12"/>
      <c r="H496" s="29"/>
      <c r="I496" s="12"/>
      <c r="J496" s="12"/>
      <c r="K496" s="12"/>
      <c r="L496" s="12"/>
      <c r="M496" s="12"/>
      <c r="N496" s="12"/>
      <c r="O496" s="29"/>
      <c r="P496" s="30"/>
    </row>
    <row r="497" spans="2:16" s="13" customFormat="1" ht="30" customHeight="1" x14ac:dyDescent="0.15">
      <c r="B497" s="29"/>
      <c r="C497" s="29"/>
      <c r="D497" s="12"/>
      <c r="E497" s="29"/>
      <c r="F497" s="12"/>
      <c r="G497" s="12"/>
      <c r="H497" s="29"/>
      <c r="I497" s="12"/>
      <c r="J497" s="12"/>
      <c r="K497" s="12"/>
      <c r="L497" s="12"/>
      <c r="M497" s="12"/>
      <c r="N497" s="12"/>
      <c r="O497" s="29"/>
      <c r="P497" s="30"/>
    </row>
    <row r="498" spans="2:16" s="13" customFormat="1" ht="30" customHeight="1" x14ac:dyDescent="0.15">
      <c r="B498" s="29"/>
      <c r="C498" s="29"/>
      <c r="D498" s="12"/>
      <c r="E498" s="29"/>
      <c r="F498" s="12"/>
      <c r="G498" s="12"/>
      <c r="H498" s="29"/>
      <c r="I498" s="12"/>
      <c r="J498" s="12"/>
      <c r="K498" s="12"/>
      <c r="L498" s="12"/>
      <c r="M498" s="12"/>
      <c r="N498" s="12"/>
      <c r="O498" s="29"/>
      <c r="P498" s="30"/>
    </row>
    <row r="499" spans="2:16" s="13" customFormat="1" ht="30" customHeight="1" x14ac:dyDescent="0.15">
      <c r="B499" s="29"/>
      <c r="C499" s="29"/>
      <c r="D499" s="12"/>
      <c r="E499" s="29"/>
      <c r="F499" s="12"/>
      <c r="G499" s="12"/>
      <c r="H499" s="29"/>
      <c r="I499" s="12"/>
      <c r="J499" s="12"/>
      <c r="K499" s="12"/>
      <c r="L499" s="12"/>
      <c r="M499" s="12"/>
      <c r="N499" s="12"/>
      <c r="O499" s="29"/>
      <c r="P499" s="30"/>
    </row>
    <row r="500" spans="2:16" s="13" customFormat="1" ht="30" customHeight="1" x14ac:dyDescent="0.15">
      <c r="B500" s="29"/>
      <c r="C500" s="29"/>
      <c r="D500" s="12"/>
      <c r="E500" s="29"/>
      <c r="F500" s="12"/>
      <c r="G500" s="12"/>
      <c r="H500" s="29"/>
      <c r="I500" s="12"/>
      <c r="J500" s="12"/>
      <c r="K500" s="12"/>
      <c r="L500" s="12"/>
      <c r="M500" s="12"/>
      <c r="N500" s="12"/>
      <c r="O500" s="29"/>
      <c r="P500" s="30"/>
    </row>
    <row r="501" spans="2:16" s="13" customFormat="1" ht="30" customHeight="1" x14ac:dyDescent="0.15">
      <c r="B501" s="29"/>
      <c r="C501" s="29"/>
      <c r="D501" s="12"/>
      <c r="E501" s="29"/>
      <c r="F501" s="12"/>
      <c r="G501" s="12"/>
      <c r="H501" s="29"/>
      <c r="I501" s="12"/>
      <c r="J501" s="12"/>
      <c r="K501" s="12"/>
      <c r="L501" s="12"/>
      <c r="M501" s="12"/>
      <c r="N501" s="12"/>
      <c r="O501" s="29"/>
      <c r="P501" s="30"/>
    </row>
    <row r="502" spans="2:16" s="13" customFormat="1" ht="30" customHeight="1" x14ac:dyDescent="0.15">
      <c r="B502" s="29"/>
      <c r="C502" s="29"/>
      <c r="D502" s="12"/>
      <c r="E502" s="29"/>
      <c r="F502" s="12"/>
      <c r="G502" s="12"/>
      <c r="H502" s="29"/>
      <c r="I502" s="12"/>
      <c r="J502" s="12"/>
      <c r="K502" s="12"/>
      <c r="L502" s="12"/>
      <c r="M502" s="12"/>
      <c r="N502" s="12"/>
      <c r="O502" s="29"/>
      <c r="P502" s="30"/>
    </row>
    <row r="503" spans="2:16" s="13" customFormat="1" ht="30" customHeight="1" x14ac:dyDescent="0.15">
      <c r="B503" s="29"/>
      <c r="C503" s="29"/>
      <c r="D503" s="12"/>
      <c r="E503" s="29"/>
      <c r="F503" s="12"/>
      <c r="G503" s="12"/>
      <c r="H503" s="29"/>
      <c r="I503" s="12"/>
      <c r="J503" s="12"/>
      <c r="K503" s="12"/>
      <c r="L503" s="12"/>
      <c r="M503" s="12"/>
      <c r="N503" s="12"/>
      <c r="O503" s="29"/>
      <c r="P503" s="30"/>
    </row>
    <row r="504" spans="2:16" s="13" customFormat="1" ht="30" customHeight="1" x14ac:dyDescent="0.15">
      <c r="B504" s="29"/>
      <c r="C504" s="29"/>
      <c r="D504" s="12"/>
      <c r="E504" s="29"/>
      <c r="F504" s="12"/>
      <c r="G504" s="12"/>
      <c r="H504" s="29"/>
      <c r="I504" s="12"/>
      <c r="J504" s="12"/>
      <c r="K504" s="12"/>
      <c r="L504" s="12"/>
      <c r="M504" s="12"/>
      <c r="N504" s="12"/>
      <c r="O504" s="29"/>
      <c r="P504" s="30"/>
    </row>
    <row r="505" spans="2:16" s="13" customFormat="1" ht="30" customHeight="1" x14ac:dyDescent="0.15">
      <c r="B505" s="29"/>
      <c r="C505" s="29"/>
      <c r="D505" s="12"/>
      <c r="E505" s="29"/>
      <c r="F505" s="12"/>
      <c r="G505" s="12"/>
      <c r="H505" s="29"/>
      <c r="I505" s="12"/>
      <c r="J505" s="12"/>
      <c r="K505" s="12"/>
      <c r="L505" s="12"/>
      <c r="M505" s="12"/>
      <c r="N505" s="12"/>
      <c r="O505" s="29"/>
      <c r="P505" s="30"/>
    </row>
    <row r="506" spans="2:16" s="13" customFormat="1" ht="30" customHeight="1" x14ac:dyDescent="0.15">
      <c r="B506" s="29"/>
      <c r="C506" s="29"/>
      <c r="D506" s="12"/>
      <c r="E506" s="29"/>
      <c r="F506" s="12"/>
      <c r="G506" s="12"/>
      <c r="H506" s="29"/>
      <c r="I506" s="12"/>
      <c r="J506" s="12"/>
      <c r="K506" s="12"/>
      <c r="L506" s="12"/>
      <c r="M506" s="12"/>
      <c r="N506" s="12"/>
      <c r="O506" s="29"/>
      <c r="P506" s="30"/>
    </row>
    <row r="507" spans="2:16" s="13" customFormat="1" ht="30" customHeight="1" x14ac:dyDescent="0.15">
      <c r="B507" s="29"/>
      <c r="C507" s="29"/>
      <c r="D507" s="12"/>
      <c r="E507" s="29"/>
      <c r="F507" s="12"/>
      <c r="G507" s="12"/>
      <c r="H507" s="29"/>
      <c r="I507" s="12"/>
      <c r="J507" s="12"/>
      <c r="K507" s="12"/>
      <c r="L507" s="12"/>
      <c r="M507" s="12"/>
      <c r="N507" s="12"/>
      <c r="O507" s="29"/>
      <c r="P507" s="30"/>
    </row>
    <row r="508" spans="2:16" s="13" customFormat="1" ht="30" customHeight="1" x14ac:dyDescent="0.15">
      <c r="B508" s="29"/>
      <c r="C508" s="29"/>
      <c r="D508" s="12"/>
      <c r="E508" s="29"/>
      <c r="F508" s="12"/>
      <c r="G508" s="12"/>
      <c r="H508" s="29"/>
      <c r="I508" s="12"/>
      <c r="J508" s="12"/>
      <c r="K508" s="12"/>
      <c r="L508" s="12"/>
      <c r="M508" s="12"/>
      <c r="N508" s="12"/>
      <c r="O508" s="29"/>
      <c r="P508" s="30"/>
    </row>
    <row r="509" spans="2:16" s="13" customFormat="1" ht="30" customHeight="1" x14ac:dyDescent="0.15">
      <c r="B509" s="29"/>
      <c r="C509" s="29"/>
      <c r="D509" s="12"/>
      <c r="E509" s="29"/>
      <c r="F509" s="12"/>
      <c r="G509" s="12"/>
      <c r="H509" s="29"/>
      <c r="I509" s="12"/>
      <c r="J509" s="12"/>
      <c r="K509" s="12"/>
      <c r="L509" s="12"/>
      <c r="M509" s="12"/>
      <c r="N509" s="12"/>
      <c r="O509" s="29"/>
      <c r="P509" s="30"/>
    </row>
    <row r="510" spans="2:16" s="13" customFormat="1" ht="30" customHeight="1" x14ac:dyDescent="0.15">
      <c r="B510" s="29"/>
      <c r="C510" s="29"/>
      <c r="D510" s="12"/>
      <c r="E510" s="29"/>
      <c r="F510" s="12"/>
      <c r="G510" s="12"/>
      <c r="H510" s="29"/>
      <c r="I510" s="12"/>
      <c r="J510" s="12"/>
      <c r="K510" s="12"/>
      <c r="L510" s="12"/>
      <c r="M510" s="12"/>
      <c r="N510" s="12"/>
      <c r="O510" s="29"/>
      <c r="P510" s="30"/>
    </row>
    <row r="511" spans="2:16" s="13" customFormat="1" ht="30" customHeight="1" x14ac:dyDescent="0.15">
      <c r="B511" s="29"/>
      <c r="C511" s="29"/>
      <c r="D511" s="12"/>
      <c r="E511" s="29"/>
      <c r="F511" s="12"/>
      <c r="G511" s="12"/>
      <c r="H511" s="29"/>
      <c r="I511" s="12"/>
      <c r="J511" s="12"/>
      <c r="K511" s="12"/>
      <c r="L511" s="12"/>
      <c r="M511" s="12"/>
      <c r="N511" s="12"/>
      <c r="O511" s="29"/>
      <c r="P511" s="30"/>
    </row>
    <row r="512" spans="2:16" s="13" customFormat="1" ht="30" customHeight="1" x14ac:dyDescent="0.15">
      <c r="B512" s="29"/>
      <c r="C512" s="29"/>
      <c r="D512" s="12"/>
      <c r="E512" s="29"/>
      <c r="F512" s="12"/>
      <c r="G512" s="12"/>
      <c r="H512" s="29"/>
      <c r="I512" s="12"/>
      <c r="J512" s="12"/>
      <c r="K512" s="12"/>
      <c r="L512" s="12"/>
      <c r="M512" s="12"/>
      <c r="N512" s="12"/>
      <c r="O512" s="29"/>
      <c r="P512" s="30"/>
    </row>
    <row r="513" spans="2:16" s="13" customFormat="1" ht="30" customHeight="1" x14ac:dyDescent="0.15">
      <c r="B513" s="29"/>
      <c r="C513" s="29"/>
      <c r="D513" s="12"/>
      <c r="E513" s="29"/>
      <c r="F513" s="12"/>
      <c r="G513" s="12"/>
      <c r="H513" s="29"/>
      <c r="I513" s="12"/>
      <c r="J513" s="12"/>
      <c r="K513" s="12"/>
      <c r="L513" s="12"/>
      <c r="M513" s="12"/>
      <c r="N513" s="12"/>
      <c r="O513" s="29"/>
      <c r="P513" s="30"/>
    </row>
    <row r="514" spans="2:16" s="13" customFormat="1" ht="30" customHeight="1" x14ac:dyDescent="0.15">
      <c r="B514" s="29"/>
      <c r="C514" s="29"/>
      <c r="D514" s="12"/>
      <c r="E514" s="29"/>
      <c r="F514" s="12"/>
      <c r="G514" s="12"/>
      <c r="H514" s="29"/>
      <c r="I514" s="12"/>
      <c r="J514" s="12"/>
      <c r="K514" s="12"/>
      <c r="L514" s="12"/>
      <c r="M514" s="12"/>
      <c r="N514" s="12"/>
      <c r="O514" s="29"/>
      <c r="P514" s="30"/>
    </row>
    <row r="515" spans="2:16" s="13" customFormat="1" ht="30" customHeight="1" x14ac:dyDescent="0.15">
      <c r="B515" s="29"/>
      <c r="C515" s="29"/>
      <c r="D515" s="12"/>
      <c r="E515" s="29"/>
      <c r="F515" s="12"/>
      <c r="G515" s="12"/>
      <c r="H515" s="29"/>
      <c r="I515" s="12"/>
      <c r="J515" s="12"/>
      <c r="K515" s="12"/>
      <c r="L515" s="12"/>
      <c r="M515" s="12"/>
      <c r="N515" s="12"/>
      <c r="O515" s="29"/>
      <c r="P515" s="30"/>
    </row>
    <row r="516" spans="2:16" s="13" customFormat="1" ht="30" customHeight="1" x14ac:dyDescent="0.15">
      <c r="B516" s="29"/>
      <c r="C516" s="29"/>
      <c r="D516" s="12"/>
      <c r="E516" s="29"/>
      <c r="F516" s="12"/>
      <c r="G516" s="12"/>
      <c r="H516" s="29"/>
      <c r="I516" s="12"/>
      <c r="J516" s="12"/>
      <c r="K516" s="12"/>
      <c r="L516" s="12"/>
      <c r="M516" s="12"/>
      <c r="N516" s="12"/>
      <c r="O516" s="29"/>
      <c r="P516" s="30"/>
    </row>
    <row r="517" spans="2:16" s="13" customFormat="1" ht="30" customHeight="1" x14ac:dyDescent="0.15">
      <c r="B517" s="29"/>
      <c r="C517" s="29"/>
      <c r="D517" s="12"/>
      <c r="E517" s="29"/>
      <c r="F517" s="12"/>
      <c r="G517" s="12"/>
      <c r="H517" s="29"/>
      <c r="I517" s="12"/>
      <c r="J517" s="12"/>
      <c r="K517" s="12"/>
      <c r="L517" s="12"/>
      <c r="M517" s="12"/>
      <c r="N517" s="12"/>
      <c r="O517" s="29"/>
      <c r="P517" s="30"/>
    </row>
    <row r="518" spans="2:16" s="13" customFormat="1" ht="30" customHeight="1" x14ac:dyDescent="0.15">
      <c r="B518" s="29"/>
      <c r="C518" s="29"/>
      <c r="D518" s="12"/>
      <c r="E518" s="29"/>
      <c r="F518" s="12"/>
      <c r="G518" s="12"/>
      <c r="H518" s="29"/>
      <c r="I518" s="12"/>
      <c r="J518" s="12"/>
      <c r="K518" s="12"/>
      <c r="L518" s="12"/>
      <c r="M518" s="12"/>
      <c r="N518" s="12"/>
      <c r="O518" s="29"/>
      <c r="P518" s="30"/>
    </row>
    <row r="519" spans="2:16" s="13" customFormat="1" ht="30" customHeight="1" x14ac:dyDescent="0.15">
      <c r="B519" s="29"/>
      <c r="C519" s="29"/>
      <c r="D519" s="12"/>
      <c r="E519" s="29"/>
      <c r="F519" s="12"/>
      <c r="G519" s="12"/>
      <c r="H519" s="29"/>
      <c r="I519" s="12"/>
      <c r="J519" s="12"/>
      <c r="K519" s="12"/>
      <c r="L519" s="12"/>
      <c r="M519" s="12"/>
      <c r="N519" s="12"/>
      <c r="O519" s="29"/>
      <c r="P519" s="30"/>
    </row>
    <row r="520" spans="2:16" s="13" customFormat="1" ht="30" customHeight="1" x14ac:dyDescent="0.15">
      <c r="B520" s="29"/>
      <c r="C520" s="29"/>
      <c r="D520" s="12"/>
      <c r="E520" s="29"/>
      <c r="F520" s="12"/>
      <c r="G520" s="12"/>
      <c r="H520" s="29"/>
      <c r="I520" s="12"/>
      <c r="J520" s="12"/>
      <c r="K520" s="12"/>
      <c r="L520" s="12"/>
      <c r="M520" s="12"/>
      <c r="N520" s="12"/>
      <c r="O520" s="29"/>
      <c r="P520" s="30"/>
    </row>
    <row r="521" spans="2:16" s="13" customFormat="1" ht="30" customHeight="1" x14ac:dyDescent="0.15">
      <c r="B521" s="29"/>
      <c r="C521" s="29"/>
      <c r="D521" s="12"/>
      <c r="E521" s="29"/>
      <c r="F521" s="12"/>
      <c r="G521" s="12"/>
      <c r="H521" s="29"/>
      <c r="I521" s="12"/>
      <c r="J521" s="12"/>
      <c r="K521" s="12"/>
      <c r="L521" s="12"/>
      <c r="M521" s="12"/>
      <c r="N521" s="12"/>
      <c r="O521" s="29"/>
      <c r="P521" s="30"/>
    </row>
    <row r="522" spans="2:16" s="13" customFormat="1" ht="30" customHeight="1" x14ac:dyDescent="0.15">
      <c r="B522" s="29"/>
      <c r="C522" s="29"/>
      <c r="D522" s="12"/>
      <c r="E522" s="29"/>
      <c r="F522" s="12"/>
      <c r="G522" s="12"/>
      <c r="H522" s="29"/>
      <c r="I522" s="12"/>
      <c r="J522" s="12"/>
      <c r="K522" s="12"/>
      <c r="L522" s="12"/>
      <c r="M522" s="12"/>
      <c r="N522" s="12"/>
      <c r="O522" s="29"/>
      <c r="P522" s="30"/>
    </row>
    <row r="523" spans="2:16" s="13" customFormat="1" ht="30" customHeight="1" x14ac:dyDescent="0.15">
      <c r="B523" s="29"/>
      <c r="C523" s="29"/>
      <c r="D523" s="12"/>
      <c r="E523" s="29"/>
      <c r="F523" s="12"/>
      <c r="G523" s="12"/>
      <c r="H523" s="29"/>
      <c r="I523" s="12"/>
      <c r="J523" s="12"/>
      <c r="K523" s="12"/>
      <c r="L523" s="12"/>
      <c r="M523" s="12"/>
      <c r="N523" s="12"/>
      <c r="O523" s="29"/>
      <c r="P523" s="30"/>
    </row>
    <row r="524" spans="2:16" s="13" customFormat="1" ht="30" customHeight="1" x14ac:dyDescent="0.15">
      <c r="B524" s="29"/>
      <c r="C524" s="29"/>
      <c r="D524" s="12"/>
      <c r="E524" s="29"/>
      <c r="F524" s="12"/>
      <c r="G524" s="12"/>
      <c r="H524" s="29"/>
      <c r="I524" s="12"/>
      <c r="J524" s="12"/>
      <c r="K524" s="12"/>
      <c r="L524" s="12"/>
      <c r="M524" s="12"/>
      <c r="N524" s="12"/>
      <c r="O524" s="29"/>
      <c r="P524" s="30"/>
    </row>
    <row r="525" spans="2:16" s="13" customFormat="1" ht="30" customHeight="1" x14ac:dyDescent="0.15">
      <c r="B525" s="29"/>
      <c r="C525" s="29"/>
      <c r="D525" s="12"/>
      <c r="E525" s="29"/>
      <c r="F525" s="12"/>
      <c r="G525" s="12"/>
      <c r="H525" s="29"/>
      <c r="I525" s="12"/>
      <c r="J525" s="12"/>
      <c r="K525" s="12"/>
      <c r="L525" s="12"/>
      <c r="M525" s="12"/>
      <c r="N525" s="12"/>
      <c r="O525" s="29"/>
      <c r="P525" s="30"/>
    </row>
    <row r="526" spans="2:16" s="13" customFormat="1" ht="30" customHeight="1" x14ac:dyDescent="0.15">
      <c r="B526" s="29"/>
      <c r="C526" s="29"/>
      <c r="D526" s="12"/>
      <c r="E526" s="29"/>
      <c r="F526" s="12"/>
      <c r="G526" s="12"/>
      <c r="H526" s="29"/>
      <c r="I526" s="12"/>
      <c r="J526" s="12"/>
      <c r="K526" s="12"/>
      <c r="L526" s="12"/>
      <c r="M526" s="12"/>
      <c r="N526" s="12"/>
      <c r="O526" s="29"/>
      <c r="P526" s="30"/>
    </row>
    <row r="527" spans="2:16" s="13" customFormat="1" ht="30" customHeight="1" x14ac:dyDescent="0.15">
      <c r="B527" s="29"/>
      <c r="C527" s="29"/>
      <c r="D527" s="12"/>
      <c r="E527" s="29"/>
      <c r="F527" s="12"/>
      <c r="G527" s="12"/>
      <c r="H527" s="29"/>
      <c r="I527" s="12"/>
      <c r="J527" s="12"/>
      <c r="K527" s="12"/>
      <c r="L527" s="12"/>
      <c r="M527" s="12"/>
      <c r="N527" s="12"/>
      <c r="O527" s="29"/>
      <c r="P527" s="30"/>
    </row>
    <row r="528" spans="2:16" s="13" customFormat="1" ht="30" customHeight="1" x14ac:dyDescent="0.15">
      <c r="B528" s="29"/>
      <c r="C528" s="29"/>
      <c r="D528" s="12"/>
      <c r="E528" s="29"/>
      <c r="F528" s="12"/>
      <c r="G528" s="12"/>
      <c r="H528" s="29"/>
      <c r="I528" s="12"/>
      <c r="J528" s="12"/>
      <c r="K528" s="12"/>
      <c r="L528" s="12"/>
      <c r="M528" s="12"/>
      <c r="N528" s="12"/>
      <c r="O528" s="29"/>
      <c r="P528" s="30"/>
    </row>
    <row r="529" spans="2:16" s="13" customFormat="1" ht="30" customHeight="1" x14ac:dyDescent="0.15">
      <c r="B529" s="29"/>
      <c r="C529" s="29"/>
      <c r="D529" s="12"/>
      <c r="E529" s="29"/>
      <c r="F529" s="12"/>
      <c r="G529" s="12"/>
      <c r="H529" s="29"/>
      <c r="I529" s="12"/>
      <c r="J529" s="12"/>
      <c r="K529" s="12"/>
      <c r="L529" s="12"/>
      <c r="M529" s="12"/>
      <c r="N529" s="12"/>
      <c r="O529" s="29"/>
      <c r="P529" s="30"/>
    </row>
    <row r="530" spans="2:16" s="13" customFormat="1" ht="30" customHeight="1" x14ac:dyDescent="0.15">
      <c r="B530" s="29"/>
      <c r="C530" s="29"/>
      <c r="D530" s="12"/>
      <c r="E530" s="29"/>
      <c r="F530" s="12"/>
      <c r="G530" s="12"/>
      <c r="H530" s="29"/>
      <c r="I530" s="12"/>
      <c r="J530" s="12"/>
      <c r="K530" s="12"/>
      <c r="L530" s="12"/>
      <c r="M530" s="12"/>
      <c r="N530" s="12"/>
      <c r="O530" s="29"/>
      <c r="P530" s="30"/>
    </row>
    <row r="531" spans="2:16" s="13" customFormat="1" ht="30" customHeight="1" x14ac:dyDescent="0.15">
      <c r="B531" s="29"/>
      <c r="C531" s="29"/>
      <c r="D531" s="12"/>
      <c r="E531" s="29"/>
      <c r="F531" s="12"/>
      <c r="G531" s="12"/>
      <c r="H531" s="29"/>
      <c r="I531" s="12"/>
      <c r="J531" s="12"/>
      <c r="K531" s="12"/>
      <c r="L531" s="12"/>
      <c r="M531" s="12"/>
      <c r="N531" s="12"/>
      <c r="O531" s="29"/>
      <c r="P531" s="30"/>
    </row>
    <row r="532" spans="2:16" s="13" customFormat="1" ht="30" customHeight="1" x14ac:dyDescent="0.15">
      <c r="B532" s="29"/>
      <c r="C532" s="29"/>
      <c r="D532" s="12"/>
      <c r="E532" s="29"/>
      <c r="F532" s="12"/>
      <c r="G532" s="12"/>
      <c r="H532" s="29"/>
      <c r="I532" s="12"/>
      <c r="J532" s="12"/>
      <c r="K532" s="12"/>
      <c r="L532" s="12"/>
      <c r="M532" s="12"/>
      <c r="N532" s="12"/>
      <c r="O532" s="29"/>
      <c r="P532" s="30"/>
    </row>
    <row r="533" spans="2:16" s="13" customFormat="1" ht="30" customHeight="1" x14ac:dyDescent="0.15">
      <c r="B533" s="29"/>
      <c r="C533" s="29"/>
      <c r="D533" s="12"/>
      <c r="E533" s="29"/>
      <c r="F533" s="12"/>
      <c r="G533" s="12"/>
      <c r="H533" s="29"/>
      <c r="I533" s="12"/>
      <c r="J533" s="12"/>
      <c r="K533" s="12"/>
      <c r="L533" s="12"/>
      <c r="M533" s="12"/>
      <c r="N533" s="12"/>
      <c r="O533" s="29"/>
      <c r="P533" s="30"/>
    </row>
    <row r="534" spans="2:16" s="13" customFormat="1" ht="30" customHeight="1" x14ac:dyDescent="0.15">
      <c r="B534" s="29"/>
      <c r="C534" s="29"/>
      <c r="D534" s="12"/>
      <c r="E534" s="29"/>
      <c r="F534" s="12"/>
      <c r="G534" s="12"/>
      <c r="H534" s="29"/>
      <c r="I534" s="12"/>
      <c r="J534" s="12"/>
      <c r="K534" s="12"/>
      <c r="L534" s="12"/>
      <c r="M534" s="12"/>
      <c r="N534" s="12"/>
      <c r="O534" s="29"/>
      <c r="P534" s="30"/>
    </row>
    <row r="535" spans="2:16" s="13" customFormat="1" ht="30" customHeight="1" x14ac:dyDescent="0.15">
      <c r="B535" s="29"/>
      <c r="C535" s="29"/>
      <c r="D535" s="12"/>
      <c r="E535" s="29"/>
      <c r="F535" s="12"/>
      <c r="G535" s="12"/>
      <c r="H535" s="29"/>
      <c r="I535" s="12"/>
      <c r="J535" s="12"/>
      <c r="K535" s="12"/>
      <c r="L535" s="12"/>
      <c r="M535" s="12"/>
      <c r="N535" s="12"/>
      <c r="O535" s="29"/>
      <c r="P535" s="30"/>
    </row>
    <row r="536" spans="2:16" s="13" customFormat="1" ht="30" customHeight="1" x14ac:dyDescent="0.15">
      <c r="B536" s="29"/>
      <c r="C536" s="29"/>
      <c r="D536" s="12"/>
      <c r="E536" s="29"/>
      <c r="F536" s="12"/>
      <c r="G536" s="12"/>
      <c r="H536" s="29"/>
      <c r="I536" s="12"/>
      <c r="J536" s="12"/>
      <c r="K536" s="12"/>
      <c r="L536" s="12"/>
      <c r="M536" s="12"/>
      <c r="N536" s="12"/>
      <c r="O536" s="29"/>
      <c r="P536" s="30"/>
    </row>
    <row r="537" spans="2:16" s="13" customFormat="1" ht="30" customHeight="1" x14ac:dyDescent="0.15">
      <c r="B537" s="29"/>
      <c r="C537" s="29"/>
      <c r="D537" s="12"/>
      <c r="E537" s="29"/>
      <c r="F537" s="12"/>
      <c r="G537" s="12"/>
      <c r="H537" s="29"/>
      <c r="I537" s="12"/>
      <c r="J537" s="12"/>
      <c r="K537" s="12"/>
      <c r="L537" s="12"/>
      <c r="M537" s="12"/>
      <c r="N537" s="12"/>
      <c r="O537" s="29"/>
      <c r="P537" s="30"/>
    </row>
    <row r="538" spans="2:16" s="13" customFormat="1" ht="30" customHeight="1" x14ac:dyDescent="0.15">
      <c r="B538" s="29"/>
      <c r="C538" s="29"/>
      <c r="D538" s="12"/>
      <c r="E538" s="29"/>
      <c r="F538" s="12"/>
      <c r="G538" s="12"/>
      <c r="H538" s="29"/>
      <c r="I538" s="12"/>
      <c r="J538" s="12"/>
      <c r="K538" s="12"/>
      <c r="L538" s="12"/>
      <c r="M538" s="12"/>
      <c r="N538" s="12"/>
      <c r="O538" s="29"/>
      <c r="P538" s="30"/>
    </row>
    <row r="539" spans="2:16" s="13" customFormat="1" ht="30" customHeight="1" x14ac:dyDescent="0.15">
      <c r="B539" s="29"/>
      <c r="C539" s="29"/>
      <c r="D539" s="12"/>
      <c r="E539" s="29"/>
      <c r="F539" s="12"/>
      <c r="G539" s="12"/>
      <c r="H539" s="29"/>
      <c r="I539" s="12"/>
      <c r="J539" s="12"/>
      <c r="K539" s="12"/>
      <c r="L539" s="12"/>
      <c r="M539" s="12"/>
      <c r="N539" s="12"/>
      <c r="O539" s="29"/>
      <c r="P539" s="30"/>
    </row>
    <row r="540" spans="2:16" s="13" customFormat="1" ht="30" customHeight="1" x14ac:dyDescent="0.15">
      <c r="B540" s="29"/>
      <c r="C540" s="29"/>
      <c r="D540" s="12"/>
      <c r="E540" s="29"/>
      <c r="F540" s="12"/>
      <c r="G540" s="12"/>
      <c r="H540" s="29"/>
      <c r="I540" s="12"/>
      <c r="J540" s="12"/>
      <c r="K540" s="12"/>
      <c r="L540" s="12"/>
      <c r="M540" s="12"/>
      <c r="N540" s="12"/>
      <c r="O540" s="29"/>
      <c r="P540" s="30"/>
    </row>
    <row r="541" spans="2:16" s="13" customFormat="1" ht="30" customHeight="1" x14ac:dyDescent="0.15">
      <c r="B541" s="29"/>
      <c r="C541" s="29"/>
      <c r="D541" s="12"/>
      <c r="E541" s="29"/>
      <c r="F541" s="12"/>
      <c r="G541" s="12"/>
      <c r="H541" s="29"/>
      <c r="I541" s="12"/>
      <c r="J541" s="12"/>
      <c r="K541" s="12"/>
      <c r="L541" s="12"/>
      <c r="M541" s="12"/>
      <c r="N541" s="12"/>
      <c r="O541" s="29"/>
      <c r="P541" s="30"/>
    </row>
    <row r="542" spans="2:16" s="13" customFormat="1" ht="30" customHeight="1" x14ac:dyDescent="0.15">
      <c r="B542" s="29"/>
      <c r="C542" s="29"/>
      <c r="D542" s="12"/>
      <c r="E542" s="29"/>
      <c r="F542" s="12"/>
      <c r="G542" s="12"/>
      <c r="H542" s="29"/>
      <c r="I542" s="12"/>
      <c r="J542" s="12"/>
      <c r="K542" s="12"/>
      <c r="L542" s="12"/>
      <c r="M542" s="12"/>
      <c r="N542" s="12"/>
      <c r="O542" s="29"/>
      <c r="P542" s="30"/>
    </row>
    <row r="543" spans="2:16" s="13" customFormat="1" ht="30" customHeight="1" x14ac:dyDescent="0.15">
      <c r="B543" s="29"/>
      <c r="C543" s="29"/>
      <c r="D543" s="12"/>
      <c r="E543" s="29"/>
      <c r="F543" s="12"/>
      <c r="G543" s="12"/>
      <c r="H543" s="29"/>
      <c r="I543" s="12"/>
      <c r="J543" s="12"/>
      <c r="K543" s="12"/>
      <c r="L543" s="12"/>
      <c r="M543" s="12"/>
      <c r="N543" s="12"/>
      <c r="O543" s="29"/>
      <c r="P543" s="30"/>
    </row>
    <row r="544" spans="2:16" s="13" customFormat="1" ht="30" customHeight="1" x14ac:dyDescent="0.15">
      <c r="B544" s="29"/>
      <c r="C544" s="29"/>
      <c r="D544" s="12"/>
      <c r="E544" s="29"/>
      <c r="F544" s="12"/>
      <c r="G544" s="12"/>
      <c r="H544" s="29"/>
      <c r="I544" s="12"/>
      <c r="J544" s="12"/>
      <c r="K544" s="12"/>
      <c r="L544" s="12"/>
      <c r="M544" s="12"/>
      <c r="N544" s="12"/>
      <c r="O544" s="29"/>
      <c r="P544" s="30"/>
    </row>
    <row r="545" spans="2:16" s="13" customFormat="1" ht="30" customHeight="1" x14ac:dyDescent="0.15">
      <c r="B545" s="29"/>
      <c r="C545" s="29"/>
      <c r="D545" s="12"/>
      <c r="E545" s="29"/>
      <c r="F545" s="12"/>
      <c r="G545" s="12"/>
      <c r="H545" s="29"/>
      <c r="I545" s="12"/>
      <c r="J545" s="12"/>
      <c r="K545" s="12"/>
      <c r="L545" s="12"/>
      <c r="M545" s="12"/>
      <c r="N545" s="12"/>
      <c r="O545" s="29"/>
      <c r="P545" s="30"/>
    </row>
    <row r="546" spans="2:16" s="13" customFormat="1" ht="30" customHeight="1" x14ac:dyDescent="0.15">
      <c r="B546" s="29"/>
      <c r="C546" s="29"/>
      <c r="D546" s="12"/>
      <c r="E546" s="29"/>
      <c r="F546" s="12"/>
      <c r="G546" s="12"/>
      <c r="H546" s="29"/>
      <c r="I546" s="12"/>
      <c r="J546" s="12"/>
      <c r="K546" s="12"/>
      <c r="L546" s="12"/>
      <c r="M546" s="12"/>
      <c r="N546" s="12"/>
      <c r="O546" s="29"/>
      <c r="P546" s="30"/>
    </row>
    <row r="547" spans="2:16" s="13" customFormat="1" ht="30" customHeight="1" x14ac:dyDescent="0.15">
      <c r="B547" s="29"/>
      <c r="C547" s="29"/>
      <c r="D547" s="12"/>
      <c r="E547" s="29"/>
      <c r="F547" s="12"/>
      <c r="G547" s="12"/>
      <c r="H547" s="29"/>
      <c r="I547" s="12"/>
      <c r="J547" s="12"/>
      <c r="K547" s="12"/>
      <c r="L547" s="12"/>
      <c r="M547" s="12"/>
      <c r="N547" s="12"/>
      <c r="O547" s="29"/>
      <c r="P547" s="30"/>
    </row>
    <row r="548" spans="2:16" s="13" customFormat="1" ht="30" customHeight="1" x14ac:dyDescent="0.15">
      <c r="B548" s="29"/>
      <c r="C548" s="29"/>
      <c r="D548" s="12"/>
      <c r="E548" s="29"/>
      <c r="F548" s="12"/>
      <c r="G548" s="12"/>
      <c r="H548" s="29"/>
      <c r="I548" s="12"/>
      <c r="J548" s="12"/>
      <c r="K548" s="12"/>
      <c r="L548" s="12"/>
      <c r="M548" s="12"/>
      <c r="N548" s="12"/>
      <c r="O548" s="29"/>
      <c r="P548" s="30"/>
    </row>
    <row r="549" spans="2:16" s="13" customFormat="1" ht="30" customHeight="1" x14ac:dyDescent="0.15">
      <c r="B549" s="29"/>
      <c r="C549" s="29"/>
      <c r="D549" s="12"/>
      <c r="E549" s="29"/>
      <c r="F549" s="12"/>
      <c r="G549" s="12"/>
      <c r="H549" s="29"/>
      <c r="I549" s="12"/>
      <c r="J549" s="12"/>
      <c r="K549" s="12"/>
      <c r="L549" s="12"/>
      <c r="M549" s="12"/>
      <c r="N549" s="12"/>
      <c r="O549" s="29"/>
      <c r="P549" s="30"/>
    </row>
    <row r="550" spans="2:16" s="13" customFormat="1" ht="30" customHeight="1" x14ac:dyDescent="0.15">
      <c r="B550" s="29"/>
      <c r="C550" s="29"/>
      <c r="D550" s="12"/>
      <c r="E550" s="29"/>
      <c r="F550" s="12"/>
      <c r="G550" s="12"/>
      <c r="H550" s="29"/>
      <c r="I550" s="12"/>
      <c r="J550" s="12"/>
      <c r="K550" s="12"/>
      <c r="L550" s="12"/>
      <c r="M550" s="12"/>
      <c r="N550" s="12"/>
      <c r="O550" s="29"/>
      <c r="P550" s="30"/>
    </row>
    <row r="551" spans="2:16" s="13" customFormat="1" ht="30" customHeight="1" x14ac:dyDescent="0.15">
      <c r="B551" s="29"/>
      <c r="C551" s="29"/>
      <c r="D551" s="12"/>
      <c r="E551" s="29"/>
      <c r="F551" s="12"/>
      <c r="G551" s="12"/>
      <c r="H551" s="29"/>
      <c r="I551" s="12"/>
      <c r="J551" s="12"/>
      <c r="K551" s="12"/>
      <c r="L551" s="12"/>
      <c r="M551" s="12"/>
      <c r="N551" s="12"/>
      <c r="O551" s="29"/>
      <c r="P551" s="30"/>
    </row>
    <row r="552" spans="2:16" s="13" customFormat="1" ht="30" customHeight="1" x14ac:dyDescent="0.15">
      <c r="B552" s="29"/>
      <c r="C552" s="29"/>
      <c r="D552" s="12"/>
      <c r="E552" s="29"/>
      <c r="F552" s="12"/>
      <c r="G552" s="12"/>
      <c r="H552" s="29"/>
      <c r="I552" s="12"/>
      <c r="J552" s="12"/>
      <c r="K552" s="12"/>
      <c r="L552" s="12"/>
      <c r="M552" s="12"/>
      <c r="N552" s="12"/>
      <c r="O552" s="29"/>
      <c r="P552" s="30"/>
    </row>
    <row r="553" spans="2:16" s="13" customFormat="1" ht="30" customHeight="1" x14ac:dyDescent="0.15">
      <c r="B553" s="29"/>
      <c r="C553" s="29"/>
      <c r="D553" s="12"/>
      <c r="E553" s="29"/>
      <c r="F553" s="12"/>
      <c r="G553" s="12"/>
      <c r="H553" s="29"/>
      <c r="I553" s="12"/>
      <c r="J553" s="12"/>
      <c r="K553" s="12"/>
      <c r="L553" s="12"/>
      <c r="M553" s="12"/>
      <c r="N553" s="12"/>
      <c r="O553" s="29"/>
      <c r="P553" s="30"/>
    </row>
    <row r="554" spans="2:16" s="13" customFormat="1" ht="30" customHeight="1" x14ac:dyDescent="0.15">
      <c r="B554" s="29"/>
      <c r="C554" s="29"/>
      <c r="D554" s="12"/>
      <c r="E554" s="29"/>
      <c r="F554" s="12"/>
      <c r="G554" s="12"/>
      <c r="H554" s="29"/>
      <c r="I554" s="12"/>
      <c r="J554" s="12"/>
      <c r="K554" s="12"/>
      <c r="L554" s="12"/>
      <c r="M554" s="12"/>
      <c r="N554" s="12"/>
      <c r="O554" s="29"/>
      <c r="P554" s="30"/>
    </row>
    <row r="555" spans="2:16" s="13" customFormat="1" ht="30" customHeight="1" x14ac:dyDescent="0.15">
      <c r="B555" s="29"/>
      <c r="C555" s="29"/>
      <c r="D555" s="12"/>
      <c r="E555" s="29"/>
      <c r="F555" s="12"/>
      <c r="G555" s="12"/>
      <c r="H555" s="29"/>
      <c r="I555" s="12"/>
      <c r="J555" s="12"/>
      <c r="K555" s="12"/>
      <c r="L555" s="12"/>
      <c r="M555" s="12"/>
      <c r="N555" s="12"/>
      <c r="O555" s="29"/>
      <c r="P555" s="30"/>
    </row>
    <row r="556" spans="2:16" s="13" customFormat="1" ht="30" customHeight="1" x14ac:dyDescent="0.15">
      <c r="B556" s="29"/>
      <c r="C556" s="29"/>
      <c r="D556" s="12"/>
      <c r="E556" s="29"/>
      <c r="F556" s="12"/>
      <c r="G556" s="12"/>
      <c r="H556" s="29"/>
      <c r="I556" s="12"/>
      <c r="J556" s="12"/>
      <c r="K556" s="12"/>
      <c r="L556" s="12"/>
      <c r="M556" s="12"/>
      <c r="N556" s="12"/>
      <c r="O556" s="29"/>
      <c r="P556" s="30"/>
    </row>
    <row r="557" spans="2:16" s="13" customFormat="1" ht="30" customHeight="1" x14ac:dyDescent="0.15">
      <c r="B557" s="29"/>
      <c r="C557" s="29"/>
      <c r="D557" s="12"/>
      <c r="E557" s="29"/>
      <c r="F557" s="12"/>
      <c r="G557" s="12"/>
      <c r="H557" s="29"/>
      <c r="I557" s="12"/>
      <c r="J557" s="12"/>
      <c r="K557" s="12"/>
      <c r="L557" s="12"/>
      <c r="M557" s="12"/>
      <c r="N557" s="12"/>
      <c r="O557" s="29"/>
      <c r="P557" s="30"/>
    </row>
    <row r="558" spans="2:16" s="13" customFormat="1" ht="30" customHeight="1" x14ac:dyDescent="0.15">
      <c r="B558" s="29"/>
      <c r="C558" s="29"/>
      <c r="D558" s="12"/>
      <c r="E558" s="29"/>
      <c r="F558" s="12"/>
      <c r="G558" s="12"/>
      <c r="H558" s="29"/>
      <c r="I558" s="12"/>
      <c r="J558" s="12"/>
      <c r="K558" s="12"/>
      <c r="L558" s="12"/>
      <c r="M558" s="12"/>
      <c r="N558" s="12"/>
      <c r="O558" s="29"/>
      <c r="P558" s="30"/>
    </row>
    <row r="559" spans="2:16" s="13" customFormat="1" ht="30" customHeight="1" x14ac:dyDescent="0.15">
      <c r="B559" s="29"/>
      <c r="C559" s="29"/>
      <c r="D559" s="12"/>
      <c r="E559" s="29"/>
      <c r="F559" s="12"/>
      <c r="G559" s="12"/>
      <c r="H559" s="29"/>
      <c r="I559" s="12"/>
      <c r="J559" s="12"/>
      <c r="K559" s="12"/>
      <c r="L559" s="12"/>
      <c r="M559" s="12"/>
      <c r="N559" s="12"/>
      <c r="O559" s="29"/>
      <c r="P559" s="30"/>
    </row>
    <row r="560" spans="2:16" s="13" customFormat="1" ht="30" customHeight="1" x14ac:dyDescent="0.15">
      <c r="B560" s="29"/>
      <c r="C560" s="29"/>
      <c r="D560" s="12"/>
      <c r="E560" s="29"/>
      <c r="F560" s="12"/>
      <c r="G560" s="12"/>
      <c r="H560" s="29"/>
      <c r="I560" s="12"/>
      <c r="J560" s="12"/>
      <c r="K560" s="12"/>
      <c r="L560" s="12"/>
      <c r="M560" s="12"/>
      <c r="N560" s="12"/>
      <c r="O560" s="29"/>
      <c r="P560" s="30"/>
    </row>
    <row r="561" spans="2:16" s="13" customFormat="1" ht="30" customHeight="1" x14ac:dyDescent="0.15">
      <c r="B561" s="29"/>
      <c r="C561" s="29"/>
      <c r="D561" s="12"/>
      <c r="E561" s="29"/>
      <c r="F561" s="12"/>
      <c r="G561" s="12"/>
      <c r="H561" s="29"/>
      <c r="I561" s="12"/>
      <c r="J561" s="12"/>
      <c r="K561" s="12"/>
      <c r="L561" s="12"/>
      <c r="M561" s="12"/>
      <c r="N561" s="12"/>
      <c r="O561" s="29"/>
      <c r="P561" s="30"/>
    </row>
    <row r="562" spans="2:16" s="13" customFormat="1" ht="30" customHeight="1" x14ac:dyDescent="0.15">
      <c r="B562" s="29"/>
      <c r="C562" s="29"/>
      <c r="D562" s="12"/>
      <c r="E562" s="29"/>
      <c r="F562" s="12"/>
      <c r="G562" s="12"/>
      <c r="H562" s="29"/>
      <c r="I562" s="12"/>
      <c r="J562" s="12"/>
      <c r="K562" s="12"/>
      <c r="L562" s="12"/>
      <c r="M562" s="12"/>
      <c r="N562" s="12"/>
      <c r="O562" s="29"/>
      <c r="P562" s="30"/>
    </row>
    <row r="563" spans="2:16" s="13" customFormat="1" ht="30" customHeight="1" x14ac:dyDescent="0.15">
      <c r="B563" s="29"/>
      <c r="C563" s="29"/>
      <c r="D563" s="12"/>
      <c r="E563" s="29"/>
      <c r="F563" s="12"/>
      <c r="G563" s="12"/>
      <c r="H563" s="29"/>
      <c r="I563" s="12"/>
      <c r="J563" s="12"/>
      <c r="K563" s="12"/>
      <c r="L563" s="12"/>
      <c r="M563" s="12"/>
      <c r="N563" s="12"/>
      <c r="O563" s="29"/>
      <c r="P563" s="30"/>
    </row>
    <row r="564" spans="2:16" s="13" customFormat="1" ht="30" customHeight="1" x14ac:dyDescent="0.15">
      <c r="B564" s="29"/>
      <c r="C564" s="29"/>
      <c r="D564" s="12"/>
      <c r="E564" s="29"/>
      <c r="F564" s="12"/>
      <c r="G564" s="12"/>
      <c r="H564" s="29"/>
      <c r="I564" s="12"/>
      <c r="J564" s="12"/>
      <c r="K564" s="12"/>
      <c r="L564" s="12"/>
      <c r="M564" s="12"/>
      <c r="N564" s="12"/>
      <c r="O564" s="29"/>
      <c r="P564" s="30"/>
    </row>
    <row r="565" spans="2:16" s="13" customFormat="1" ht="30" customHeight="1" x14ac:dyDescent="0.15">
      <c r="B565" s="29"/>
      <c r="C565" s="29"/>
      <c r="D565" s="12"/>
      <c r="E565" s="29"/>
      <c r="F565" s="12"/>
      <c r="G565" s="12"/>
      <c r="H565" s="29"/>
      <c r="I565" s="12"/>
      <c r="J565" s="12"/>
      <c r="K565" s="12"/>
      <c r="L565" s="12"/>
      <c r="M565" s="12"/>
      <c r="N565" s="12"/>
      <c r="O565" s="29"/>
      <c r="P565" s="30"/>
    </row>
    <row r="566" spans="2:16" s="13" customFormat="1" ht="30" customHeight="1" x14ac:dyDescent="0.15">
      <c r="B566" s="29"/>
      <c r="C566" s="29"/>
      <c r="D566" s="12"/>
      <c r="E566" s="29"/>
      <c r="F566" s="12"/>
      <c r="G566" s="12"/>
      <c r="H566" s="29"/>
      <c r="I566" s="12"/>
      <c r="J566" s="12"/>
      <c r="K566" s="12"/>
      <c r="L566" s="12"/>
      <c r="M566" s="12"/>
      <c r="N566" s="12"/>
      <c r="O566" s="29"/>
      <c r="P566" s="30"/>
    </row>
    <row r="567" spans="2:16" s="13" customFormat="1" ht="30" customHeight="1" x14ac:dyDescent="0.15">
      <c r="B567" s="29"/>
      <c r="C567" s="29"/>
      <c r="D567" s="12"/>
      <c r="E567" s="29"/>
      <c r="F567" s="12"/>
      <c r="G567" s="12"/>
      <c r="H567" s="29"/>
      <c r="I567" s="12"/>
      <c r="J567" s="12"/>
      <c r="K567" s="12"/>
      <c r="L567" s="12"/>
      <c r="M567" s="12"/>
      <c r="N567" s="12"/>
      <c r="O567" s="29"/>
      <c r="P567" s="30"/>
    </row>
    <row r="568" spans="2:16" s="13" customFormat="1" ht="30" customHeight="1" x14ac:dyDescent="0.15">
      <c r="B568" s="29"/>
      <c r="C568" s="29"/>
      <c r="D568" s="12"/>
      <c r="E568" s="29"/>
      <c r="F568" s="12"/>
      <c r="G568" s="12"/>
      <c r="H568" s="29"/>
      <c r="I568" s="12"/>
      <c r="J568" s="12"/>
      <c r="K568" s="12"/>
      <c r="L568" s="12"/>
      <c r="M568" s="12"/>
      <c r="N568" s="12"/>
      <c r="O568" s="29"/>
      <c r="P568" s="30"/>
    </row>
    <row r="569" spans="2:16" s="13" customFormat="1" ht="30" customHeight="1" x14ac:dyDescent="0.15">
      <c r="B569" s="29"/>
      <c r="C569" s="29"/>
      <c r="D569" s="12"/>
      <c r="E569" s="29"/>
      <c r="F569" s="12"/>
      <c r="G569" s="12"/>
      <c r="H569" s="29"/>
      <c r="I569" s="12"/>
      <c r="J569" s="12"/>
      <c r="K569" s="12"/>
      <c r="L569" s="12"/>
      <c r="M569" s="12"/>
      <c r="N569" s="12"/>
      <c r="O569" s="29"/>
      <c r="P569" s="30"/>
    </row>
    <row r="570" spans="2:16" s="13" customFormat="1" ht="30" customHeight="1" x14ac:dyDescent="0.15">
      <c r="B570" s="29"/>
      <c r="C570" s="29"/>
      <c r="D570" s="12"/>
      <c r="E570" s="29"/>
      <c r="F570" s="12"/>
      <c r="G570" s="12"/>
      <c r="H570" s="29"/>
      <c r="I570" s="12"/>
      <c r="J570" s="12"/>
      <c r="K570" s="12"/>
      <c r="L570" s="12"/>
      <c r="M570" s="12"/>
      <c r="N570" s="12"/>
      <c r="O570" s="29"/>
      <c r="P570" s="30"/>
    </row>
    <row r="571" spans="2:16" s="13" customFormat="1" ht="30" customHeight="1" x14ac:dyDescent="0.15">
      <c r="B571" s="29"/>
      <c r="C571" s="29"/>
      <c r="D571" s="12"/>
      <c r="E571" s="29"/>
      <c r="F571" s="12"/>
      <c r="G571" s="12"/>
      <c r="H571" s="29"/>
      <c r="I571" s="12"/>
      <c r="J571" s="12"/>
      <c r="K571" s="12"/>
      <c r="L571" s="12"/>
      <c r="M571" s="12"/>
      <c r="N571" s="12"/>
      <c r="O571" s="29"/>
      <c r="P571" s="30"/>
    </row>
    <row r="572" spans="2:16" s="13" customFormat="1" ht="30" customHeight="1" x14ac:dyDescent="0.15">
      <c r="B572" s="29"/>
      <c r="C572" s="29"/>
      <c r="D572" s="12"/>
      <c r="E572" s="29"/>
      <c r="F572" s="12"/>
      <c r="G572" s="12"/>
      <c r="H572" s="29"/>
      <c r="I572" s="12"/>
      <c r="J572" s="12"/>
      <c r="K572" s="12"/>
      <c r="L572" s="12"/>
      <c r="M572" s="12"/>
      <c r="N572" s="12"/>
      <c r="O572" s="29"/>
      <c r="P572" s="30"/>
    </row>
    <row r="573" spans="2:16" s="13" customFormat="1" ht="30" customHeight="1" x14ac:dyDescent="0.15">
      <c r="B573" s="29"/>
      <c r="C573" s="29"/>
      <c r="D573" s="12"/>
      <c r="E573" s="29"/>
      <c r="F573" s="12"/>
      <c r="G573" s="12"/>
      <c r="H573" s="29"/>
      <c r="I573" s="12"/>
      <c r="J573" s="12"/>
      <c r="K573" s="12"/>
      <c r="L573" s="12"/>
      <c r="M573" s="12"/>
      <c r="N573" s="12"/>
      <c r="O573" s="29"/>
      <c r="P573" s="30"/>
    </row>
    <row r="574" spans="2:16" s="13" customFormat="1" ht="30" customHeight="1" x14ac:dyDescent="0.15">
      <c r="B574" s="29"/>
      <c r="C574" s="29"/>
      <c r="D574" s="12"/>
      <c r="E574" s="29"/>
      <c r="F574" s="12"/>
      <c r="G574" s="12"/>
      <c r="H574" s="29"/>
      <c r="I574" s="12"/>
      <c r="J574" s="12"/>
      <c r="K574" s="12"/>
      <c r="L574" s="12"/>
      <c r="M574" s="12"/>
      <c r="N574" s="12"/>
      <c r="O574" s="29"/>
      <c r="P574" s="30"/>
    </row>
    <row r="575" spans="2:16" s="13" customFormat="1" ht="30" customHeight="1" x14ac:dyDescent="0.15">
      <c r="B575" s="29"/>
      <c r="C575" s="29"/>
      <c r="D575" s="12"/>
      <c r="E575" s="29"/>
      <c r="F575" s="12"/>
      <c r="G575" s="12"/>
      <c r="H575" s="29"/>
      <c r="I575" s="12"/>
      <c r="J575" s="12"/>
      <c r="K575" s="12"/>
      <c r="L575" s="12"/>
      <c r="M575" s="12"/>
      <c r="N575" s="12"/>
      <c r="O575" s="29"/>
      <c r="P575" s="30"/>
    </row>
    <row r="576" spans="2:16" s="13" customFormat="1" ht="30" customHeight="1" x14ac:dyDescent="0.15">
      <c r="B576" s="29"/>
      <c r="C576" s="29"/>
      <c r="D576" s="12"/>
      <c r="E576" s="29"/>
      <c r="F576" s="12"/>
      <c r="G576" s="12"/>
      <c r="H576" s="29"/>
      <c r="I576" s="12"/>
      <c r="J576" s="12"/>
      <c r="K576" s="12"/>
      <c r="L576" s="12"/>
      <c r="M576" s="12"/>
      <c r="N576" s="12"/>
      <c r="O576" s="29"/>
      <c r="P576" s="30"/>
    </row>
    <row r="577" spans="2:16" s="13" customFormat="1" ht="30" customHeight="1" x14ac:dyDescent="0.15">
      <c r="B577" s="29"/>
      <c r="C577" s="29"/>
      <c r="D577" s="12"/>
      <c r="E577" s="29"/>
      <c r="F577" s="12"/>
      <c r="G577" s="12"/>
      <c r="H577" s="29"/>
      <c r="I577" s="12"/>
      <c r="J577" s="12"/>
      <c r="K577" s="12"/>
      <c r="L577" s="12"/>
      <c r="M577" s="12"/>
      <c r="N577" s="12"/>
      <c r="O577" s="29"/>
      <c r="P577" s="30"/>
    </row>
    <row r="578" spans="2:16" s="13" customFormat="1" ht="30" customHeight="1" x14ac:dyDescent="0.15">
      <c r="B578" s="29"/>
      <c r="C578" s="29"/>
      <c r="D578" s="12"/>
      <c r="E578" s="29"/>
      <c r="F578" s="12"/>
      <c r="G578" s="12"/>
      <c r="H578" s="29"/>
      <c r="I578" s="12"/>
      <c r="J578" s="12"/>
      <c r="K578" s="12"/>
      <c r="L578" s="12"/>
      <c r="M578" s="12"/>
      <c r="N578" s="12"/>
      <c r="O578" s="29"/>
      <c r="P578" s="30"/>
    </row>
    <row r="579" spans="2:16" s="13" customFormat="1" ht="30" customHeight="1" x14ac:dyDescent="0.15">
      <c r="B579" s="29"/>
      <c r="C579" s="29"/>
      <c r="D579" s="12"/>
      <c r="E579" s="29"/>
      <c r="F579" s="12"/>
      <c r="G579" s="12"/>
      <c r="H579" s="29"/>
      <c r="I579" s="12"/>
      <c r="J579" s="12"/>
      <c r="K579" s="12"/>
      <c r="L579" s="12"/>
      <c r="M579" s="12"/>
      <c r="N579" s="12"/>
      <c r="O579" s="29"/>
      <c r="P579" s="30"/>
    </row>
    <row r="580" spans="2:16" s="13" customFormat="1" ht="30" customHeight="1" x14ac:dyDescent="0.15">
      <c r="B580" s="29"/>
      <c r="C580" s="29"/>
      <c r="D580" s="12"/>
      <c r="E580" s="29"/>
      <c r="F580" s="12"/>
      <c r="G580" s="12"/>
      <c r="H580" s="29"/>
      <c r="I580" s="12"/>
      <c r="J580" s="12"/>
      <c r="K580" s="12"/>
      <c r="L580" s="12"/>
      <c r="M580" s="12"/>
      <c r="N580" s="12"/>
      <c r="O580" s="29"/>
      <c r="P580" s="30"/>
    </row>
    <row r="581" spans="2:16" s="13" customFormat="1" ht="30" customHeight="1" x14ac:dyDescent="0.15">
      <c r="B581" s="29"/>
      <c r="C581" s="29"/>
      <c r="D581" s="12"/>
      <c r="E581" s="29"/>
      <c r="F581" s="12"/>
      <c r="G581" s="12"/>
      <c r="H581" s="29"/>
      <c r="I581" s="12"/>
      <c r="J581" s="12"/>
      <c r="K581" s="12"/>
      <c r="L581" s="12"/>
      <c r="M581" s="12"/>
      <c r="N581" s="12"/>
      <c r="O581" s="29"/>
      <c r="P581" s="30"/>
    </row>
    <row r="582" spans="2:16" s="13" customFormat="1" ht="30" customHeight="1" x14ac:dyDescent="0.15">
      <c r="B582" s="29"/>
      <c r="C582" s="29"/>
      <c r="D582" s="12"/>
      <c r="E582" s="29"/>
      <c r="F582" s="12"/>
      <c r="G582" s="12"/>
      <c r="H582" s="29"/>
      <c r="I582" s="12"/>
      <c r="J582" s="12"/>
      <c r="K582" s="12"/>
      <c r="L582" s="12"/>
      <c r="M582" s="12"/>
      <c r="N582" s="12"/>
      <c r="O582" s="29"/>
      <c r="P582" s="30"/>
    </row>
    <row r="583" spans="2:16" s="13" customFormat="1" ht="30" customHeight="1" x14ac:dyDescent="0.15">
      <c r="B583" s="29"/>
      <c r="C583" s="29"/>
      <c r="D583" s="12"/>
      <c r="E583" s="29"/>
      <c r="F583" s="12"/>
      <c r="G583" s="12"/>
      <c r="H583" s="29"/>
      <c r="I583" s="12"/>
      <c r="J583" s="12"/>
      <c r="K583" s="12"/>
      <c r="L583" s="12"/>
      <c r="M583" s="12"/>
      <c r="N583" s="12"/>
      <c r="O583" s="29"/>
      <c r="P583" s="30"/>
    </row>
    <row r="584" spans="2:16" s="13" customFormat="1" ht="30" customHeight="1" x14ac:dyDescent="0.15">
      <c r="B584" s="29"/>
      <c r="C584" s="29"/>
      <c r="D584" s="12"/>
      <c r="E584" s="29"/>
      <c r="F584" s="12"/>
      <c r="G584" s="12"/>
      <c r="H584" s="29"/>
      <c r="I584" s="12"/>
      <c r="J584" s="12"/>
      <c r="K584" s="12"/>
      <c r="L584" s="12"/>
      <c r="M584" s="12"/>
      <c r="N584" s="12"/>
      <c r="O584" s="29"/>
      <c r="P584" s="30"/>
    </row>
    <row r="585" spans="2:16" s="13" customFormat="1" ht="30" customHeight="1" x14ac:dyDescent="0.15">
      <c r="B585" s="29"/>
      <c r="C585" s="29"/>
      <c r="D585" s="12"/>
      <c r="E585" s="29"/>
      <c r="F585" s="12"/>
      <c r="G585" s="12"/>
      <c r="H585" s="29"/>
      <c r="I585" s="12"/>
      <c r="J585" s="12"/>
      <c r="K585" s="12"/>
      <c r="L585" s="12"/>
      <c r="M585" s="12"/>
      <c r="N585" s="12"/>
      <c r="O585" s="29"/>
      <c r="P585" s="30"/>
    </row>
    <row r="586" spans="2:16" s="13" customFormat="1" ht="30" customHeight="1" x14ac:dyDescent="0.15">
      <c r="B586" s="29"/>
      <c r="C586" s="29"/>
      <c r="D586" s="12"/>
      <c r="E586" s="29"/>
      <c r="F586" s="12"/>
      <c r="G586" s="12"/>
      <c r="H586" s="29"/>
      <c r="I586" s="12"/>
      <c r="J586" s="12"/>
      <c r="K586" s="12"/>
      <c r="L586" s="12"/>
      <c r="M586" s="12"/>
      <c r="N586" s="12"/>
      <c r="O586" s="29"/>
      <c r="P586" s="30"/>
    </row>
    <row r="587" spans="2:16" s="13" customFormat="1" ht="30" customHeight="1" x14ac:dyDescent="0.15">
      <c r="B587" s="29"/>
      <c r="C587" s="29"/>
      <c r="D587" s="12"/>
      <c r="E587" s="29"/>
      <c r="F587" s="12"/>
      <c r="G587" s="12"/>
      <c r="H587" s="29"/>
      <c r="I587" s="12"/>
      <c r="J587" s="12"/>
      <c r="K587" s="12"/>
      <c r="L587" s="12"/>
      <c r="M587" s="12"/>
      <c r="N587" s="12"/>
      <c r="O587" s="29"/>
      <c r="P587" s="30"/>
    </row>
    <row r="588" spans="2:16" s="13" customFormat="1" ht="30" customHeight="1" x14ac:dyDescent="0.15">
      <c r="B588" s="29"/>
      <c r="C588" s="29"/>
      <c r="D588" s="12"/>
      <c r="E588" s="29"/>
      <c r="F588" s="12"/>
      <c r="G588" s="12"/>
      <c r="H588" s="29"/>
      <c r="I588" s="12"/>
      <c r="J588" s="12"/>
      <c r="K588" s="12"/>
      <c r="L588" s="12"/>
      <c r="M588" s="12"/>
      <c r="N588" s="12"/>
      <c r="O588" s="29"/>
      <c r="P588" s="30"/>
    </row>
    <row r="589" spans="2:16" s="13" customFormat="1" ht="30" customHeight="1" x14ac:dyDescent="0.15">
      <c r="B589" s="29"/>
      <c r="C589" s="29"/>
      <c r="D589" s="12"/>
      <c r="E589" s="29"/>
      <c r="F589" s="12"/>
      <c r="G589" s="12"/>
      <c r="H589" s="29"/>
      <c r="I589" s="12"/>
      <c r="J589" s="12"/>
      <c r="K589" s="12"/>
      <c r="L589" s="12"/>
      <c r="M589" s="12"/>
      <c r="N589" s="12"/>
      <c r="O589" s="29"/>
      <c r="P589" s="30"/>
    </row>
    <row r="590" spans="2:16" s="13" customFormat="1" ht="30" customHeight="1" x14ac:dyDescent="0.15">
      <c r="B590" s="29"/>
      <c r="C590" s="29"/>
      <c r="D590" s="12"/>
      <c r="E590" s="29"/>
      <c r="F590" s="12"/>
      <c r="G590" s="12"/>
      <c r="H590" s="29"/>
      <c r="I590" s="12"/>
      <c r="J590" s="12"/>
      <c r="K590" s="12"/>
      <c r="L590" s="12"/>
      <c r="M590" s="12"/>
      <c r="N590" s="12"/>
      <c r="O590" s="29"/>
      <c r="P590" s="30"/>
    </row>
    <row r="591" spans="2:16" s="13" customFormat="1" ht="30" customHeight="1" x14ac:dyDescent="0.15">
      <c r="B591" s="29"/>
      <c r="C591" s="29"/>
      <c r="D591" s="12"/>
      <c r="E591" s="29"/>
      <c r="F591" s="12"/>
      <c r="G591" s="12"/>
      <c r="H591" s="29"/>
      <c r="I591" s="12"/>
      <c r="J591" s="12"/>
      <c r="K591" s="12"/>
      <c r="L591" s="12"/>
      <c r="M591" s="12"/>
      <c r="N591" s="12"/>
      <c r="O591" s="29"/>
      <c r="P591" s="30"/>
    </row>
    <row r="592" spans="2:16" s="13" customFormat="1" ht="30" customHeight="1" x14ac:dyDescent="0.15">
      <c r="B592" s="29"/>
      <c r="C592" s="29"/>
      <c r="D592" s="12"/>
      <c r="E592" s="29"/>
      <c r="F592" s="12"/>
      <c r="G592" s="12"/>
      <c r="H592" s="29"/>
      <c r="I592" s="12"/>
      <c r="J592" s="12"/>
      <c r="K592" s="12"/>
      <c r="L592" s="12"/>
      <c r="M592" s="12"/>
      <c r="N592" s="12"/>
      <c r="O592" s="29"/>
      <c r="P592" s="30"/>
    </row>
    <row r="593" spans="2:16" s="13" customFormat="1" ht="30" customHeight="1" x14ac:dyDescent="0.15">
      <c r="B593" s="29"/>
      <c r="C593" s="29"/>
      <c r="D593" s="12"/>
      <c r="E593" s="29"/>
      <c r="F593" s="12"/>
      <c r="G593" s="12"/>
      <c r="H593" s="29"/>
      <c r="I593" s="12"/>
      <c r="J593" s="12"/>
      <c r="K593" s="12"/>
      <c r="L593" s="12"/>
      <c r="M593" s="12"/>
      <c r="N593" s="12"/>
      <c r="O593" s="29"/>
      <c r="P593" s="30"/>
    </row>
    <row r="594" spans="2:16" s="13" customFormat="1" ht="30" customHeight="1" x14ac:dyDescent="0.15">
      <c r="B594" s="29"/>
      <c r="C594" s="29"/>
      <c r="D594" s="12"/>
      <c r="E594" s="29"/>
      <c r="F594" s="12"/>
      <c r="G594" s="12"/>
      <c r="H594" s="29"/>
      <c r="I594" s="12"/>
      <c r="J594" s="12"/>
      <c r="K594" s="12"/>
      <c r="L594" s="12"/>
      <c r="M594" s="12"/>
      <c r="N594" s="12"/>
      <c r="O594" s="29"/>
      <c r="P594" s="30"/>
    </row>
    <row r="595" spans="2:16" s="13" customFormat="1" ht="30" customHeight="1" x14ac:dyDescent="0.15">
      <c r="B595" s="29"/>
      <c r="C595" s="29"/>
      <c r="D595" s="12"/>
      <c r="E595" s="29"/>
      <c r="F595" s="12"/>
      <c r="G595" s="12"/>
      <c r="H595" s="29"/>
      <c r="I595" s="12"/>
      <c r="J595" s="12"/>
      <c r="K595" s="12"/>
      <c r="L595" s="12"/>
      <c r="M595" s="12"/>
      <c r="N595" s="12"/>
      <c r="O595" s="29"/>
      <c r="P595" s="30"/>
    </row>
    <row r="596" spans="2:16" s="13" customFormat="1" ht="30" customHeight="1" x14ac:dyDescent="0.15">
      <c r="B596" s="29"/>
      <c r="C596" s="29"/>
      <c r="D596" s="12"/>
      <c r="E596" s="29"/>
      <c r="F596" s="12"/>
      <c r="G596" s="12"/>
      <c r="H596" s="29"/>
      <c r="I596" s="12"/>
      <c r="J596" s="12"/>
      <c r="K596" s="12"/>
      <c r="L596" s="12"/>
      <c r="M596" s="12"/>
      <c r="N596" s="12"/>
      <c r="O596" s="29"/>
      <c r="P596" s="30"/>
    </row>
    <row r="597" spans="2:16" s="13" customFormat="1" ht="30" customHeight="1" x14ac:dyDescent="0.15">
      <c r="B597" s="29"/>
      <c r="C597" s="29"/>
      <c r="D597" s="12"/>
      <c r="E597" s="29"/>
      <c r="F597" s="12"/>
      <c r="G597" s="12"/>
      <c r="H597" s="29"/>
      <c r="I597" s="12"/>
      <c r="J597" s="12"/>
      <c r="K597" s="12"/>
      <c r="L597" s="12"/>
      <c r="M597" s="12"/>
      <c r="N597" s="12"/>
      <c r="O597" s="29"/>
      <c r="P597" s="30"/>
    </row>
    <row r="598" spans="2:16" s="13" customFormat="1" ht="30" customHeight="1" x14ac:dyDescent="0.15">
      <c r="B598" s="29"/>
      <c r="C598" s="29"/>
      <c r="D598" s="12"/>
      <c r="E598" s="29"/>
      <c r="F598" s="12"/>
      <c r="G598" s="12"/>
      <c r="H598" s="29"/>
      <c r="I598" s="12"/>
      <c r="J598" s="12"/>
      <c r="K598" s="12"/>
      <c r="L598" s="12"/>
      <c r="M598" s="12"/>
      <c r="N598" s="12"/>
      <c r="O598" s="29"/>
      <c r="P598" s="30"/>
    </row>
    <row r="599" spans="2:16" s="13" customFormat="1" ht="30" customHeight="1" x14ac:dyDescent="0.15">
      <c r="B599" s="29"/>
      <c r="C599" s="29"/>
      <c r="D599" s="12"/>
      <c r="E599" s="29"/>
      <c r="F599" s="12"/>
      <c r="G599" s="12"/>
      <c r="H599" s="29"/>
      <c r="I599" s="12"/>
      <c r="J599" s="12"/>
      <c r="K599" s="12"/>
      <c r="L599" s="12"/>
      <c r="M599" s="12"/>
      <c r="N599" s="12"/>
      <c r="O599" s="29"/>
      <c r="P599" s="30"/>
    </row>
    <row r="600" spans="2:16" s="13" customFormat="1" ht="30" customHeight="1" x14ac:dyDescent="0.15">
      <c r="B600" s="29"/>
      <c r="C600" s="29"/>
      <c r="D600" s="12"/>
      <c r="E600" s="29"/>
      <c r="F600" s="12"/>
      <c r="G600" s="12"/>
      <c r="H600" s="29"/>
      <c r="I600" s="12"/>
      <c r="J600" s="12"/>
      <c r="K600" s="12"/>
      <c r="L600" s="12"/>
      <c r="M600" s="12"/>
      <c r="N600" s="12"/>
      <c r="O600" s="29"/>
      <c r="P600" s="30"/>
    </row>
    <row r="601" spans="2:16" s="13" customFormat="1" ht="30" customHeight="1" x14ac:dyDescent="0.15">
      <c r="B601" s="29"/>
      <c r="C601" s="29"/>
      <c r="D601" s="12"/>
      <c r="E601" s="29"/>
      <c r="F601" s="12"/>
      <c r="G601" s="12"/>
      <c r="H601" s="29"/>
      <c r="I601" s="12"/>
      <c r="J601" s="12"/>
      <c r="K601" s="12"/>
      <c r="L601" s="12"/>
      <c r="M601" s="12"/>
      <c r="N601" s="12"/>
      <c r="O601" s="29"/>
      <c r="P601" s="30"/>
    </row>
    <row r="602" spans="2:16" s="13" customFormat="1" ht="30" customHeight="1" x14ac:dyDescent="0.15">
      <c r="B602" s="29"/>
      <c r="C602" s="29"/>
      <c r="D602" s="12"/>
      <c r="E602" s="29"/>
      <c r="F602" s="12"/>
      <c r="G602" s="12"/>
      <c r="H602" s="29"/>
      <c r="I602" s="12"/>
      <c r="J602" s="12"/>
      <c r="K602" s="12"/>
      <c r="L602" s="12"/>
      <c r="M602" s="12"/>
      <c r="N602" s="12"/>
      <c r="O602" s="29"/>
      <c r="P602" s="30"/>
    </row>
    <row r="603" spans="2:16" s="13" customFormat="1" ht="30" customHeight="1" x14ac:dyDescent="0.15">
      <c r="B603" s="29"/>
      <c r="C603" s="29"/>
      <c r="D603" s="12"/>
      <c r="E603" s="29"/>
      <c r="F603" s="12"/>
      <c r="G603" s="12"/>
      <c r="H603" s="29"/>
      <c r="I603" s="12"/>
      <c r="J603" s="12"/>
      <c r="K603" s="12"/>
      <c r="L603" s="12"/>
      <c r="M603" s="12"/>
      <c r="N603" s="12"/>
      <c r="O603" s="29"/>
      <c r="P603" s="30"/>
    </row>
    <row r="604" spans="2:16" s="13" customFormat="1" ht="30" customHeight="1" x14ac:dyDescent="0.15">
      <c r="B604" s="29"/>
      <c r="C604" s="29"/>
      <c r="D604" s="12"/>
      <c r="E604" s="29"/>
      <c r="F604" s="12"/>
      <c r="G604" s="12"/>
      <c r="H604" s="29"/>
      <c r="I604" s="12"/>
      <c r="J604" s="12"/>
      <c r="K604" s="12"/>
      <c r="L604" s="12"/>
      <c r="M604" s="12"/>
      <c r="N604" s="12"/>
      <c r="O604" s="29"/>
      <c r="P604" s="30"/>
    </row>
    <row r="605" spans="2:16" s="13" customFormat="1" ht="30" customHeight="1" x14ac:dyDescent="0.15">
      <c r="B605" s="29"/>
      <c r="C605" s="29"/>
      <c r="D605" s="12"/>
      <c r="E605" s="29"/>
      <c r="F605" s="12"/>
      <c r="G605" s="12"/>
      <c r="H605" s="29"/>
      <c r="I605" s="12"/>
      <c r="J605" s="12"/>
      <c r="K605" s="12"/>
      <c r="L605" s="12"/>
      <c r="M605" s="12"/>
      <c r="N605" s="12"/>
      <c r="O605" s="29"/>
      <c r="P605" s="30"/>
    </row>
    <row r="606" spans="2:16" s="13" customFormat="1" ht="30" customHeight="1" x14ac:dyDescent="0.15">
      <c r="B606" s="29"/>
      <c r="C606" s="29"/>
      <c r="D606" s="12"/>
      <c r="E606" s="29"/>
      <c r="F606" s="12"/>
      <c r="G606" s="12"/>
      <c r="H606" s="29"/>
      <c r="I606" s="12"/>
      <c r="J606" s="12"/>
      <c r="K606" s="12"/>
      <c r="L606" s="12"/>
      <c r="M606" s="12"/>
      <c r="N606" s="12"/>
      <c r="O606" s="29"/>
      <c r="P606" s="30"/>
    </row>
    <row r="607" spans="2:16" s="13" customFormat="1" ht="30" customHeight="1" x14ac:dyDescent="0.15">
      <c r="B607" s="29"/>
      <c r="C607" s="29"/>
      <c r="D607" s="12"/>
      <c r="E607" s="29"/>
      <c r="F607" s="12"/>
      <c r="G607" s="12"/>
      <c r="H607" s="29"/>
      <c r="I607" s="12"/>
      <c r="J607" s="12"/>
      <c r="K607" s="12"/>
      <c r="L607" s="12"/>
      <c r="M607" s="12"/>
      <c r="N607" s="12"/>
      <c r="O607" s="29"/>
      <c r="P607" s="30"/>
    </row>
    <row r="608" spans="2:16" s="13" customFormat="1" ht="30" customHeight="1" x14ac:dyDescent="0.15">
      <c r="B608" s="29"/>
      <c r="C608" s="29"/>
      <c r="D608" s="12"/>
      <c r="E608" s="29"/>
      <c r="F608" s="12"/>
      <c r="G608" s="12"/>
      <c r="H608" s="29"/>
      <c r="I608" s="12"/>
      <c r="J608" s="12"/>
      <c r="K608" s="12"/>
      <c r="L608" s="12"/>
      <c r="M608" s="12"/>
      <c r="N608" s="12"/>
      <c r="O608" s="29"/>
      <c r="P608" s="30"/>
    </row>
    <row r="609" spans="2:16" s="13" customFormat="1" ht="30" customHeight="1" x14ac:dyDescent="0.15">
      <c r="B609" s="29"/>
      <c r="C609" s="29"/>
      <c r="D609" s="12"/>
      <c r="E609" s="29"/>
      <c r="F609" s="12"/>
      <c r="G609" s="12"/>
      <c r="H609" s="29"/>
      <c r="I609" s="12"/>
      <c r="J609" s="12"/>
      <c r="K609" s="12"/>
      <c r="L609" s="12"/>
      <c r="M609" s="12"/>
      <c r="N609" s="12"/>
      <c r="O609" s="29"/>
      <c r="P609" s="30"/>
    </row>
    <row r="610" spans="2:16" s="13" customFormat="1" ht="30" customHeight="1" x14ac:dyDescent="0.15">
      <c r="B610" s="29"/>
      <c r="C610" s="29"/>
      <c r="D610" s="12"/>
      <c r="E610" s="29"/>
      <c r="F610" s="12"/>
      <c r="G610" s="12"/>
      <c r="H610" s="29"/>
      <c r="I610" s="12"/>
      <c r="J610" s="12"/>
      <c r="K610" s="12"/>
      <c r="L610" s="12"/>
      <c r="M610" s="12"/>
      <c r="N610" s="12"/>
      <c r="O610" s="29"/>
      <c r="P610" s="30"/>
    </row>
    <row r="611" spans="2:16" s="13" customFormat="1" ht="30" customHeight="1" x14ac:dyDescent="0.15">
      <c r="B611" s="29"/>
      <c r="C611" s="29"/>
      <c r="D611" s="12"/>
      <c r="E611" s="29"/>
      <c r="F611" s="12"/>
      <c r="G611" s="12"/>
      <c r="H611" s="29"/>
      <c r="I611" s="12"/>
      <c r="J611" s="12"/>
      <c r="K611" s="12"/>
      <c r="L611" s="12"/>
      <c r="M611" s="12"/>
      <c r="N611" s="12"/>
      <c r="O611" s="29"/>
      <c r="P611" s="30"/>
    </row>
    <row r="612" spans="2:16" s="13" customFormat="1" ht="30" customHeight="1" x14ac:dyDescent="0.15">
      <c r="B612" s="29"/>
      <c r="C612" s="29"/>
      <c r="D612" s="12"/>
      <c r="E612" s="29"/>
      <c r="F612" s="12"/>
      <c r="G612" s="12"/>
      <c r="H612" s="29"/>
      <c r="I612" s="12"/>
      <c r="J612" s="12"/>
      <c r="K612" s="12"/>
      <c r="L612" s="12"/>
      <c r="M612" s="12"/>
      <c r="N612" s="12"/>
      <c r="O612" s="29"/>
      <c r="P612" s="30"/>
    </row>
    <row r="613" spans="2:16" s="13" customFormat="1" ht="30" customHeight="1" x14ac:dyDescent="0.15">
      <c r="B613" s="29"/>
      <c r="C613" s="29"/>
      <c r="D613" s="12"/>
      <c r="E613" s="29"/>
      <c r="F613" s="12"/>
      <c r="G613" s="12"/>
      <c r="H613" s="29"/>
      <c r="I613" s="12"/>
      <c r="J613" s="12"/>
      <c r="K613" s="12"/>
      <c r="L613" s="12"/>
      <c r="M613" s="12"/>
      <c r="N613" s="12"/>
      <c r="O613" s="29"/>
      <c r="P613" s="30"/>
    </row>
    <row r="614" spans="2:16" s="13" customFormat="1" ht="30" customHeight="1" x14ac:dyDescent="0.15">
      <c r="B614" s="29"/>
      <c r="C614" s="29"/>
      <c r="D614" s="12"/>
      <c r="E614" s="29"/>
      <c r="F614" s="12"/>
      <c r="G614" s="12"/>
      <c r="H614" s="29"/>
      <c r="I614" s="12"/>
      <c r="J614" s="12"/>
      <c r="K614" s="12"/>
      <c r="L614" s="12"/>
      <c r="M614" s="12"/>
      <c r="N614" s="12"/>
      <c r="O614" s="29"/>
      <c r="P614" s="30"/>
    </row>
    <row r="615" spans="2:16" s="13" customFormat="1" ht="30" customHeight="1" x14ac:dyDescent="0.15">
      <c r="B615" s="29"/>
      <c r="C615" s="29"/>
      <c r="D615" s="12"/>
      <c r="E615" s="29"/>
      <c r="F615" s="12"/>
      <c r="G615" s="12"/>
      <c r="H615" s="29"/>
      <c r="I615" s="12"/>
      <c r="J615" s="12"/>
      <c r="K615" s="12"/>
      <c r="L615" s="12"/>
      <c r="M615" s="12"/>
      <c r="N615" s="12"/>
      <c r="O615" s="29"/>
      <c r="P615" s="30"/>
    </row>
    <row r="616" spans="2:16" s="13" customFormat="1" ht="30" customHeight="1" x14ac:dyDescent="0.15">
      <c r="B616" s="29"/>
      <c r="C616" s="29"/>
      <c r="D616" s="12"/>
      <c r="E616" s="29"/>
      <c r="F616" s="12"/>
      <c r="G616" s="12"/>
      <c r="H616" s="29"/>
      <c r="I616" s="12"/>
      <c r="J616" s="12"/>
      <c r="K616" s="12"/>
      <c r="L616" s="12"/>
      <c r="M616" s="12"/>
      <c r="N616" s="12"/>
      <c r="O616" s="29"/>
      <c r="P616" s="30"/>
    </row>
    <row r="617" spans="2:16" s="13" customFormat="1" ht="30" customHeight="1" x14ac:dyDescent="0.15">
      <c r="B617" s="29"/>
      <c r="C617" s="29"/>
      <c r="D617" s="12"/>
      <c r="E617" s="29"/>
      <c r="F617" s="12"/>
      <c r="G617" s="12"/>
      <c r="H617" s="29"/>
      <c r="I617" s="12"/>
      <c r="J617" s="12"/>
      <c r="K617" s="12"/>
      <c r="L617" s="12"/>
      <c r="M617" s="12"/>
      <c r="N617" s="12"/>
      <c r="O617" s="29"/>
      <c r="P617" s="30"/>
    </row>
    <row r="618" spans="2:16" s="13" customFormat="1" ht="30" customHeight="1" x14ac:dyDescent="0.15">
      <c r="B618" s="29"/>
      <c r="C618" s="29"/>
      <c r="D618" s="12"/>
      <c r="E618" s="29"/>
      <c r="F618" s="12"/>
      <c r="G618" s="12"/>
      <c r="H618" s="29"/>
      <c r="I618" s="12"/>
      <c r="J618" s="12"/>
      <c r="K618" s="12"/>
      <c r="L618" s="12"/>
      <c r="M618" s="12"/>
      <c r="N618" s="12"/>
      <c r="O618" s="29"/>
      <c r="P618" s="30"/>
    </row>
    <row r="619" spans="2:16" s="13" customFormat="1" ht="30" customHeight="1" x14ac:dyDescent="0.15">
      <c r="B619" s="29"/>
      <c r="C619" s="29"/>
      <c r="D619" s="12"/>
      <c r="E619" s="29"/>
      <c r="F619" s="12"/>
      <c r="G619" s="12"/>
      <c r="H619" s="29"/>
      <c r="I619" s="12"/>
      <c r="J619" s="12"/>
      <c r="K619" s="12"/>
      <c r="L619" s="12"/>
      <c r="M619" s="12"/>
      <c r="N619" s="12"/>
      <c r="O619" s="29"/>
      <c r="P619" s="30"/>
    </row>
    <row r="620" spans="2:16" s="13" customFormat="1" ht="30" customHeight="1" x14ac:dyDescent="0.15">
      <c r="B620" s="29"/>
      <c r="C620" s="29"/>
      <c r="D620" s="12"/>
      <c r="E620" s="29"/>
      <c r="F620" s="12"/>
      <c r="G620" s="12"/>
      <c r="H620" s="29"/>
      <c r="I620" s="12"/>
      <c r="J620" s="12"/>
      <c r="K620" s="12"/>
      <c r="L620" s="12"/>
      <c r="M620" s="12"/>
      <c r="N620" s="12"/>
      <c r="O620" s="29"/>
      <c r="P620" s="30"/>
    </row>
    <row r="621" spans="2:16" s="13" customFormat="1" ht="30" customHeight="1" x14ac:dyDescent="0.15">
      <c r="B621" s="29"/>
      <c r="C621" s="29"/>
      <c r="D621" s="12"/>
      <c r="E621" s="29"/>
      <c r="F621" s="12"/>
      <c r="G621" s="12"/>
      <c r="H621" s="29"/>
      <c r="I621" s="12"/>
      <c r="J621" s="12"/>
      <c r="K621" s="12"/>
      <c r="L621" s="12"/>
      <c r="M621" s="12"/>
      <c r="N621" s="12"/>
      <c r="O621" s="29"/>
      <c r="P621" s="30"/>
    </row>
    <row r="622" spans="2:16" s="13" customFormat="1" ht="30" customHeight="1" x14ac:dyDescent="0.15">
      <c r="B622" s="29"/>
      <c r="C622" s="29"/>
      <c r="D622" s="12"/>
      <c r="E622" s="29"/>
      <c r="F622" s="12"/>
      <c r="G622" s="12"/>
      <c r="H622" s="29"/>
      <c r="I622" s="12"/>
      <c r="J622" s="12"/>
      <c r="K622" s="12"/>
      <c r="L622" s="12"/>
      <c r="M622" s="12"/>
      <c r="N622" s="12"/>
      <c r="O622" s="29"/>
      <c r="P622" s="30"/>
    </row>
    <row r="623" spans="2:16" s="13" customFormat="1" ht="30" customHeight="1" x14ac:dyDescent="0.15">
      <c r="B623" s="29"/>
      <c r="C623" s="29"/>
      <c r="D623" s="12"/>
      <c r="E623" s="29"/>
      <c r="F623" s="12"/>
      <c r="G623" s="12"/>
      <c r="H623" s="29"/>
      <c r="I623" s="12"/>
      <c r="J623" s="12"/>
      <c r="K623" s="12"/>
      <c r="L623" s="12"/>
      <c r="M623" s="12"/>
      <c r="N623" s="12"/>
      <c r="O623" s="29"/>
      <c r="P623" s="30"/>
    </row>
    <row r="624" spans="2:16" s="13" customFormat="1" ht="30" customHeight="1" x14ac:dyDescent="0.15">
      <c r="B624" s="29"/>
      <c r="C624" s="29"/>
      <c r="D624" s="12"/>
      <c r="E624" s="29"/>
      <c r="F624" s="12"/>
      <c r="G624" s="12"/>
      <c r="H624" s="29"/>
      <c r="I624" s="12"/>
      <c r="J624" s="12"/>
      <c r="K624" s="12"/>
      <c r="L624" s="12"/>
      <c r="M624" s="12"/>
      <c r="N624" s="12"/>
      <c r="O624" s="29"/>
      <c r="P624" s="30"/>
    </row>
    <row r="625" spans="2:16" s="13" customFormat="1" ht="30" customHeight="1" x14ac:dyDescent="0.15">
      <c r="B625" s="29"/>
      <c r="C625" s="29"/>
      <c r="D625" s="12"/>
      <c r="E625" s="29"/>
      <c r="F625" s="12"/>
      <c r="G625" s="12"/>
      <c r="H625" s="29"/>
      <c r="I625" s="12"/>
      <c r="J625" s="12"/>
      <c r="K625" s="12"/>
      <c r="L625" s="12"/>
      <c r="M625" s="12"/>
      <c r="N625" s="12"/>
      <c r="O625" s="29"/>
      <c r="P625" s="30"/>
    </row>
    <row r="626" spans="2:16" s="13" customFormat="1" ht="30" customHeight="1" x14ac:dyDescent="0.15">
      <c r="B626" s="29"/>
      <c r="C626" s="29"/>
      <c r="D626" s="12"/>
      <c r="E626" s="29"/>
      <c r="F626" s="12"/>
      <c r="G626" s="12"/>
      <c r="H626" s="29"/>
      <c r="I626" s="12"/>
      <c r="J626" s="12"/>
      <c r="K626" s="12"/>
      <c r="L626" s="12"/>
      <c r="M626" s="12"/>
      <c r="N626" s="12"/>
      <c r="O626" s="29"/>
      <c r="P626" s="30"/>
    </row>
    <row r="627" spans="2:16" s="13" customFormat="1" ht="30" customHeight="1" x14ac:dyDescent="0.15">
      <c r="B627" s="29"/>
      <c r="C627" s="29"/>
      <c r="D627" s="12"/>
      <c r="E627" s="29"/>
      <c r="F627" s="12"/>
      <c r="G627" s="12"/>
      <c r="H627" s="29"/>
      <c r="I627" s="12"/>
      <c r="J627" s="12"/>
      <c r="K627" s="12"/>
      <c r="L627" s="12"/>
      <c r="M627" s="12"/>
      <c r="N627" s="12"/>
      <c r="O627" s="29"/>
      <c r="P627" s="30"/>
    </row>
    <row r="628" spans="2:16" s="13" customFormat="1" ht="30" customHeight="1" x14ac:dyDescent="0.15">
      <c r="B628" s="29"/>
      <c r="C628" s="29"/>
      <c r="D628" s="12"/>
      <c r="E628" s="29"/>
      <c r="F628" s="12"/>
      <c r="G628" s="12"/>
      <c r="H628" s="29"/>
      <c r="I628" s="12"/>
      <c r="J628" s="12"/>
      <c r="K628" s="12"/>
      <c r="L628" s="12"/>
      <c r="M628" s="12"/>
      <c r="N628" s="12"/>
      <c r="O628" s="29"/>
      <c r="P628" s="30"/>
    </row>
    <row r="629" spans="2:16" s="13" customFormat="1" ht="30" customHeight="1" x14ac:dyDescent="0.15">
      <c r="B629" s="29"/>
      <c r="C629" s="29"/>
      <c r="D629" s="12"/>
      <c r="E629" s="29"/>
      <c r="F629" s="12"/>
      <c r="G629" s="12"/>
      <c r="H629" s="29"/>
      <c r="I629" s="12"/>
      <c r="J629" s="12"/>
      <c r="K629" s="12"/>
      <c r="L629" s="12"/>
      <c r="M629" s="12"/>
      <c r="N629" s="12"/>
      <c r="O629" s="29"/>
      <c r="P629" s="30"/>
    </row>
    <row r="630" spans="2:16" s="13" customFormat="1" ht="30" customHeight="1" x14ac:dyDescent="0.15">
      <c r="B630" s="29"/>
      <c r="C630" s="29"/>
      <c r="D630" s="12"/>
      <c r="E630" s="29"/>
      <c r="F630" s="12"/>
      <c r="G630" s="12"/>
      <c r="H630" s="29"/>
      <c r="I630" s="12"/>
      <c r="J630" s="12"/>
      <c r="K630" s="12"/>
      <c r="L630" s="12"/>
      <c r="M630" s="12"/>
      <c r="N630" s="12"/>
      <c r="O630" s="29"/>
      <c r="P630" s="30"/>
    </row>
    <row r="631" spans="2:16" s="13" customFormat="1" ht="30" customHeight="1" x14ac:dyDescent="0.15">
      <c r="B631" s="29"/>
      <c r="C631" s="29"/>
      <c r="D631" s="12"/>
      <c r="E631" s="29"/>
      <c r="F631" s="12"/>
      <c r="G631" s="12"/>
      <c r="H631" s="29"/>
      <c r="I631" s="12"/>
      <c r="J631" s="12"/>
      <c r="K631" s="12"/>
      <c r="L631" s="12"/>
      <c r="M631" s="12"/>
      <c r="N631" s="12"/>
      <c r="O631" s="29"/>
      <c r="P631" s="30"/>
    </row>
    <row r="632" spans="2:16" s="13" customFormat="1" ht="30" customHeight="1" x14ac:dyDescent="0.15">
      <c r="B632" s="29"/>
      <c r="C632" s="29"/>
      <c r="D632" s="12"/>
      <c r="E632" s="29"/>
      <c r="F632" s="12"/>
      <c r="G632" s="12"/>
      <c r="H632" s="29"/>
      <c r="I632" s="12"/>
      <c r="J632" s="12"/>
      <c r="K632" s="12"/>
      <c r="L632" s="12"/>
      <c r="M632" s="12"/>
      <c r="N632" s="12"/>
      <c r="O632" s="29"/>
      <c r="P632" s="30"/>
    </row>
    <row r="633" spans="2:16" s="13" customFormat="1" ht="30" customHeight="1" x14ac:dyDescent="0.15">
      <c r="B633" s="29"/>
      <c r="C633" s="29"/>
      <c r="D633" s="12"/>
      <c r="E633" s="29"/>
      <c r="F633" s="12"/>
      <c r="G633" s="12"/>
      <c r="H633" s="29"/>
      <c r="I633" s="12"/>
      <c r="J633" s="12"/>
      <c r="K633" s="12"/>
      <c r="L633" s="12"/>
      <c r="M633" s="12"/>
      <c r="N633" s="12"/>
      <c r="O633" s="29"/>
      <c r="P633" s="30"/>
    </row>
    <row r="634" spans="2:16" s="13" customFormat="1" ht="30" customHeight="1" x14ac:dyDescent="0.15">
      <c r="B634" s="29"/>
      <c r="C634" s="29"/>
      <c r="D634" s="12"/>
      <c r="E634" s="29"/>
      <c r="F634" s="12"/>
      <c r="G634" s="12"/>
      <c r="H634" s="29"/>
      <c r="I634" s="12"/>
      <c r="J634" s="12"/>
      <c r="K634" s="12"/>
      <c r="L634" s="12"/>
      <c r="M634" s="12"/>
      <c r="N634" s="12"/>
      <c r="O634" s="29"/>
      <c r="P634" s="30"/>
    </row>
    <row r="635" spans="2:16" s="13" customFormat="1" ht="30" customHeight="1" x14ac:dyDescent="0.15">
      <c r="B635" s="29"/>
      <c r="C635" s="29"/>
      <c r="D635" s="12"/>
      <c r="E635" s="29"/>
      <c r="F635" s="12"/>
      <c r="G635" s="12"/>
      <c r="H635" s="29"/>
      <c r="I635" s="12"/>
      <c r="J635" s="12"/>
      <c r="K635" s="12"/>
      <c r="L635" s="12"/>
      <c r="M635" s="12"/>
      <c r="N635" s="12"/>
      <c r="O635" s="29"/>
      <c r="P635" s="30"/>
    </row>
    <row r="636" spans="2:16" s="13" customFormat="1" ht="30" customHeight="1" x14ac:dyDescent="0.15">
      <c r="B636" s="29"/>
      <c r="C636" s="29"/>
      <c r="D636" s="12"/>
      <c r="E636" s="29"/>
      <c r="F636" s="12"/>
      <c r="G636" s="12"/>
      <c r="H636" s="29"/>
      <c r="I636" s="12"/>
      <c r="J636" s="12"/>
      <c r="K636" s="12"/>
      <c r="L636" s="12"/>
      <c r="M636" s="12"/>
      <c r="N636" s="12"/>
      <c r="O636" s="29"/>
      <c r="P636" s="30"/>
    </row>
    <row r="637" spans="2:16" s="13" customFormat="1" ht="30" customHeight="1" x14ac:dyDescent="0.15">
      <c r="B637" s="29"/>
      <c r="C637" s="29"/>
      <c r="D637" s="12"/>
      <c r="E637" s="29"/>
      <c r="F637" s="12"/>
      <c r="G637" s="12"/>
      <c r="H637" s="29"/>
      <c r="I637" s="12"/>
      <c r="J637" s="12"/>
      <c r="K637" s="12"/>
      <c r="L637" s="12"/>
      <c r="M637" s="12"/>
      <c r="N637" s="12"/>
      <c r="O637" s="29"/>
      <c r="P637" s="30"/>
    </row>
    <row r="638" spans="2:16" s="13" customFormat="1" ht="30" customHeight="1" x14ac:dyDescent="0.15">
      <c r="B638" s="29"/>
      <c r="C638" s="29"/>
      <c r="D638" s="12"/>
      <c r="E638" s="29"/>
      <c r="F638" s="12"/>
      <c r="G638" s="12"/>
      <c r="H638" s="29"/>
      <c r="I638" s="12"/>
      <c r="J638" s="12"/>
      <c r="K638" s="12"/>
      <c r="L638" s="12"/>
      <c r="M638" s="12"/>
      <c r="N638" s="12"/>
      <c r="O638" s="29"/>
      <c r="P638" s="30"/>
    </row>
    <row r="639" spans="2:16" s="13" customFormat="1" ht="30" customHeight="1" x14ac:dyDescent="0.15">
      <c r="B639" s="29"/>
      <c r="C639" s="29"/>
      <c r="D639" s="12"/>
      <c r="E639" s="29"/>
      <c r="F639" s="12"/>
      <c r="G639" s="12"/>
      <c r="H639" s="29"/>
      <c r="I639" s="12"/>
      <c r="J639" s="12"/>
      <c r="K639" s="12"/>
      <c r="L639" s="12"/>
      <c r="M639" s="12"/>
      <c r="N639" s="12"/>
      <c r="O639" s="29"/>
      <c r="P639" s="30"/>
    </row>
    <row r="640" spans="2:16" s="13" customFormat="1" ht="30" customHeight="1" x14ac:dyDescent="0.15">
      <c r="B640" s="29"/>
      <c r="C640" s="29"/>
      <c r="D640" s="12"/>
      <c r="E640" s="29"/>
      <c r="F640" s="12"/>
      <c r="G640" s="12"/>
      <c r="H640" s="29"/>
      <c r="I640" s="12"/>
      <c r="J640" s="12"/>
      <c r="K640" s="12"/>
      <c r="L640" s="12"/>
      <c r="M640" s="12"/>
      <c r="N640" s="12"/>
      <c r="O640" s="29"/>
      <c r="P640" s="30"/>
    </row>
    <row r="641" spans="2:16" s="13" customFormat="1" ht="30" customHeight="1" x14ac:dyDescent="0.15">
      <c r="B641" s="29"/>
      <c r="C641" s="29"/>
      <c r="D641" s="12"/>
      <c r="E641" s="29"/>
      <c r="F641" s="12"/>
      <c r="G641" s="12"/>
      <c r="H641" s="29"/>
      <c r="I641" s="12"/>
      <c r="J641" s="12"/>
      <c r="K641" s="12"/>
      <c r="L641" s="12"/>
      <c r="M641" s="12"/>
      <c r="N641" s="12"/>
      <c r="O641" s="29"/>
      <c r="P641" s="30"/>
    </row>
    <row r="642" spans="2:16" s="13" customFormat="1" ht="30" customHeight="1" x14ac:dyDescent="0.15">
      <c r="B642" s="29"/>
      <c r="C642" s="29"/>
      <c r="D642" s="12"/>
      <c r="E642" s="29"/>
      <c r="F642" s="12"/>
      <c r="G642" s="12"/>
      <c r="H642" s="29"/>
      <c r="I642" s="12"/>
      <c r="J642" s="12"/>
      <c r="K642" s="12"/>
      <c r="L642" s="12"/>
      <c r="M642" s="12"/>
      <c r="N642" s="12"/>
      <c r="O642" s="29"/>
      <c r="P642" s="30"/>
    </row>
    <row r="643" spans="2:16" s="13" customFormat="1" ht="30" customHeight="1" x14ac:dyDescent="0.15">
      <c r="B643" s="29"/>
      <c r="C643" s="29"/>
      <c r="D643" s="12"/>
      <c r="E643" s="29"/>
      <c r="F643" s="12"/>
      <c r="G643" s="12"/>
      <c r="H643" s="29"/>
      <c r="I643" s="12"/>
      <c r="J643" s="12"/>
      <c r="K643" s="12"/>
      <c r="L643" s="12"/>
      <c r="M643" s="12"/>
      <c r="N643" s="12"/>
      <c r="O643" s="29"/>
      <c r="P643" s="30"/>
    </row>
    <row r="644" spans="2:16" s="13" customFormat="1" ht="30" customHeight="1" x14ac:dyDescent="0.15">
      <c r="B644" s="29"/>
      <c r="C644" s="29"/>
      <c r="D644" s="12"/>
      <c r="E644" s="29"/>
      <c r="F644" s="12"/>
      <c r="G644" s="12"/>
      <c r="H644" s="29"/>
      <c r="I644" s="12"/>
      <c r="J644" s="12"/>
      <c r="K644" s="12"/>
      <c r="L644" s="12"/>
      <c r="M644" s="12"/>
      <c r="N644" s="12"/>
      <c r="O644" s="29"/>
      <c r="P644" s="30"/>
    </row>
    <row r="645" spans="2:16" s="13" customFormat="1" ht="30" customHeight="1" x14ac:dyDescent="0.15">
      <c r="B645" s="29"/>
      <c r="C645" s="29"/>
      <c r="D645" s="12"/>
      <c r="E645" s="29"/>
      <c r="F645" s="12"/>
      <c r="G645" s="12"/>
      <c r="H645" s="29"/>
      <c r="I645" s="12"/>
      <c r="J645" s="12"/>
      <c r="K645" s="12"/>
      <c r="L645" s="12"/>
      <c r="M645" s="12"/>
      <c r="N645" s="12"/>
      <c r="O645" s="29"/>
      <c r="P645" s="30"/>
    </row>
    <row r="646" spans="2:16" s="13" customFormat="1" ht="30" customHeight="1" x14ac:dyDescent="0.15">
      <c r="B646" s="29"/>
      <c r="C646" s="29"/>
      <c r="D646" s="12"/>
      <c r="E646" s="29"/>
      <c r="F646" s="12"/>
      <c r="G646" s="12"/>
      <c r="H646" s="29"/>
      <c r="I646" s="12"/>
      <c r="J646" s="12"/>
      <c r="K646" s="12"/>
      <c r="L646" s="12"/>
      <c r="M646" s="12"/>
      <c r="N646" s="12"/>
      <c r="O646" s="29"/>
      <c r="P646" s="30"/>
    </row>
    <row r="647" spans="2:16" s="13" customFormat="1" ht="30" customHeight="1" x14ac:dyDescent="0.15">
      <c r="B647" s="29"/>
      <c r="C647" s="29"/>
      <c r="D647" s="12"/>
      <c r="E647" s="29"/>
      <c r="F647" s="12"/>
      <c r="G647" s="12"/>
      <c r="H647" s="29"/>
      <c r="I647" s="12"/>
      <c r="J647" s="12"/>
      <c r="K647" s="12"/>
      <c r="L647" s="12"/>
      <c r="M647" s="12"/>
      <c r="N647" s="12"/>
      <c r="O647" s="29"/>
      <c r="P647" s="30"/>
    </row>
    <row r="648" spans="2:16" s="13" customFormat="1" ht="30" customHeight="1" x14ac:dyDescent="0.15">
      <c r="B648" s="29"/>
      <c r="C648" s="29"/>
      <c r="D648" s="12"/>
      <c r="E648" s="29"/>
      <c r="F648" s="12"/>
      <c r="G648" s="12"/>
      <c r="H648" s="29"/>
      <c r="I648" s="12"/>
      <c r="J648" s="12"/>
      <c r="K648" s="12"/>
      <c r="L648" s="12"/>
      <c r="M648" s="12"/>
      <c r="N648" s="12"/>
      <c r="O648" s="29"/>
      <c r="P648" s="30"/>
    </row>
    <row r="649" spans="2:16" s="13" customFormat="1" ht="30" customHeight="1" x14ac:dyDescent="0.15">
      <c r="B649" s="29"/>
      <c r="C649" s="29"/>
      <c r="D649" s="12"/>
      <c r="E649" s="29"/>
      <c r="F649" s="12"/>
      <c r="G649" s="12"/>
      <c r="H649" s="29"/>
      <c r="I649" s="12"/>
      <c r="J649" s="12"/>
      <c r="K649" s="12"/>
      <c r="L649" s="12"/>
      <c r="M649" s="12"/>
      <c r="N649" s="12"/>
      <c r="O649" s="29"/>
      <c r="P649" s="30"/>
    </row>
    <row r="650" spans="2:16" s="13" customFormat="1" ht="30" customHeight="1" x14ac:dyDescent="0.15">
      <c r="B650" s="29"/>
      <c r="C650" s="29"/>
      <c r="D650" s="12"/>
      <c r="E650" s="29"/>
      <c r="F650" s="12"/>
      <c r="G650" s="12"/>
      <c r="H650" s="29"/>
      <c r="I650" s="12"/>
      <c r="J650" s="12"/>
      <c r="K650" s="12"/>
      <c r="L650" s="12"/>
      <c r="M650" s="12"/>
      <c r="N650" s="12"/>
      <c r="O650" s="29"/>
      <c r="P650" s="30"/>
    </row>
    <row r="651" spans="2:16" s="13" customFormat="1" ht="30" customHeight="1" x14ac:dyDescent="0.15">
      <c r="B651" s="29"/>
      <c r="C651" s="29"/>
      <c r="D651" s="12"/>
      <c r="E651" s="29"/>
      <c r="F651" s="12"/>
      <c r="G651" s="12"/>
      <c r="H651" s="29"/>
      <c r="I651" s="12"/>
      <c r="J651" s="12"/>
      <c r="K651" s="12"/>
      <c r="L651" s="12"/>
      <c r="M651" s="12"/>
      <c r="N651" s="12"/>
      <c r="O651" s="29"/>
      <c r="P651" s="30"/>
    </row>
    <row r="652" spans="2:16" s="13" customFormat="1" ht="30" customHeight="1" x14ac:dyDescent="0.15">
      <c r="B652" s="29"/>
      <c r="C652" s="29"/>
      <c r="D652" s="12"/>
      <c r="E652" s="29"/>
      <c r="F652" s="12"/>
      <c r="G652" s="12"/>
      <c r="H652" s="29"/>
      <c r="I652" s="12"/>
      <c r="J652" s="12"/>
      <c r="K652" s="12"/>
      <c r="L652" s="12"/>
      <c r="M652" s="12"/>
      <c r="N652" s="12"/>
      <c r="O652" s="29"/>
      <c r="P652" s="30"/>
    </row>
    <row r="653" spans="2:16" s="13" customFormat="1" ht="30" customHeight="1" x14ac:dyDescent="0.15">
      <c r="B653" s="29"/>
      <c r="C653" s="29"/>
      <c r="D653" s="12"/>
      <c r="E653" s="29"/>
      <c r="F653" s="12"/>
      <c r="G653" s="12"/>
      <c r="H653" s="29"/>
      <c r="I653" s="12"/>
      <c r="J653" s="12"/>
      <c r="K653" s="12"/>
      <c r="L653" s="12"/>
      <c r="M653" s="12"/>
      <c r="N653" s="12"/>
      <c r="O653" s="29"/>
      <c r="P653" s="30"/>
    </row>
    <row r="654" spans="2:16" s="13" customFormat="1" ht="30" customHeight="1" x14ac:dyDescent="0.15">
      <c r="B654" s="29"/>
      <c r="C654" s="29"/>
      <c r="D654" s="12"/>
      <c r="E654" s="29"/>
      <c r="F654" s="12"/>
      <c r="G654" s="12"/>
      <c r="H654" s="29"/>
      <c r="I654" s="12"/>
      <c r="J654" s="12"/>
      <c r="K654" s="12"/>
      <c r="L654" s="12"/>
      <c r="M654" s="12"/>
      <c r="N654" s="12"/>
      <c r="O654" s="29"/>
      <c r="P654" s="30"/>
    </row>
    <row r="655" spans="2:16" s="13" customFormat="1" ht="30" customHeight="1" x14ac:dyDescent="0.15">
      <c r="B655" s="29"/>
      <c r="C655" s="29"/>
      <c r="D655" s="12"/>
      <c r="E655" s="29"/>
      <c r="F655" s="12"/>
      <c r="G655" s="12"/>
      <c r="H655" s="29"/>
      <c r="I655" s="12"/>
      <c r="J655" s="12"/>
      <c r="K655" s="12"/>
      <c r="L655" s="12"/>
      <c r="M655" s="12"/>
      <c r="N655" s="12"/>
      <c r="O655" s="29"/>
      <c r="P655" s="30"/>
    </row>
    <row r="656" spans="2:16" s="13" customFormat="1" ht="30" customHeight="1" x14ac:dyDescent="0.15">
      <c r="B656" s="29"/>
      <c r="C656" s="29"/>
      <c r="D656" s="12"/>
      <c r="E656" s="29"/>
      <c r="F656" s="12"/>
      <c r="G656" s="12"/>
      <c r="H656" s="29"/>
      <c r="I656" s="12"/>
      <c r="J656" s="12"/>
      <c r="K656" s="12"/>
      <c r="L656" s="12"/>
      <c r="M656" s="12"/>
      <c r="N656" s="12"/>
      <c r="O656" s="29"/>
      <c r="P656" s="30"/>
    </row>
    <row r="657" spans="2:16" s="13" customFormat="1" ht="30" customHeight="1" x14ac:dyDescent="0.15">
      <c r="B657" s="29"/>
      <c r="C657" s="29"/>
      <c r="D657" s="12"/>
      <c r="E657" s="29"/>
      <c r="F657" s="12"/>
      <c r="G657" s="12"/>
      <c r="H657" s="29"/>
      <c r="I657" s="12"/>
      <c r="J657" s="12"/>
      <c r="K657" s="12"/>
      <c r="L657" s="12"/>
      <c r="M657" s="12"/>
      <c r="N657" s="12"/>
      <c r="O657" s="29"/>
      <c r="P657" s="30"/>
    </row>
    <row r="658" spans="2:16" s="13" customFormat="1" ht="30" customHeight="1" x14ac:dyDescent="0.15">
      <c r="B658" s="29"/>
      <c r="C658" s="29"/>
      <c r="D658" s="12"/>
      <c r="E658" s="29"/>
      <c r="F658" s="12"/>
      <c r="G658" s="12"/>
      <c r="H658" s="29"/>
      <c r="I658" s="12"/>
      <c r="J658" s="12"/>
      <c r="K658" s="12"/>
      <c r="L658" s="12"/>
      <c r="M658" s="12"/>
      <c r="N658" s="12"/>
      <c r="O658" s="29"/>
      <c r="P658" s="30"/>
    </row>
    <row r="659" spans="2:16" s="13" customFormat="1" ht="30" customHeight="1" x14ac:dyDescent="0.15">
      <c r="B659" s="29"/>
      <c r="C659" s="29"/>
      <c r="D659" s="12"/>
      <c r="E659" s="29"/>
      <c r="F659" s="12"/>
      <c r="G659" s="12"/>
      <c r="H659" s="29"/>
      <c r="I659" s="12"/>
      <c r="J659" s="12"/>
      <c r="K659" s="12"/>
      <c r="L659" s="12"/>
      <c r="M659" s="12"/>
      <c r="N659" s="12"/>
      <c r="O659" s="29"/>
      <c r="P659" s="30"/>
    </row>
    <row r="660" spans="2:16" s="13" customFormat="1" ht="30" customHeight="1" x14ac:dyDescent="0.15">
      <c r="B660" s="29"/>
      <c r="C660" s="29"/>
      <c r="D660" s="12"/>
      <c r="E660" s="29"/>
      <c r="F660" s="12"/>
      <c r="G660" s="12"/>
      <c r="H660" s="29"/>
      <c r="I660" s="12"/>
      <c r="J660" s="12"/>
      <c r="K660" s="12"/>
      <c r="L660" s="12"/>
      <c r="M660" s="12"/>
      <c r="N660" s="12"/>
      <c r="O660" s="29"/>
      <c r="P660" s="30"/>
    </row>
    <row r="661" spans="2:16" s="13" customFormat="1" ht="30" customHeight="1" x14ac:dyDescent="0.15">
      <c r="B661" s="29"/>
      <c r="C661" s="29"/>
      <c r="D661" s="12"/>
      <c r="E661" s="29"/>
      <c r="F661" s="12"/>
      <c r="G661" s="12"/>
      <c r="H661" s="29"/>
      <c r="I661" s="12"/>
      <c r="J661" s="12"/>
      <c r="K661" s="12"/>
      <c r="L661" s="12"/>
      <c r="M661" s="12"/>
      <c r="N661" s="12"/>
      <c r="O661" s="29"/>
      <c r="P661" s="30"/>
    </row>
    <row r="662" spans="2:16" s="13" customFormat="1" ht="30" customHeight="1" x14ac:dyDescent="0.15">
      <c r="B662" s="29"/>
      <c r="C662" s="29"/>
      <c r="D662" s="12"/>
      <c r="E662" s="29"/>
      <c r="F662" s="12"/>
      <c r="G662" s="12"/>
      <c r="H662" s="29"/>
      <c r="I662" s="12"/>
      <c r="J662" s="12"/>
      <c r="K662" s="12"/>
      <c r="L662" s="12"/>
      <c r="M662" s="12"/>
      <c r="N662" s="12"/>
      <c r="O662" s="29"/>
      <c r="P662" s="30"/>
    </row>
    <row r="663" spans="2:16" s="13" customFormat="1" ht="30" customHeight="1" x14ac:dyDescent="0.15">
      <c r="B663" s="29"/>
      <c r="C663" s="29"/>
      <c r="D663" s="12"/>
      <c r="E663" s="29"/>
      <c r="F663" s="12"/>
      <c r="G663" s="12"/>
      <c r="H663" s="29"/>
      <c r="I663" s="12"/>
      <c r="J663" s="12"/>
      <c r="K663" s="12"/>
      <c r="L663" s="12"/>
      <c r="M663" s="12"/>
      <c r="N663" s="12"/>
      <c r="O663" s="29"/>
      <c r="P663" s="30"/>
    </row>
    <row r="664" spans="2:16" s="13" customFormat="1" ht="30" customHeight="1" x14ac:dyDescent="0.15">
      <c r="B664" s="29"/>
      <c r="C664" s="29"/>
      <c r="D664" s="12"/>
      <c r="E664" s="29"/>
      <c r="F664" s="12"/>
      <c r="G664" s="12"/>
      <c r="H664" s="29"/>
      <c r="I664" s="12"/>
      <c r="J664" s="12"/>
      <c r="K664" s="12"/>
      <c r="L664" s="12"/>
      <c r="M664" s="12"/>
      <c r="N664" s="12"/>
      <c r="O664" s="29"/>
      <c r="P664" s="30"/>
    </row>
    <row r="665" spans="2:16" s="13" customFormat="1" ht="30" customHeight="1" x14ac:dyDescent="0.15">
      <c r="B665" s="29"/>
      <c r="C665" s="29"/>
      <c r="D665" s="12"/>
      <c r="E665" s="29"/>
      <c r="F665" s="12"/>
      <c r="G665" s="12"/>
      <c r="H665" s="29"/>
      <c r="I665" s="12"/>
      <c r="J665" s="12"/>
      <c r="K665" s="12"/>
      <c r="L665" s="12"/>
      <c r="M665" s="12"/>
      <c r="N665" s="12"/>
      <c r="O665" s="29"/>
      <c r="P665" s="30"/>
    </row>
    <row r="666" spans="2:16" s="13" customFormat="1" ht="30" customHeight="1" x14ac:dyDescent="0.15">
      <c r="B666" s="29"/>
      <c r="C666" s="29"/>
      <c r="D666" s="12"/>
      <c r="E666" s="29"/>
      <c r="F666" s="12"/>
      <c r="G666" s="12"/>
      <c r="H666" s="29"/>
      <c r="I666" s="12"/>
      <c r="J666" s="12"/>
      <c r="K666" s="12"/>
      <c r="L666" s="12"/>
      <c r="M666" s="12"/>
      <c r="N666" s="12"/>
      <c r="O666" s="29"/>
      <c r="P666" s="30"/>
    </row>
    <row r="667" spans="2:16" s="13" customFormat="1" ht="30" customHeight="1" x14ac:dyDescent="0.15">
      <c r="B667" s="29"/>
      <c r="C667" s="29"/>
      <c r="D667" s="12"/>
      <c r="E667" s="29"/>
      <c r="F667" s="12"/>
      <c r="G667" s="12"/>
      <c r="H667" s="29"/>
      <c r="I667" s="12"/>
      <c r="J667" s="12"/>
      <c r="K667" s="12"/>
      <c r="L667" s="12"/>
      <c r="M667" s="12"/>
      <c r="N667" s="12"/>
      <c r="O667" s="29"/>
      <c r="P667" s="30"/>
    </row>
    <row r="668" spans="2:16" s="13" customFormat="1" ht="30" customHeight="1" x14ac:dyDescent="0.15">
      <c r="B668" s="29"/>
      <c r="C668" s="29"/>
      <c r="D668" s="12"/>
      <c r="E668" s="29"/>
      <c r="F668" s="12"/>
      <c r="G668" s="12"/>
      <c r="H668" s="29"/>
      <c r="I668" s="12"/>
      <c r="J668" s="12"/>
      <c r="K668" s="12"/>
      <c r="L668" s="12"/>
      <c r="M668" s="12"/>
      <c r="N668" s="12"/>
      <c r="O668" s="29"/>
      <c r="P668" s="30"/>
    </row>
    <row r="669" spans="2:16" s="13" customFormat="1" ht="30" customHeight="1" x14ac:dyDescent="0.15">
      <c r="B669" s="29"/>
      <c r="C669" s="29"/>
      <c r="D669" s="12"/>
      <c r="E669" s="29"/>
      <c r="F669" s="12"/>
      <c r="G669" s="12"/>
      <c r="H669" s="29"/>
      <c r="I669" s="12"/>
      <c r="J669" s="12"/>
      <c r="K669" s="12"/>
      <c r="L669" s="12"/>
      <c r="M669" s="12"/>
      <c r="N669" s="12"/>
      <c r="O669" s="29"/>
      <c r="P669" s="30"/>
    </row>
    <row r="670" spans="2:16" s="13" customFormat="1" ht="30" customHeight="1" x14ac:dyDescent="0.15">
      <c r="B670" s="29"/>
      <c r="C670" s="29"/>
      <c r="D670" s="12"/>
      <c r="E670" s="29"/>
      <c r="F670" s="12"/>
      <c r="G670" s="12"/>
      <c r="H670" s="29"/>
      <c r="I670" s="12"/>
      <c r="J670" s="12"/>
      <c r="K670" s="12"/>
      <c r="L670" s="12"/>
      <c r="M670" s="12"/>
      <c r="N670" s="12"/>
      <c r="O670" s="29"/>
      <c r="P670" s="30"/>
    </row>
    <row r="671" spans="2:16" s="13" customFormat="1" ht="30" customHeight="1" x14ac:dyDescent="0.15">
      <c r="B671" s="29"/>
      <c r="C671" s="29"/>
      <c r="D671" s="12"/>
      <c r="E671" s="29"/>
      <c r="F671" s="12"/>
      <c r="G671" s="12"/>
      <c r="H671" s="29"/>
      <c r="I671" s="12"/>
      <c r="J671" s="12"/>
      <c r="K671" s="12"/>
      <c r="L671" s="12"/>
      <c r="M671" s="12"/>
      <c r="N671" s="12"/>
      <c r="O671" s="29"/>
      <c r="P671" s="30"/>
    </row>
    <row r="672" spans="2:16" s="13" customFormat="1" ht="30" customHeight="1" x14ac:dyDescent="0.15">
      <c r="B672" s="29"/>
      <c r="C672" s="29"/>
      <c r="D672" s="12"/>
      <c r="E672" s="29"/>
      <c r="F672" s="12"/>
      <c r="G672" s="12"/>
      <c r="H672" s="29"/>
      <c r="I672" s="12"/>
      <c r="J672" s="12"/>
      <c r="K672" s="12"/>
      <c r="L672" s="12"/>
      <c r="M672" s="12"/>
      <c r="N672" s="12"/>
      <c r="O672" s="29"/>
      <c r="P672" s="30"/>
    </row>
    <row r="673" spans="2:16" s="13" customFormat="1" ht="30" customHeight="1" x14ac:dyDescent="0.15">
      <c r="B673" s="29"/>
      <c r="C673" s="29"/>
      <c r="D673" s="12"/>
      <c r="E673" s="29"/>
      <c r="F673" s="12"/>
      <c r="G673" s="12"/>
      <c r="H673" s="29"/>
      <c r="I673" s="12"/>
      <c r="J673" s="12"/>
      <c r="K673" s="12"/>
      <c r="L673" s="12"/>
      <c r="M673" s="12"/>
      <c r="N673" s="12"/>
      <c r="O673" s="29"/>
      <c r="P673" s="30"/>
    </row>
    <row r="674" spans="2:16" s="13" customFormat="1" ht="30" customHeight="1" x14ac:dyDescent="0.15">
      <c r="B674" s="29"/>
      <c r="C674" s="29"/>
      <c r="D674" s="12"/>
      <c r="E674" s="29"/>
      <c r="F674" s="12"/>
      <c r="G674" s="12"/>
      <c r="H674" s="29"/>
      <c r="I674" s="12"/>
      <c r="J674" s="12"/>
      <c r="K674" s="12"/>
      <c r="L674" s="12"/>
      <c r="M674" s="12"/>
      <c r="N674" s="12"/>
      <c r="O674" s="29"/>
      <c r="P674" s="30"/>
    </row>
    <row r="675" spans="2:16" s="13" customFormat="1" ht="30" customHeight="1" x14ac:dyDescent="0.15">
      <c r="B675" s="29"/>
      <c r="C675" s="29"/>
      <c r="D675" s="12"/>
      <c r="E675" s="29"/>
      <c r="F675" s="12"/>
      <c r="G675" s="12"/>
      <c r="H675" s="29"/>
      <c r="I675" s="12"/>
      <c r="J675" s="12"/>
      <c r="K675" s="12"/>
      <c r="L675" s="12"/>
      <c r="M675" s="12"/>
      <c r="N675" s="12"/>
      <c r="O675" s="29"/>
      <c r="P675" s="30"/>
    </row>
    <row r="676" spans="2:16" s="13" customFormat="1" ht="30" customHeight="1" x14ac:dyDescent="0.15">
      <c r="B676" s="29"/>
      <c r="C676" s="29"/>
      <c r="D676" s="12"/>
      <c r="E676" s="29"/>
      <c r="F676" s="12"/>
      <c r="G676" s="12"/>
      <c r="H676" s="29"/>
      <c r="I676" s="12"/>
      <c r="J676" s="12"/>
      <c r="K676" s="12"/>
      <c r="L676" s="12"/>
      <c r="M676" s="12"/>
      <c r="N676" s="12"/>
      <c r="O676" s="29"/>
      <c r="P676" s="30"/>
    </row>
    <row r="677" spans="2:16" s="13" customFormat="1" ht="30" customHeight="1" x14ac:dyDescent="0.15">
      <c r="B677" s="29"/>
      <c r="C677" s="29"/>
      <c r="D677" s="12"/>
      <c r="E677" s="29"/>
      <c r="F677" s="12"/>
      <c r="G677" s="12"/>
      <c r="H677" s="29"/>
      <c r="I677" s="12"/>
      <c r="J677" s="12"/>
      <c r="K677" s="12"/>
      <c r="L677" s="12"/>
      <c r="M677" s="12"/>
      <c r="N677" s="12"/>
      <c r="O677" s="29"/>
      <c r="P677" s="30"/>
    </row>
    <row r="678" spans="2:16" s="13" customFormat="1" ht="30" customHeight="1" x14ac:dyDescent="0.15">
      <c r="B678" s="29"/>
      <c r="C678" s="29"/>
      <c r="D678" s="12"/>
      <c r="E678" s="29"/>
      <c r="F678" s="12"/>
      <c r="G678" s="12"/>
      <c r="H678" s="29"/>
      <c r="I678" s="12"/>
      <c r="J678" s="12"/>
      <c r="K678" s="12"/>
      <c r="L678" s="12"/>
      <c r="M678" s="12"/>
      <c r="N678" s="12"/>
      <c r="O678" s="29"/>
      <c r="P678" s="30"/>
    </row>
    <row r="679" spans="2:16" s="13" customFormat="1" ht="30" customHeight="1" x14ac:dyDescent="0.15">
      <c r="B679" s="29"/>
      <c r="C679" s="29"/>
      <c r="D679" s="12"/>
      <c r="E679" s="29"/>
      <c r="F679" s="12"/>
      <c r="G679" s="12"/>
      <c r="H679" s="29"/>
      <c r="I679" s="12"/>
      <c r="J679" s="12"/>
      <c r="K679" s="12"/>
      <c r="L679" s="12"/>
      <c r="M679" s="12"/>
      <c r="N679" s="12"/>
      <c r="O679" s="29"/>
      <c r="P679" s="30"/>
    </row>
    <row r="680" spans="2:16" s="13" customFormat="1" ht="30" customHeight="1" x14ac:dyDescent="0.15">
      <c r="B680" s="29"/>
      <c r="C680" s="29"/>
      <c r="D680" s="12"/>
      <c r="E680" s="29"/>
      <c r="F680" s="12"/>
      <c r="G680" s="12"/>
      <c r="H680" s="29"/>
      <c r="I680" s="12"/>
      <c r="J680" s="12"/>
      <c r="K680" s="12"/>
      <c r="L680" s="12"/>
      <c r="M680" s="12"/>
      <c r="N680" s="12"/>
      <c r="O680" s="29"/>
      <c r="P680" s="30"/>
    </row>
    <row r="681" spans="2:16" s="13" customFormat="1" ht="30" customHeight="1" x14ac:dyDescent="0.15">
      <c r="B681" s="29"/>
      <c r="C681" s="29"/>
      <c r="D681" s="12"/>
      <c r="E681" s="29"/>
      <c r="F681" s="12"/>
      <c r="G681" s="12"/>
      <c r="H681" s="29"/>
      <c r="I681" s="12"/>
      <c r="J681" s="12"/>
      <c r="K681" s="12"/>
      <c r="L681" s="12"/>
      <c r="M681" s="12"/>
      <c r="N681" s="12"/>
      <c r="O681" s="29"/>
      <c r="P681" s="30"/>
    </row>
    <row r="682" spans="2:16" s="13" customFormat="1" ht="30" customHeight="1" x14ac:dyDescent="0.15">
      <c r="B682" s="29"/>
      <c r="C682" s="29"/>
      <c r="D682" s="12"/>
      <c r="E682" s="29"/>
      <c r="F682" s="12"/>
      <c r="G682" s="12"/>
      <c r="H682" s="29"/>
      <c r="I682" s="12"/>
      <c r="J682" s="12"/>
      <c r="K682" s="12"/>
      <c r="L682" s="12"/>
      <c r="M682" s="12"/>
      <c r="N682" s="12"/>
      <c r="O682" s="29"/>
      <c r="P682" s="30"/>
    </row>
    <row r="683" spans="2:16" s="13" customFormat="1" ht="30" customHeight="1" x14ac:dyDescent="0.15">
      <c r="B683" s="29"/>
      <c r="C683" s="29"/>
      <c r="D683" s="12"/>
      <c r="E683" s="29"/>
      <c r="F683" s="12"/>
      <c r="G683" s="12"/>
      <c r="H683" s="29"/>
      <c r="I683" s="12"/>
      <c r="J683" s="12"/>
      <c r="K683" s="12"/>
      <c r="L683" s="12"/>
      <c r="M683" s="12"/>
      <c r="N683" s="12"/>
      <c r="O683" s="29"/>
      <c r="P683" s="30"/>
    </row>
    <row r="684" spans="2:16" s="13" customFormat="1" ht="30" customHeight="1" x14ac:dyDescent="0.15">
      <c r="B684" s="29"/>
      <c r="C684" s="29"/>
      <c r="D684" s="12"/>
      <c r="E684" s="29"/>
      <c r="F684" s="12"/>
      <c r="G684" s="12"/>
      <c r="H684" s="29"/>
      <c r="I684" s="12"/>
      <c r="J684" s="12"/>
      <c r="K684" s="12"/>
      <c r="L684" s="12"/>
      <c r="M684" s="12"/>
      <c r="N684" s="12"/>
      <c r="O684" s="29"/>
      <c r="P684" s="30"/>
    </row>
    <row r="685" spans="2:16" s="13" customFormat="1" ht="30" customHeight="1" x14ac:dyDescent="0.15">
      <c r="B685" s="29"/>
      <c r="C685" s="29"/>
      <c r="D685" s="12"/>
      <c r="E685" s="29"/>
      <c r="F685" s="12"/>
      <c r="G685" s="12"/>
      <c r="H685" s="29"/>
      <c r="I685" s="12"/>
      <c r="J685" s="12"/>
      <c r="K685" s="12"/>
      <c r="L685" s="12"/>
      <c r="M685" s="12"/>
      <c r="N685" s="12"/>
      <c r="O685" s="29"/>
      <c r="P685" s="30"/>
    </row>
    <row r="686" spans="2:16" s="13" customFormat="1" ht="30" customHeight="1" x14ac:dyDescent="0.15">
      <c r="B686" s="29"/>
      <c r="C686" s="29"/>
      <c r="D686" s="12"/>
      <c r="E686" s="29"/>
      <c r="F686" s="12"/>
      <c r="G686" s="12"/>
      <c r="H686" s="29"/>
      <c r="I686" s="12"/>
      <c r="J686" s="12"/>
      <c r="K686" s="12"/>
      <c r="L686" s="12"/>
      <c r="M686" s="12"/>
      <c r="N686" s="12"/>
      <c r="O686" s="29"/>
      <c r="P686" s="30"/>
    </row>
    <row r="687" spans="2:16" s="13" customFormat="1" ht="30" customHeight="1" x14ac:dyDescent="0.15">
      <c r="B687" s="29"/>
      <c r="C687" s="29"/>
      <c r="D687" s="12"/>
      <c r="E687" s="29"/>
      <c r="F687" s="12"/>
      <c r="G687" s="12"/>
      <c r="H687" s="29"/>
      <c r="I687" s="12"/>
      <c r="J687" s="12"/>
      <c r="K687" s="12"/>
      <c r="L687" s="12"/>
      <c r="M687" s="12"/>
      <c r="N687" s="12"/>
      <c r="O687" s="29"/>
      <c r="P687" s="30"/>
    </row>
    <row r="688" spans="2:16" s="13" customFormat="1" ht="30" customHeight="1" x14ac:dyDescent="0.15">
      <c r="B688" s="29"/>
      <c r="C688" s="29"/>
      <c r="D688" s="12"/>
      <c r="E688" s="29"/>
      <c r="F688" s="12"/>
      <c r="G688" s="12"/>
      <c r="H688" s="29"/>
      <c r="I688" s="12"/>
      <c r="J688" s="12"/>
      <c r="K688" s="12"/>
      <c r="L688" s="12"/>
      <c r="M688" s="12"/>
      <c r="N688" s="12"/>
      <c r="O688" s="29"/>
      <c r="P688" s="30"/>
    </row>
    <row r="689" spans="2:16" s="13" customFormat="1" ht="30" customHeight="1" x14ac:dyDescent="0.15">
      <c r="B689" s="29"/>
      <c r="C689" s="29"/>
      <c r="D689" s="12"/>
      <c r="E689" s="29"/>
      <c r="F689" s="12"/>
      <c r="G689" s="12"/>
      <c r="H689" s="29"/>
      <c r="I689" s="12"/>
      <c r="J689" s="12"/>
      <c r="K689" s="12"/>
      <c r="L689" s="12"/>
      <c r="M689" s="12"/>
      <c r="N689" s="12"/>
      <c r="O689" s="29"/>
      <c r="P689" s="30"/>
    </row>
    <row r="690" spans="2:16" s="13" customFormat="1" ht="30" customHeight="1" x14ac:dyDescent="0.15">
      <c r="B690" s="29"/>
      <c r="C690" s="29"/>
      <c r="D690" s="12"/>
      <c r="E690" s="29"/>
      <c r="F690" s="12"/>
      <c r="G690" s="12"/>
      <c r="H690" s="29"/>
      <c r="I690" s="12"/>
      <c r="J690" s="12"/>
      <c r="K690" s="12"/>
      <c r="L690" s="12"/>
      <c r="M690" s="12"/>
      <c r="N690" s="12"/>
      <c r="O690" s="29"/>
      <c r="P690" s="30"/>
    </row>
    <row r="691" spans="2:16" s="13" customFormat="1" ht="30" customHeight="1" x14ac:dyDescent="0.15">
      <c r="B691" s="29"/>
      <c r="C691" s="29"/>
      <c r="D691" s="12"/>
      <c r="E691" s="29"/>
      <c r="F691" s="12"/>
      <c r="G691" s="12"/>
      <c r="H691" s="29"/>
      <c r="I691" s="12"/>
      <c r="J691" s="12"/>
      <c r="K691" s="12"/>
      <c r="L691" s="12"/>
      <c r="M691" s="12"/>
      <c r="N691" s="12"/>
      <c r="O691" s="29"/>
      <c r="P691" s="30"/>
    </row>
    <row r="692" spans="2:16" s="13" customFormat="1" ht="30" customHeight="1" x14ac:dyDescent="0.15">
      <c r="B692" s="29"/>
      <c r="C692" s="29"/>
      <c r="D692" s="12"/>
      <c r="E692" s="29"/>
      <c r="F692" s="12"/>
      <c r="G692" s="12"/>
      <c r="H692" s="29"/>
      <c r="I692" s="12"/>
      <c r="J692" s="12"/>
      <c r="K692" s="12"/>
      <c r="L692" s="12"/>
      <c r="M692" s="12"/>
      <c r="N692" s="12"/>
      <c r="O692" s="29"/>
      <c r="P692" s="30"/>
    </row>
    <row r="693" spans="2:16" s="13" customFormat="1" ht="30" customHeight="1" x14ac:dyDescent="0.15">
      <c r="B693" s="29"/>
      <c r="C693" s="29"/>
      <c r="D693" s="12"/>
      <c r="E693" s="29"/>
      <c r="F693" s="12"/>
      <c r="G693" s="12"/>
      <c r="H693" s="29"/>
      <c r="I693" s="12"/>
      <c r="J693" s="12"/>
      <c r="K693" s="12"/>
      <c r="L693" s="12"/>
      <c r="M693" s="12"/>
      <c r="N693" s="12"/>
      <c r="O693" s="29"/>
      <c r="P693" s="30"/>
    </row>
    <row r="694" spans="2:16" s="13" customFormat="1" ht="30" customHeight="1" x14ac:dyDescent="0.15">
      <c r="B694" s="29"/>
      <c r="C694" s="29"/>
      <c r="D694" s="12"/>
      <c r="E694" s="29"/>
      <c r="F694" s="12"/>
      <c r="G694" s="12"/>
      <c r="H694" s="29"/>
      <c r="I694" s="12"/>
      <c r="J694" s="12"/>
      <c r="K694" s="12"/>
      <c r="L694" s="12"/>
      <c r="M694" s="12"/>
      <c r="N694" s="12"/>
      <c r="O694" s="29"/>
      <c r="P694" s="30"/>
    </row>
    <row r="695" spans="2:16" s="13" customFormat="1" ht="30" customHeight="1" x14ac:dyDescent="0.15">
      <c r="B695" s="29"/>
      <c r="C695" s="29"/>
      <c r="D695" s="12"/>
      <c r="E695" s="29"/>
      <c r="F695" s="12"/>
      <c r="G695" s="12"/>
      <c r="H695" s="29"/>
      <c r="I695" s="12"/>
      <c r="J695" s="12"/>
      <c r="K695" s="12"/>
      <c r="L695" s="12"/>
      <c r="M695" s="12"/>
      <c r="N695" s="12"/>
      <c r="O695" s="29"/>
      <c r="P695" s="30"/>
    </row>
    <row r="696" spans="2:16" s="13" customFormat="1" ht="30" customHeight="1" x14ac:dyDescent="0.15">
      <c r="B696" s="29"/>
      <c r="C696" s="29"/>
      <c r="D696" s="12"/>
      <c r="E696" s="29"/>
      <c r="F696" s="12"/>
      <c r="G696" s="12"/>
      <c r="H696" s="29"/>
      <c r="I696" s="12"/>
      <c r="J696" s="12"/>
      <c r="K696" s="12"/>
      <c r="L696" s="12"/>
      <c r="M696" s="12"/>
      <c r="N696" s="12"/>
      <c r="O696" s="29"/>
      <c r="P696" s="30"/>
    </row>
  </sheetData>
  <mergeCells count="24">
    <mergeCell ref="A2:D2"/>
    <mergeCell ref="L2:O2"/>
    <mergeCell ref="K3:O3"/>
    <mergeCell ref="B4:B5"/>
    <mergeCell ref="C4:C5"/>
    <mergeCell ref="D4:D5"/>
    <mergeCell ref="E4:E5"/>
    <mergeCell ref="F4:F5"/>
    <mergeCell ref="G4:G5"/>
    <mergeCell ref="H4:H5"/>
    <mergeCell ref="I4:M4"/>
    <mergeCell ref="N4:N5"/>
    <mergeCell ref="O4:O5"/>
    <mergeCell ref="K25:O25"/>
    <mergeCell ref="B26:B27"/>
    <mergeCell ref="C26:C27"/>
    <mergeCell ref="D26:D27"/>
    <mergeCell ref="E26:E27"/>
    <mergeCell ref="F26:F27"/>
    <mergeCell ref="G26:G27"/>
    <mergeCell ref="H26:H27"/>
    <mergeCell ref="I26:M26"/>
    <mergeCell ref="N26:N27"/>
    <mergeCell ref="O26:O27"/>
  </mergeCells>
  <phoneticPr fontId="3"/>
  <pageMargins left="0.70866141732283472" right="0.70866141732283472" top="0.74803149606299213" bottom="0.74803149606299213" header="0.31496062992125984" footer="0.31496062992125984"/>
  <pageSetup paperSize="9" scale="67" firstPageNumber="10" fitToHeight="0" orientation="portrait" r:id="rId1"/>
  <headerFooter scaleWithDoc="0" alignWithMargins="0"/>
  <rowBreaks count="1" manualBreakCount="1">
    <brk id="31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"/>
  <sheetViews>
    <sheetView view="pageBreakPreview" topLeftCell="A202" zoomScale="80" zoomScaleNormal="75" zoomScaleSheetLayoutView="80" workbookViewId="0">
      <selection activeCell="T39" sqref="T39"/>
    </sheetView>
  </sheetViews>
  <sheetFormatPr defaultColWidth="9" defaultRowHeight="33" customHeight="1" x14ac:dyDescent="0.15"/>
  <cols>
    <col min="1" max="1" width="3.28515625" style="105" customWidth="1"/>
    <col min="2" max="2" width="10.5703125" style="27" customWidth="1"/>
    <col min="3" max="3" width="14.5703125" style="27" customWidth="1"/>
    <col min="4" max="4" width="3.5703125" style="32" customWidth="1"/>
    <col min="5" max="5" width="10.5703125" style="15" customWidth="1"/>
    <col min="6" max="6" width="20.5703125" style="27" customWidth="1"/>
    <col min="7" max="8" width="12.5703125" style="15" customWidth="1"/>
    <col min="9" max="9" width="12.5703125" style="27" customWidth="1"/>
    <col min="10" max="10" width="6.5703125" style="27" customWidth="1"/>
    <col min="11" max="11" width="6.5703125" style="28" customWidth="1"/>
    <col min="12" max="12" width="6.5703125" style="27" customWidth="1"/>
    <col min="13" max="13" width="6.5703125" style="28" customWidth="1"/>
    <col min="14" max="14" width="1.5703125" style="28" customWidth="1"/>
    <col min="15" max="16384" width="9" style="13"/>
  </cols>
  <sheetData>
    <row r="1" spans="1:14" ht="20.100000000000001" customHeight="1" x14ac:dyDescent="0.15"/>
    <row r="2" spans="1:14" s="107" customFormat="1" ht="39.950000000000003" customHeight="1" x14ac:dyDescent="0.15">
      <c r="A2" s="715" t="s">
        <v>1959</v>
      </c>
      <c r="B2" s="715"/>
      <c r="C2" s="715"/>
      <c r="D2" s="106"/>
      <c r="J2" s="700" t="s">
        <v>2105</v>
      </c>
      <c r="K2" s="700"/>
      <c r="L2" s="700"/>
      <c r="M2" s="700"/>
      <c r="N2" s="108"/>
    </row>
    <row r="3" spans="1:14" s="15" customFormat="1" ht="20.100000000000001" customHeight="1" thickBot="1" x14ac:dyDescent="0.2">
      <c r="A3" s="109"/>
      <c r="B3" s="15" t="s">
        <v>2076</v>
      </c>
      <c r="D3" s="25"/>
      <c r="J3" s="707"/>
      <c r="K3" s="707"/>
      <c r="N3" s="25"/>
    </row>
    <row r="4" spans="1:14" s="15" customFormat="1" ht="39.950000000000003" customHeight="1" thickBot="1" x14ac:dyDescent="0.2">
      <c r="A4" s="109"/>
      <c r="B4" s="16" t="s">
        <v>1960</v>
      </c>
      <c r="C4" s="16" t="s">
        <v>1961</v>
      </c>
      <c r="D4" s="16" t="s">
        <v>103</v>
      </c>
      <c r="E4" s="16" t="s">
        <v>303</v>
      </c>
      <c r="F4" s="16" t="s">
        <v>304</v>
      </c>
      <c r="G4" s="16" t="s">
        <v>127</v>
      </c>
      <c r="H4" s="17" t="s">
        <v>1962</v>
      </c>
      <c r="I4" s="110" t="s">
        <v>1225</v>
      </c>
      <c r="J4" s="16" t="s">
        <v>701</v>
      </c>
      <c r="K4" s="17" t="s">
        <v>702</v>
      </c>
      <c r="L4" s="111"/>
    </row>
    <row r="5" spans="1:14" s="15" customFormat="1" ht="30" customHeight="1" x14ac:dyDescent="0.15">
      <c r="A5" s="109">
        <v>1</v>
      </c>
      <c r="B5" s="187" t="s">
        <v>703</v>
      </c>
      <c r="C5" s="126" t="s">
        <v>2224</v>
      </c>
      <c r="D5" s="188"/>
      <c r="E5" s="126" t="s">
        <v>1300</v>
      </c>
      <c r="F5" s="126" t="s">
        <v>187</v>
      </c>
      <c r="G5" s="126" t="s">
        <v>188</v>
      </c>
      <c r="H5" s="126" t="s">
        <v>189</v>
      </c>
      <c r="I5" s="123" t="s">
        <v>2190</v>
      </c>
      <c r="J5" s="120">
        <v>240</v>
      </c>
      <c r="K5" s="141">
        <v>6</v>
      </c>
      <c r="L5" s="112"/>
      <c r="M5" s="113"/>
    </row>
    <row r="6" spans="1:14" s="15" customFormat="1" ht="30" customHeight="1" x14ac:dyDescent="0.15">
      <c r="A6" s="109">
        <v>2</v>
      </c>
      <c r="B6" s="189" t="s">
        <v>703</v>
      </c>
      <c r="C6" s="156" t="s">
        <v>2225</v>
      </c>
      <c r="D6" s="190"/>
      <c r="E6" s="134" t="s">
        <v>1288</v>
      </c>
      <c r="F6" s="134" t="s">
        <v>155</v>
      </c>
      <c r="G6" s="134" t="s">
        <v>156</v>
      </c>
      <c r="H6" s="134" t="s">
        <v>157</v>
      </c>
      <c r="I6" s="121" t="s">
        <v>2226</v>
      </c>
      <c r="J6" s="122">
        <v>240</v>
      </c>
      <c r="K6" s="142">
        <v>6</v>
      </c>
      <c r="L6" s="112"/>
      <c r="M6" s="113"/>
    </row>
    <row r="7" spans="1:14" s="15" customFormat="1" ht="30" customHeight="1" thickBot="1" x14ac:dyDescent="0.2">
      <c r="A7" s="109">
        <v>3</v>
      </c>
      <c r="B7" s="191" t="s">
        <v>2227</v>
      </c>
      <c r="C7" s="192" t="s">
        <v>704</v>
      </c>
      <c r="D7" s="145"/>
      <c r="E7" s="144" t="s">
        <v>1302</v>
      </c>
      <c r="F7" s="144" t="s">
        <v>194</v>
      </c>
      <c r="G7" s="144" t="s">
        <v>195</v>
      </c>
      <c r="H7" s="143" t="s">
        <v>196</v>
      </c>
      <c r="I7" s="193" t="s">
        <v>2228</v>
      </c>
      <c r="J7" s="194">
        <v>240</v>
      </c>
      <c r="K7" s="147">
        <v>6</v>
      </c>
      <c r="L7" s="112"/>
      <c r="M7" s="113"/>
    </row>
    <row r="8" spans="1:14" s="15" customFormat="1" ht="39.950000000000003" customHeight="1" x14ac:dyDescent="0.15">
      <c r="A8" s="109"/>
      <c r="B8" s="23"/>
      <c r="C8" s="44"/>
      <c r="D8" s="23"/>
      <c r="E8" s="21"/>
      <c r="F8" s="21"/>
      <c r="G8" s="21"/>
      <c r="H8" s="21"/>
      <c r="I8" s="114" t="s">
        <v>1268</v>
      </c>
      <c r="J8" s="14">
        <f>SUM(J5:J7)</f>
        <v>720</v>
      </c>
      <c r="K8" s="14">
        <f>SUM(K5:K7)</f>
        <v>18</v>
      </c>
      <c r="L8" s="115"/>
    </row>
    <row r="9" spans="1:14" s="15" customFormat="1" ht="39.950000000000003" customHeight="1" thickBot="1" x14ac:dyDescent="0.2">
      <c r="A9" s="297"/>
      <c r="B9" s="724" t="s">
        <v>1671</v>
      </c>
      <c r="C9" s="724"/>
      <c r="D9" s="724"/>
      <c r="E9" s="724"/>
      <c r="F9" s="724"/>
      <c r="G9" s="724"/>
      <c r="H9" s="298" t="s">
        <v>705</v>
      </c>
      <c r="I9" s="298"/>
      <c r="J9" s="298"/>
      <c r="K9" s="725"/>
      <c r="L9" s="725"/>
      <c r="M9" s="725"/>
      <c r="N9" s="116"/>
    </row>
    <row r="10" spans="1:14" s="15" customFormat="1" ht="39.950000000000003" customHeight="1" thickBot="1" x14ac:dyDescent="0.2">
      <c r="A10" s="297"/>
      <c r="B10" s="470" t="s">
        <v>1956</v>
      </c>
      <c r="C10" s="470" t="s">
        <v>102</v>
      </c>
      <c r="D10" s="470" t="s">
        <v>103</v>
      </c>
      <c r="E10" s="470" t="s">
        <v>303</v>
      </c>
      <c r="F10" s="470" t="s">
        <v>304</v>
      </c>
      <c r="G10" s="470" t="s">
        <v>127</v>
      </c>
      <c r="H10" s="470" t="s">
        <v>1962</v>
      </c>
      <c r="I10" s="470" t="s">
        <v>1225</v>
      </c>
      <c r="J10" s="722" t="s">
        <v>701</v>
      </c>
      <c r="K10" s="723"/>
      <c r="L10" s="722" t="s">
        <v>702</v>
      </c>
      <c r="M10" s="723"/>
      <c r="N10" s="294"/>
    </row>
    <row r="11" spans="1:14" s="15" customFormat="1" ht="30" customHeight="1" x14ac:dyDescent="0.15">
      <c r="A11" s="297">
        <v>1</v>
      </c>
      <c r="B11" s="521" t="s">
        <v>2288</v>
      </c>
      <c r="C11" s="521" t="s">
        <v>707</v>
      </c>
      <c r="D11" s="594"/>
      <c r="E11" s="521" t="s">
        <v>1354</v>
      </c>
      <c r="F11" s="521" t="s">
        <v>708</v>
      </c>
      <c r="G11" s="521" t="s">
        <v>709</v>
      </c>
      <c r="H11" s="544" t="s">
        <v>710</v>
      </c>
      <c r="I11" s="595" t="s">
        <v>2289</v>
      </c>
      <c r="J11" s="522">
        <v>874</v>
      </c>
      <c r="K11" s="596">
        <v>23</v>
      </c>
      <c r="L11" s="522">
        <v>27</v>
      </c>
      <c r="M11" s="597">
        <v>4</v>
      </c>
      <c r="N11" s="117"/>
    </row>
    <row r="12" spans="1:14" s="15" customFormat="1" ht="30" customHeight="1" x14ac:dyDescent="0.15">
      <c r="A12" s="297">
        <v>2</v>
      </c>
      <c r="B12" s="548" t="s">
        <v>706</v>
      </c>
      <c r="C12" s="548" t="s">
        <v>711</v>
      </c>
      <c r="D12" s="549"/>
      <c r="E12" s="548" t="s">
        <v>1343</v>
      </c>
      <c r="F12" s="548" t="s">
        <v>712</v>
      </c>
      <c r="G12" s="548" t="s">
        <v>713</v>
      </c>
      <c r="H12" s="550" t="s">
        <v>714</v>
      </c>
      <c r="I12" s="97" t="s">
        <v>2290</v>
      </c>
      <c r="J12" s="553">
        <v>556</v>
      </c>
      <c r="K12" s="552">
        <v>17</v>
      </c>
      <c r="L12" s="553">
        <v>19</v>
      </c>
      <c r="M12" s="554">
        <v>4</v>
      </c>
      <c r="N12" s="117"/>
    </row>
    <row r="13" spans="1:14" s="15" customFormat="1" ht="30" customHeight="1" x14ac:dyDescent="0.15">
      <c r="A13" s="297">
        <v>3</v>
      </c>
      <c r="B13" s="531" t="s">
        <v>706</v>
      </c>
      <c r="C13" s="531" t="s">
        <v>715</v>
      </c>
      <c r="D13" s="533"/>
      <c r="E13" s="531" t="s">
        <v>1369</v>
      </c>
      <c r="F13" s="531" t="s">
        <v>716</v>
      </c>
      <c r="G13" s="531" t="s">
        <v>717</v>
      </c>
      <c r="H13" s="555" t="s">
        <v>718</v>
      </c>
      <c r="I13" s="545" t="s">
        <v>2291</v>
      </c>
      <c r="J13" s="537">
        <v>284</v>
      </c>
      <c r="K13" s="556">
        <v>26</v>
      </c>
      <c r="L13" s="537">
        <v>16</v>
      </c>
      <c r="M13" s="547">
        <v>8</v>
      </c>
      <c r="N13" s="117"/>
    </row>
    <row r="14" spans="1:14" s="15" customFormat="1" ht="30" customHeight="1" x14ac:dyDescent="0.15">
      <c r="A14" s="297">
        <v>4</v>
      </c>
      <c r="B14" s="548" t="s">
        <v>706</v>
      </c>
      <c r="C14" s="548" t="s">
        <v>1181</v>
      </c>
      <c r="D14" s="549"/>
      <c r="E14" s="548" t="s">
        <v>1370</v>
      </c>
      <c r="F14" s="548" t="s">
        <v>719</v>
      </c>
      <c r="G14" s="548" t="s">
        <v>720</v>
      </c>
      <c r="H14" s="550" t="s">
        <v>721</v>
      </c>
      <c r="I14" s="21" t="s">
        <v>2292</v>
      </c>
      <c r="J14" s="553">
        <v>459</v>
      </c>
      <c r="K14" s="552">
        <v>26</v>
      </c>
      <c r="L14" s="553">
        <v>17</v>
      </c>
      <c r="M14" s="554">
        <v>5</v>
      </c>
      <c r="N14" s="117"/>
    </row>
    <row r="15" spans="1:14" s="15" customFormat="1" ht="30" customHeight="1" x14ac:dyDescent="0.15">
      <c r="A15" s="297">
        <v>5</v>
      </c>
      <c r="B15" s="531" t="s">
        <v>706</v>
      </c>
      <c r="C15" s="531" t="s">
        <v>722</v>
      </c>
      <c r="D15" s="533"/>
      <c r="E15" s="531" t="s">
        <v>1371</v>
      </c>
      <c r="F15" s="531" t="s">
        <v>723</v>
      </c>
      <c r="G15" s="531" t="s">
        <v>724</v>
      </c>
      <c r="H15" s="555" t="s">
        <v>725</v>
      </c>
      <c r="I15" s="545" t="s">
        <v>2293</v>
      </c>
      <c r="J15" s="537">
        <v>394</v>
      </c>
      <c r="K15" s="556">
        <v>19</v>
      </c>
      <c r="L15" s="537">
        <v>14</v>
      </c>
      <c r="M15" s="547">
        <v>3</v>
      </c>
      <c r="N15" s="117"/>
    </row>
    <row r="16" spans="1:14" s="15" customFormat="1" ht="30" customHeight="1" x14ac:dyDescent="0.15">
      <c r="A16" s="297">
        <v>6</v>
      </c>
      <c r="B16" s="548" t="s">
        <v>706</v>
      </c>
      <c r="C16" s="548" t="s">
        <v>726</v>
      </c>
      <c r="D16" s="549"/>
      <c r="E16" s="548" t="s">
        <v>1372</v>
      </c>
      <c r="F16" s="548" t="s">
        <v>727</v>
      </c>
      <c r="G16" s="548" t="s">
        <v>728</v>
      </c>
      <c r="H16" s="550" t="s">
        <v>729</v>
      </c>
      <c r="I16" s="21" t="s">
        <v>2294</v>
      </c>
      <c r="J16" s="553">
        <v>694</v>
      </c>
      <c r="K16" s="552">
        <v>15</v>
      </c>
      <c r="L16" s="553">
        <v>24</v>
      </c>
      <c r="M16" s="554">
        <v>5</v>
      </c>
      <c r="N16" s="117"/>
    </row>
    <row r="17" spans="1:14" s="15" customFormat="1" ht="30" customHeight="1" x14ac:dyDescent="0.15">
      <c r="A17" s="297">
        <v>7</v>
      </c>
      <c r="B17" s="531" t="s">
        <v>706</v>
      </c>
      <c r="C17" s="537" t="s">
        <v>730</v>
      </c>
      <c r="D17" s="533"/>
      <c r="E17" s="531" t="s">
        <v>1373</v>
      </c>
      <c r="F17" s="531" t="s">
        <v>731</v>
      </c>
      <c r="G17" s="531" t="s">
        <v>732</v>
      </c>
      <c r="H17" s="555" t="s">
        <v>733</v>
      </c>
      <c r="I17" s="545"/>
      <c r="J17" s="537">
        <v>5</v>
      </c>
      <c r="K17" s="556"/>
      <c r="L17" s="537">
        <v>1</v>
      </c>
      <c r="M17" s="547"/>
      <c r="N17" s="117"/>
    </row>
    <row r="18" spans="1:14" s="15" customFormat="1" ht="30" customHeight="1" x14ac:dyDescent="0.15">
      <c r="A18" s="297">
        <v>8</v>
      </c>
      <c r="B18" s="548" t="s">
        <v>706</v>
      </c>
      <c r="C18" s="548" t="s">
        <v>750</v>
      </c>
      <c r="D18" s="549"/>
      <c r="E18" s="548" t="s">
        <v>1341</v>
      </c>
      <c r="F18" s="548" t="s">
        <v>751</v>
      </c>
      <c r="G18" s="548" t="s">
        <v>752</v>
      </c>
      <c r="H18" s="550" t="s">
        <v>753</v>
      </c>
      <c r="I18" s="97" t="s">
        <v>2295</v>
      </c>
      <c r="J18" s="553">
        <v>494</v>
      </c>
      <c r="K18" s="552">
        <v>16</v>
      </c>
      <c r="L18" s="553">
        <v>18</v>
      </c>
      <c r="M18" s="554">
        <v>4</v>
      </c>
      <c r="N18" s="117"/>
    </row>
    <row r="19" spans="1:14" s="15" customFormat="1" ht="30" customHeight="1" x14ac:dyDescent="0.15">
      <c r="A19" s="297">
        <v>9</v>
      </c>
      <c r="B19" s="531" t="s">
        <v>706</v>
      </c>
      <c r="C19" s="531" t="s">
        <v>734</v>
      </c>
      <c r="D19" s="533"/>
      <c r="E19" s="531" t="s">
        <v>1374</v>
      </c>
      <c r="F19" s="531" t="s">
        <v>735</v>
      </c>
      <c r="G19" s="531" t="s">
        <v>736</v>
      </c>
      <c r="H19" s="555" t="s">
        <v>737</v>
      </c>
      <c r="I19" s="545" t="s">
        <v>1984</v>
      </c>
      <c r="J19" s="537">
        <v>220</v>
      </c>
      <c r="K19" s="556">
        <v>6</v>
      </c>
      <c r="L19" s="537">
        <v>9</v>
      </c>
      <c r="M19" s="547">
        <v>3</v>
      </c>
      <c r="N19" s="117"/>
    </row>
    <row r="20" spans="1:14" s="15" customFormat="1" ht="30" customHeight="1" x14ac:dyDescent="0.15">
      <c r="A20" s="297">
        <v>10</v>
      </c>
      <c r="B20" s="548" t="s">
        <v>706</v>
      </c>
      <c r="C20" s="548" t="s">
        <v>738</v>
      </c>
      <c r="D20" s="549"/>
      <c r="E20" s="548" t="s">
        <v>1375</v>
      </c>
      <c r="F20" s="548" t="s">
        <v>739</v>
      </c>
      <c r="G20" s="548" t="s">
        <v>740</v>
      </c>
      <c r="H20" s="550" t="s">
        <v>741</v>
      </c>
      <c r="I20" s="97" t="s">
        <v>2296</v>
      </c>
      <c r="J20" s="553">
        <v>282</v>
      </c>
      <c r="K20" s="552">
        <v>17</v>
      </c>
      <c r="L20" s="553">
        <v>12</v>
      </c>
      <c r="M20" s="554">
        <v>3</v>
      </c>
      <c r="N20" s="117"/>
    </row>
    <row r="21" spans="1:14" s="15" customFormat="1" ht="30" customHeight="1" x14ac:dyDescent="0.15">
      <c r="A21" s="297">
        <v>11</v>
      </c>
      <c r="B21" s="531" t="s">
        <v>706</v>
      </c>
      <c r="C21" s="531" t="s">
        <v>742</v>
      </c>
      <c r="D21" s="533"/>
      <c r="E21" s="531" t="s">
        <v>1340</v>
      </c>
      <c r="F21" s="531" t="s">
        <v>743</v>
      </c>
      <c r="G21" s="531" t="s">
        <v>744</v>
      </c>
      <c r="H21" s="555" t="s">
        <v>745</v>
      </c>
      <c r="I21" s="72" t="s">
        <v>1966</v>
      </c>
      <c r="J21" s="537">
        <v>328</v>
      </c>
      <c r="K21" s="556">
        <v>14</v>
      </c>
      <c r="L21" s="537">
        <v>13</v>
      </c>
      <c r="M21" s="547">
        <v>3</v>
      </c>
      <c r="N21" s="117"/>
    </row>
    <row r="22" spans="1:14" s="15" customFormat="1" ht="30" customHeight="1" x14ac:dyDescent="0.15">
      <c r="A22" s="297">
        <v>12</v>
      </c>
      <c r="B22" s="548" t="s">
        <v>706</v>
      </c>
      <c r="C22" s="548" t="s">
        <v>746</v>
      </c>
      <c r="D22" s="549"/>
      <c r="E22" s="548" t="s">
        <v>1279</v>
      </c>
      <c r="F22" s="548" t="s">
        <v>747</v>
      </c>
      <c r="G22" s="548" t="s">
        <v>748</v>
      </c>
      <c r="H22" s="550" t="s">
        <v>749</v>
      </c>
      <c r="I22" s="21" t="s">
        <v>2297</v>
      </c>
      <c r="J22" s="553">
        <v>144</v>
      </c>
      <c r="K22" s="552">
        <v>2</v>
      </c>
      <c r="L22" s="553">
        <v>6</v>
      </c>
      <c r="M22" s="554">
        <v>1</v>
      </c>
      <c r="N22" s="117"/>
    </row>
    <row r="23" spans="1:14" s="15" customFormat="1" ht="30" customHeight="1" x14ac:dyDescent="0.15">
      <c r="A23" s="297">
        <v>13</v>
      </c>
      <c r="B23" s="531" t="s">
        <v>706</v>
      </c>
      <c r="C23" s="531" t="s">
        <v>754</v>
      </c>
      <c r="D23" s="533"/>
      <c r="E23" s="531" t="s">
        <v>1376</v>
      </c>
      <c r="F23" s="531" t="s">
        <v>755</v>
      </c>
      <c r="G23" s="531" t="s">
        <v>756</v>
      </c>
      <c r="H23" s="555" t="s">
        <v>757</v>
      </c>
      <c r="I23" s="545" t="s">
        <v>2298</v>
      </c>
      <c r="J23" s="537">
        <v>409</v>
      </c>
      <c r="K23" s="556">
        <v>27</v>
      </c>
      <c r="L23" s="537">
        <v>17</v>
      </c>
      <c r="M23" s="547">
        <v>6</v>
      </c>
      <c r="N23" s="117"/>
    </row>
    <row r="24" spans="1:14" s="15" customFormat="1" ht="30" customHeight="1" x14ac:dyDescent="0.15">
      <c r="A24" s="297">
        <v>14</v>
      </c>
      <c r="B24" s="548" t="s">
        <v>706</v>
      </c>
      <c r="C24" s="548" t="s">
        <v>758</v>
      </c>
      <c r="D24" s="549"/>
      <c r="E24" s="548" t="s">
        <v>1377</v>
      </c>
      <c r="F24" s="548" t="s">
        <v>759</v>
      </c>
      <c r="G24" s="548" t="s">
        <v>760</v>
      </c>
      <c r="H24" s="550" t="s">
        <v>761</v>
      </c>
      <c r="I24" s="97" t="s">
        <v>2299</v>
      </c>
      <c r="J24" s="598">
        <v>975</v>
      </c>
      <c r="K24" s="552">
        <v>24</v>
      </c>
      <c r="L24" s="553">
        <v>31</v>
      </c>
      <c r="M24" s="554">
        <v>4</v>
      </c>
      <c r="N24" s="117"/>
    </row>
    <row r="25" spans="1:14" s="15" customFormat="1" ht="30" customHeight="1" x14ac:dyDescent="0.15">
      <c r="A25" s="297">
        <v>15</v>
      </c>
      <c r="B25" s="531" t="s">
        <v>706</v>
      </c>
      <c r="C25" s="531" t="s">
        <v>762</v>
      </c>
      <c r="D25" s="533"/>
      <c r="E25" s="531" t="s">
        <v>1378</v>
      </c>
      <c r="F25" s="531" t="s">
        <v>763</v>
      </c>
      <c r="G25" s="531" t="s">
        <v>764</v>
      </c>
      <c r="H25" s="555" t="s">
        <v>765</v>
      </c>
      <c r="I25" s="545" t="s">
        <v>1967</v>
      </c>
      <c r="J25" s="537">
        <v>543</v>
      </c>
      <c r="K25" s="556">
        <v>18</v>
      </c>
      <c r="L25" s="537">
        <v>19</v>
      </c>
      <c r="M25" s="547">
        <v>3</v>
      </c>
      <c r="N25" s="117"/>
    </row>
    <row r="26" spans="1:14" s="15" customFormat="1" ht="30" customHeight="1" x14ac:dyDescent="0.15">
      <c r="A26" s="297">
        <v>16</v>
      </c>
      <c r="B26" s="548" t="s">
        <v>706</v>
      </c>
      <c r="C26" s="548" t="s">
        <v>766</v>
      </c>
      <c r="D26" s="549"/>
      <c r="E26" s="548" t="s">
        <v>1379</v>
      </c>
      <c r="F26" s="548" t="s">
        <v>1182</v>
      </c>
      <c r="G26" s="548" t="s">
        <v>767</v>
      </c>
      <c r="H26" s="550" t="s">
        <v>768</v>
      </c>
      <c r="I26" s="21" t="s">
        <v>1968</v>
      </c>
      <c r="J26" s="553">
        <v>211</v>
      </c>
      <c r="K26" s="552">
        <v>4</v>
      </c>
      <c r="L26" s="553">
        <v>9</v>
      </c>
      <c r="M26" s="554">
        <v>3</v>
      </c>
      <c r="N26" s="117"/>
    </row>
    <row r="27" spans="1:14" s="15" customFormat="1" ht="30" customHeight="1" x14ac:dyDescent="0.15">
      <c r="A27" s="297">
        <v>17</v>
      </c>
      <c r="B27" s="531" t="s">
        <v>706</v>
      </c>
      <c r="C27" s="531" t="s">
        <v>769</v>
      </c>
      <c r="D27" s="533"/>
      <c r="E27" s="531" t="s">
        <v>1380</v>
      </c>
      <c r="F27" s="531" t="s">
        <v>770</v>
      </c>
      <c r="G27" s="531" t="s">
        <v>771</v>
      </c>
      <c r="H27" s="555" t="s">
        <v>772</v>
      </c>
      <c r="I27" s="72" t="s">
        <v>2300</v>
      </c>
      <c r="J27" s="599">
        <v>936</v>
      </c>
      <c r="K27" s="556">
        <v>24</v>
      </c>
      <c r="L27" s="537">
        <v>29</v>
      </c>
      <c r="M27" s="547">
        <v>4</v>
      </c>
      <c r="N27" s="117"/>
    </row>
    <row r="28" spans="1:14" s="15" customFormat="1" ht="30" customHeight="1" x14ac:dyDescent="0.15">
      <c r="A28" s="297">
        <v>18</v>
      </c>
      <c r="B28" s="548" t="s">
        <v>706</v>
      </c>
      <c r="C28" s="548" t="s">
        <v>776</v>
      </c>
      <c r="D28" s="549"/>
      <c r="E28" s="548" t="s">
        <v>1381</v>
      </c>
      <c r="F28" s="548" t="s">
        <v>777</v>
      </c>
      <c r="G28" s="548" t="s">
        <v>778</v>
      </c>
      <c r="H28" s="550" t="s">
        <v>779</v>
      </c>
      <c r="I28" s="97" t="s">
        <v>1969</v>
      </c>
      <c r="J28" s="553">
        <v>466</v>
      </c>
      <c r="K28" s="552">
        <v>18</v>
      </c>
      <c r="L28" s="553">
        <v>17</v>
      </c>
      <c r="M28" s="554">
        <v>4</v>
      </c>
      <c r="N28" s="117"/>
    </row>
    <row r="29" spans="1:14" s="15" customFormat="1" ht="30" customHeight="1" x14ac:dyDescent="0.15">
      <c r="A29" s="297">
        <v>19</v>
      </c>
      <c r="B29" s="531" t="s">
        <v>706</v>
      </c>
      <c r="C29" s="531" t="s">
        <v>773</v>
      </c>
      <c r="D29" s="533"/>
      <c r="E29" s="531" t="s">
        <v>1382</v>
      </c>
      <c r="F29" s="531" t="s">
        <v>1183</v>
      </c>
      <c r="G29" s="531" t="s">
        <v>774</v>
      </c>
      <c r="H29" s="531" t="s">
        <v>775</v>
      </c>
      <c r="I29" s="531" t="s">
        <v>2301</v>
      </c>
      <c r="J29" s="537">
        <v>831</v>
      </c>
      <c r="K29" s="556">
        <v>44</v>
      </c>
      <c r="L29" s="537">
        <v>29</v>
      </c>
      <c r="M29" s="547">
        <v>6</v>
      </c>
      <c r="N29" s="117"/>
    </row>
    <row r="30" spans="1:14" s="15" customFormat="1" ht="30" customHeight="1" x14ac:dyDescent="0.15">
      <c r="A30" s="297">
        <v>20</v>
      </c>
      <c r="B30" s="548" t="s">
        <v>706</v>
      </c>
      <c r="C30" s="548" t="s">
        <v>799</v>
      </c>
      <c r="D30" s="549"/>
      <c r="E30" s="548" t="s">
        <v>1383</v>
      </c>
      <c r="F30" s="548" t="s">
        <v>800</v>
      </c>
      <c r="G30" s="548" t="s">
        <v>801</v>
      </c>
      <c r="H30" s="548" t="s">
        <v>802</v>
      </c>
      <c r="I30" s="548" t="s">
        <v>1970</v>
      </c>
      <c r="J30" s="553">
        <v>436</v>
      </c>
      <c r="K30" s="552">
        <v>11</v>
      </c>
      <c r="L30" s="553">
        <v>16</v>
      </c>
      <c r="M30" s="554">
        <v>3</v>
      </c>
      <c r="N30" s="117"/>
    </row>
    <row r="31" spans="1:14" s="15" customFormat="1" ht="30" customHeight="1" x14ac:dyDescent="0.15">
      <c r="A31" s="297">
        <v>21</v>
      </c>
      <c r="B31" s="531" t="s">
        <v>706</v>
      </c>
      <c r="C31" s="531" t="s">
        <v>807</v>
      </c>
      <c r="D31" s="533"/>
      <c r="E31" s="531" t="s">
        <v>1384</v>
      </c>
      <c r="F31" s="531" t="s">
        <v>808</v>
      </c>
      <c r="G31" s="531" t="s">
        <v>809</v>
      </c>
      <c r="H31" s="531" t="s">
        <v>368</v>
      </c>
      <c r="I31" s="531" t="s">
        <v>2302</v>
      </c>
      <c r="J31" s="537">
        <v>405</v>
      </c>
      <c r="K31" s="556">
        <v>12</v>
      </c>
      <c r="L31" s="537">
        <v>17</v>
      </c>
      <c r="M31" s="547">
        <v>5</v>
      </c>
      <c r="N31" s="117"/>
    </row>
    <row r="32" spans="1:14" s="15" customFormat="1" ht="30" customHeight="1" x14ac:dyDescent="0.15">
      <c r="A32" s="297">
        <v>22</v>
      </c>
      <c r="B32" s="548" t="s">
        <v>706</v>
      </c>
      <c r="C32" s="548" t="s">
        <v>369</v>
      </c>
      <c r="D32" s="549"/>
      <c r="E32" s="548" t="s">
        <v>1385</v>
      </c>
      <c r="F32" s="548" t="s">
        <v>370</v>
      </c>
      <c r="G32" s="548" t="s">
        <v>371</v>
      </c>
      <c r="H32" s="548" t="s">
        <v>372</v>
      </c>
      <c r="I32" s="548" t="s">
        <v>2303</v>
      </c>
      <c r="J32" s="553">
        <v>397</v>
      </c>
      <c r="K32" s="552">
        <v>6</v>
      </c>
      <c r="L32" s="553">
        <v>13</v>
      </c>
      <c r="M32" s="554">
        <v>2</v>
      </c>
      <c r="N32" s="117"/>
    </row>
    <row r="33" spans="1:14" s="15" customFormat="1" ht="30" customHeight="1" x14ac:dyDescent="0.15">
      <c r="A33" s="297">
        <v>23</v>
      </c>
      <c r="B33" s="531" t="s">
        <v>706</v>
      </c>
      <c r="C33" s="531" t="s">
        <v>780</v>
      </c>
      <c r="D33" s="533"/>
      <c r="E33" s="531" t="s">
        <v>1386</v>
      </c>
      <c r="F33" s="531" t="s">
        <v>781</v>
      </c>
      <c r="G33" s="531" t="s">
        <v>782</v>
      </c>
      <c r="H33" s="531" t="s">
        <v>783</v>
      </c>
      <c r="I33" s="531" t="s">
        <v>2304</v>
      </c>
      <c r="J33" s="599">
        <v>642</v>
      </c>
      <c r="K33" s="556">
        <v>25</v>
      </c>
      <c r="L33" s="537">
        <v>22</v>
      </c>
      <c r="M33" s="547">
        <v>4</v>
      </c>
      <c r="N33" s="117"/>
    </row>
    <row r="34" spans="1:14" s="15" customFormat="1" ht="30" customHeight="1" x14ac:dyDescent="0.15">
      <c r="A34" s="297">
        <v>24</v>
      </c>
      <c r="B34" s="548" t="s">
        <v>706</v>
      </c>
      <c r="C34" s="548" t="s">
        <v>373</v>
      </c>
      <c r="D34" s="549"/>
      <c r="E34" s="548" t="s">
        <v>1387</v>
      </c>
      <c r="F34" s="548" t="s">
        <v>374</v>
      </c>
      <c r="G34" s="548" t="s">
        <v>375</v>
      </c>
      <c r="H34" s="550" t="s">
        <v>376</v>
      </c>
      <c r="I34" s="21" t="s">
        <v>2305</v>
      </c>
      <c r="J34" s="553">
        <v>378</v>
      </c>
      <c r="K34" s="552">
        <v>4</v>
      </c>
      <c r="L34" s="553">
        <v>14</v>
      </c>
      <c r="M34" s="554">
        <v>3</v>
      </c>
      <c r="N34" s="117"/>
    </row>
    <row r="35" spans="1:14" s="15" customFormat="1" ht="30" customHeight="1" x14ac:dyDescent="0.15">
      <c r="A35" s="297">
        <v>25</v>
      </c>
      <c r="B35" s="531" t="s">
        <v>706</v>
      </c>
      <c r="C35" s="531" t="s">
        <v>377</v>
      </c>
      <c r="D35" s="533"/>
      <c r="E35" s="531" t="s">
        <v>1282</v>
      </c>
      <c r="F35" s="531" t="s">
        <v>378</v>
      </c>
      <c r="G35" s="531" t="s">
        <v>379</v>
      </c>
      <c r="H35" s="555" t="s">
        <v>380</v>
      </c>
      <c r="I35" s="72" t="s">
        <v>1965</v>
      </c>
      <c r="J35" s="537">
        <v>384</v>
      </c>
      <c r="K35" s="556">
        <v>9</v>
      </c>
      <c r="L35" s="537">
        <v>14</v>
      </c>
      <c r="M35" s="547">
        <v>3</v>
      </c>
      <c r="N35" s="117"/>
    </row>
    <row r="36" spans="1:14" s="15" customFormat="1" ht="30" customHeight="1" x14ac:dyDescent="0.15">
      <c r="A36" s="297">
        <v>26</v>
      </c>
      <c r="B36" s="548" t="s">
        <v>706</v>
      </c>
      <c r="C36" s="548" t="s">
        <v>382</v>
      </c>
      <c r="D36" s="549"/>
      <c r="E36" s="548" t="s">
        <v>1354</v>
      </c>
      <c r="F36" s="548" t="s">
        <v>383</v>
      </c>
      <c r="G36" s="548" t="s">
        <v>384</v>
      </c>
      <c r="H36" s="548" t="s">
        <v>385</v>
      </c>
      <c r="I36" s="548" t="s">
        <v>2306</v>
      </c>
      <c r="J36" s="553">
        <v>588</v>
      </c>
      <c r="K36" s="552">
        <v>11</v>
      </c>
      <c r="L36" s="553">
        <v>20</v>
      </c>
      <c r="M36" s="554">
        <v>3</v>
      </c>
      <c r="N36" s="117"/>
    </row>
    <row r="37" spans="1:14" s="15" customFormat="1" ht="30" customHeight="1" thickBot="1" x14ac:dyDescent="0.2">
      <c r="A37" s="297">
        <v>27</v>
      </c>
      <c r="B37" s="563" t="s">
        <v>706</v>
      </c>
      <c r="C37" s="561" t="s">
        <v>386</v>
      </c>
      <c r="D37" s="562"/>
      <c r="E37" s="561" t="s">
        <v>1388</v>
      </c>
      <c r="F37" s="561" t="s">
        <v>387</v>
      </c>
      <c r="G37" s="561" t="s">
        <v>388</v>
      </c>
      <c r="H37" s="561" t="s">
        <v>389</v>
      </c>
      <c r="I37" s="561" t="s">
        <v>2307</v>
      </c>
      <c r="J37" s="654">
        <v>508</v>
      </c>
      <c r="K37" s="566">
        <v>29</v>
      </c>
      <c r="L37" s="654">
        <v>20</v>
      </c>
      <c r="M37" s="568">
        <v>6</v>
      </c>
      <c r="N37" s="117"/>
    </row>
    <row r="38" spans="1:14" s="15" customFormat="1" ht="39.950000000000003" customHeight="1" thickBot="1" x14ac:dyDescent="0.2">
      <c r="A38" s="297"/>
      <c r="B38" s="298" t="s">
        <v>1971</v>
      </c>
      <c r="C38" s="298"/>
      <c r="D38" s="306"/>
      <c r="E38" s="298"/>
      <c r="F38" s="298"/>
      <c r="G38" s="298"/>
      <c r="H38" s="298" t="s">
        <v>1954</v>
      </c>
      <c r="I38" s="298"/>
      <c r="J38" s="298"/>
      <c r="K38" s="725"/>
      <c r="L38" s="725"/>
      <c r="M38" s="725"/>
      <c r="N38" s="117"/>
    </row>
    <row r="39" spans="1:14" s="15" customFormat="1" ht="39.950000000000003" customHeight="1" thickBot="1" x14ac:dyDescent="0.2">
      <c r="A39" s="297"/>
      <c r="B39" s="470" t="s">
        <v>1956</v>
      </c>
      <c r="C39" s="470" t="s">
        <v>1972</v>
      </c>
      <c r="D39" s="470" t="s">
        <v>103</v>
      </c>
      <c r="E39" s="470" t="s">
        <v>303</v>
      </c>
      <c r="F39" s="470" t="s">
        <v>304</v>
      </c>
      <c r="G39" s="470" t="s">
        <v>127</v>
      </c>
      <c r="H39" s="299" t="s">
        <v>1973</v>
      </c>
      <c r="I39" s="307" t="s">
        <v>1225</v>
      </c>
      <c r="J39" s="722" t="s">
        <v>1974</v>
      </c>
      <c r="K39" s="723"/>
      <c r="L39" s="722" t="s">
        <v>702</v>
      </c>
      <c r="M39" s="723"/>
      <c r="N39" s="117"/>
    </row>
    <row r="40" spans="1:14" s="15" customFormat="1" ht="30" customHeight="1" x14ac:dyDescent="0.15">
      <c r="A40" s="297">
        <v>28</v>
      </c>
      <c r="B40" s="550" t="s">
        <v>706</v>
      </c>
      <c r="C40" s="548" t="s">
        <v>390</v>
      </c>
      <c r="D40" s="549"/>
      <c r="E40" s="548" t="s">
        <v>1389</v>
      </c>
      <c r="F40" s="548" t="s">
        <v>391</v>
      </c>
      <c r="G40" s="548" t="s">
        <v>392</v>
      </c>
      <c r="H40" s="548" t="s">
        <v>393</v>
      </c>
      <c r="I40" s="548" t="s">
        <v>2308</v>
      </c>
      <c r="J40" s="553">
        <v>287</v>
      </c>
      <c r="K40" s="552">
        <v>9</v>
      </c>
      <c r="L40" s="553">
        <v>11</v>
      </c>
      <c r="M40" s="554">
        <v>2</v>
      </c>
      <c r="N40" s="117"/>
    </row>
    <row r="41" spans="1:14" s="15" customFormat="1" ht="36" customHeight="1" x14ac:dyDescent="0.15">
      <c r="A41" s="297">
        <v>29</v>
      </c>
      <c r="B41" s="555" t="s">
        <v>706</v>
      </c>
      <c r="C41" s="531" t="s">
        <v>803</v>
      </c>
      <c r="D41" s="533"/>
      <c r="E41" s="531" t="s">
        <v>1390</v>
      </c>
      <c r="F41" s="531" t="s">
        <v>804</v>
      </c>
      <c r="G41" s="531" t="s">
        <v>805</v>
      </c>
      <c r="H41" s="531" t="s">
        <v>806</v>
      </c>
      <c r="I41" s="531" t="s">
        <v>2309</v>
      </c>
      <c r="J41" s="537">
        <v>646</v>
      </c>
      <c r="K41" s="556">
        <v>17</v>
      </c>
      <c r="L41" s="537">
        <v>22</v>
      </c>
      <c r="M41" s="547">
        <v>4</v>
      </c>
      <c r="N41" s="117"/>
    </row>
    <row r="42" spans="1:14" s="15" customFormat="1" ht="30" customHeight="1" x14ac:dyDescent="0.15">
      <c r="A42" s="297">
        <v>30</v>
      </c>
      <c r="B42" s="569" t="s">
        <v>706</v>
      </c>
      <c r="C42" s="569" t="s">
        <v>784</v>
      </c>
      <c r="D42" s="536"/>
      <c r="E42" s="526" t="s">
        <v>1391</v>
      </c>
      <c r="F42" s="526" t="s">
        <v>785</v>
      </c>
      <c r="G42" s="526" t="s">
        <v>786</v>
      </c>
      <c r="H42" s="526" t="s">
        <v>787</v>
      </c>
      <c r="I42" s="526" t="s">
        <v>2310</v>
      </c>
      <c r="J42" s="527">
        <v>32</v>
      </c>
      <c r="K42" s="571">
        <v>1</v>
      </c>
      <c r="L42" s="527">
        <v>4</v>
      </c>
      <c r="M42" s="573">
        <v>1</v>
      </c>
      <c r="N42" s="117"/>
    </row>
    <row r="43" spans="1:14" s="15" customFormat="1" ht="30" customHeight="1" x14ac:dyDescent="0.15">
      <c r="A43" s="297">
        <v>31</v>
      </c>
      <c r="B43" s="555" t="s">
        <v>2311</v>
      </c>
      <c r="C43" s="531" t="s">
        <v>788</v>
      </c>
      <c r="D43" s="533"/>
      <c r="E43" s="531" t="s">
        <v>1392</v>
      </c>
      <c r="F43" s="531" t="s">
        <v>1975</v>
      </c>
      <c r="G43" s="531" t="s">
        <v>789</v>
      </c>
      <c r="H43" s="531" t="s">
        <v>790</v>
      </c>
      <c r="I43" s="531" t="s">
        <v>1953</v>
      </c>
      <c r="J43" s="537">
        <v>60</v>
      </c>
      <c r="K43" s="556">
        <v>2</v>
      </c>
      <c r="L43" s="42">
        <v>4</v>
      </c>
      <c r="M43" s="547">
        <v>1</v>
      </c>
      <c r="N43" s="117"/>
    </row>
    <row r="44" spans="1:14" s="15" customFormat="1" ht="30" customHeight="1" x14ac:dyDescent="0.15">
      <c r="A44" s="297">
        <v>32</v>
      </c>
      <c r="B44" s="575" t="s">
        <v>706</v>
      </c>
      <c r="C44" s="526" t="s">
        <v>791</v>
      </c>
      <c r="D44" s="536"/>
      <c r="E44" s="526" t="s">
        <v>1393</v>
      </c>
      <c r="F44" s="526" t="s">
        <v>792</v>
      </c>
      <c r="G44" s="526" t="s">
        <v>793</v>
      </c>
      <c r="H44" s="569" t="s">
        <v>794</v>
      </c>
      <c r="I44" s="92" t="s">
        <v>1964</v>
      </c>
      <c r="J44" s="527">
        <v>332</v>
      </c>
      <c r="K44" s="571">
        <v>9</v>
      </c>
      <c r="L44" s="527">
        <v>12</v>
      </c>
      <c r="M44" s="573">
        <v>2</v>
      </c>
      <c r="N44" s="14"/>
    </row>
    <row r="45" spans="1:14" s="15" customFormat="1" ht="30" customHeight="1" x14ac:dyDescent="0.15">
      <c r="A45" s="297">
        <v>33</v>
      </c>
      <c r="B45" s="532" t="s">
        <v>706</v>
      </c>
      <c r="C45" s="531" t="s">
        <v>795</v>
      </c>
      <c r="D45" s="533"/>
      <c r="E45" s="531" t="s">
        <v>1394</v>
      </c>
      <c r="F45" s="531" t="s">
        <v>796</v>
      </c>
      <c r="G45" s="531" t="s">
        <v>797</v>
      </c>
      <c r="H45" s="555" t="s">
        <v>798</v>
      </c>
      <c r="I45" s="557" t="s">
        <v>2312</v>
      </c>
      <c r="J45" s="537">
        <v>180</v>
      </c>
      <c r="K45" s="547">
        <v>5</v>
      </c>
      <c r="L45" s="42">
        <v>8</v>
      </c>
      <c r="M45" s="547">
        <v>2</v>
      </c>
      <c r="N45" s="116"/>
    </row>
    <row r="46" spans="1:14" s="25" customFormat="1" ht="30" customHeight="1" x14ac:dyDescent="0.15">
      <c r="A46" s="297">
        <v>34</v>
      </c>
      <c r="B46" s="575" t="s">
        <v>706</v>
      </c>
      <c r="C46" s="526" t="s">
        <v>394</v>
      </c>
      <c r="D46" s="536"/>
      <c r="E46" s="526" t="s">
        <v>1395</v>
      </c>
      <c r="F46" s="526" t="s">
        <v>395</v>
      </c>
      <c r="G46" s="526" t="s">
        <v>396</v>
      </c>
      <c r="H46" s="526" t="s">
        <v>397</v>
      </c>
      <c r="I46" s="526" t="s">
        <v>1976</v>
      </c>
      <c r="J46" s="603">
        <v>943</v>
      </c>
      <c r="K46" s="571">
        <v>25</v>
      </c>
      <c r="L46" s="527">
        <v>30</v>
      </c>
      <c r="M46" s="573">
        <v>4</v>
      </c>
      <c r="N46" s="294"/>
    </row>
    <row r="47" spans="1:14" s="15" customFormat="1" ht="30" customHeight="1" x14ac:dyDescent="0.15">
      <c r="A47" s="297">
        <v>35</v>
      </c>
      <c r="B47" s="532" t="s">
        <v>706</v>
      </c>
      <c r="C47" s="531" t="s">
        <v>398</v>
      </c>
      <c r="D47" s="533"/>
      <c r="E47" s="531" t="s">
        <v>1396</v>
      </c>
      <c r="F47" s="531" t="s">
        <v>1184</v>
      </c>
      <c r="G47" s="531" t="s">
        <v>399</v>
      </c>
      <c r="H47" s="531" t="s">
        <v>400</v>
      </c>
      <c r="I47" s="531" t="s">
        <v>1977</v>
      </c>
      <c r="J47" s="537">
        <v>495</v>
      </c>
      <c r="K47" s="556">
        <v>15</v>
      </c>
      <c r="L47" s="537">
        <v>18</v>
      </c>
      <c r="M47" s="547">
        <v>4</v>
      </c>
      <c r="N47" s="117"/>
    </row>
    <row r="48" spans="1:14" s="15" customFormat="1" ht="30" customHeight="1" x14ac:dyDescent="0.15">
      <c r="A48" s="297">
        <v>36</v>
      </c>
      <c r="B48" s="575" t="s">
        <v>706</v>
      </c>
      <c r="C48" s="526" t="s">
        <v>401</v>
      </c>
      <c r="D48" s="536"/>
      <c r="E48" s="526" t="s">
        <v>1397</v>
      </c>
      <c r="F48" s="526" t="s">
        <v>1185</v>
      </c>
      <c r="G48" s="526" t="s">
        <v>402</v>
      </c>
      <c r="H48" s="526" t="s">
        <v>403</v>
      </c>
      <c r="I48" s="526" t="s">
        <v>2313</v>
      </c>
      <c r="J48" s="527">
        <v>602</v>
      </c>
      <c r="K48" s="571">
        <v>21</v>
      </c>
      <c r="L48" s="527">
        <v>21</v>
      </c>
      <c r="M48" s="573">
        <v>5</v>
      </c>
      <c r="N48" s="117"/>
    </row>
    <row r="49" spans="1:14" s="15" customFormat="1" ht="30" customHeight="1" x14ac:dyDescent="0.15">
      <c r="A49" s="297">
        <v>37</v>
      </c>
      <c r="B49" s="532" t="s">
        <v>706</v>
      </c>
      <c r="C49" s="531" t="s">
        <v>404</v>
      </c>
      <c r="D49" s="533"/>
      <c r="E49" s="531" t="s">
        <v>1398</v>
      </c>
      <c r="F49" s="531" t="s">
        <v>405</v>
      </c>
      <c r="G49" s="531" t="s">
        <v>406</v>
      </c>
      <c r="H49" s="531" t="s">
        <v>407</v>
      </c>
      <c r="I49" s="531" t="s">
        <v>1955</v>
      </c>
      <c r="J49" s="537">
        <v>399</v>
      </c>
      <c r="K49" s="556">
        <v>14</v>
      </c>
      <c r="L49" s="537">
        <v>16</v>
      </c>
      <c r="M49" s="547">
        <v>5</v>
      </c>
      <c r="N49" s="117"/>
    </row>
    <row r="50" spans="1:14" s="15" customFormat="1" ht="30" customHeight="1" x14ac:dyDescent="0.15">
      <c r="A50" s="297">
        <v>38</v>
      </c>
      <c r="B50" s="575" t="s">
        <v>706</v>
      </c>
      <c r="C50" s="526" t="s">
        <v>408</v>
      </c>
      <c r="D50" s="536"/>
      <c r="E50" s="526" t="s">
        <v>1399</v>
      </c>
      <c r="F50" s="526" t="s">
        <v>409</v>
      </c>
      <c r="G50" s="526" t="s">
        <v>410</v>
      </c>
      <c r="H50" s="526" t="s">
        <v>411</v>
      </c>
      <c r="I50" s="526" t="s">
        <v>2314</v>
      </c>
      <c r="J50" s="527">
        <v>515</v>
      </c>
      <c r="K50" s="571">
        <v>10</v>
      </c>
      <c r="L50" s="527">
        <v>17</v>
      </c>
      <c r="M50" s="573">
        <v>2</v>
      </c>
      <c r="N50" s="117"/>
    </row>
    <row r="51" spans="1:14" s="15" customFormat="1" ht="30" customHeight="1" x14ac:dyDescent="0.15">
      <c r="A51" s="297">
        <v>39</v>
      </c>
      <c r="B51" s="600" t="s">
        <v>706</v>
      </c>
      <c r="C51" s="531" t="s">
        <v>412</v>
      </c>
      <c r="D51" s="533"/>
      <c r="E51" s="531" t="s">
        <v>1400</v>
      </c>
      <c r="F51" s="531" t="s">
        <v>413</v>
      </c>
      <c r="G51" s="531" t="s">
        <v>414</v>
      </c>
      <c r="H51" s="531" t="s">
        <v>415</v>
      </c>
      <c r="I51" s="531" t="s">
        <v>2315</v>
      </c>
      <c r="J51" s="537">
        <v>282</v>
      </c>
      <c r="K51" s="556">
        <v>7</v>
      </c>
      <c r="L51" s="537">
        <v>13</v>
      </c>
      <c r="M51" s="547">
        <v>4</v>
      </c>
      <c r="N51" s="117"/>
    </row>
    <row r="52" spans="1:14" s="15" customFormat="1" ht="30" customHeight="1" x14ac:dyDescent="0.15">
      <c r="A52" s="297">
        <v>40</v>
      </c>
      <c r="B52" s="575" t="s">
        <v>706</v>
      </c>
      <c r="C52" s="569" t="s">
        <v>1127</v>
      </c>
      <c r="D52" s="601"/>
      <c r="E52" s="569" t="s">
        <v>1401</v>
      </c>
      <c r="F52" s="569" t="s">
        <v>1128</v>
      </c>
      <c r="G52" s="569" t="s">
        <v>1129</v>
      </c>
      <c r="H52" s="569" t="s">
        <v>1130</v>
      </c>
      <c r="I52" s="569" t="s">
        <v>1978</v>
      </c>
      <c r="J52" s="528">
        <v>558</v>
      </c>
      <c r="K52" s="573">
        <v>25</v>
      </c>
      <c r="L52" s="528">
        <v>20</v>
      </c>
      <c r="M52" s="573">
        <v>4</v>
      </c>
      <c r="N52" s="117"/>
    </row>
    <row r="53" spans="1:14" s="15" customFormat="1" ht="30" customHeight="1" x14ac:dyDescent="0.15">
      <c r="A53" s="297">
        <v>41</v>
      </c>
      <c r="B53" s="600" t="s">
        <v>706</v>
      </c>
      <c r="C53" s="555" t="s">
        <v>1131</v>
      </c>
      <c r="D53" s="588"/>
      <c r="E53" s="555" t="s">
        <v>1402</v>
      </c>
      <c r="F53" s="555" t="s">
        <v>1132</v>
      </c>
      <c r="G53" s="555" t="s">
        <v>1133</v>
      </c>
      <c r="H53" s="555" t="s">
        <v>1134</v>
      </c>
      <c r="I53" s="555" t="s">
        <v>2316</v>
      </c>
      <c r="J53" s="42">
        <v>313</v>
      </c>
      <c r="K53" s="547">
        <v>15</v>
      </c>
      <c r="L53" s="42">
        <v>12</v>
      </c>
      <c r="M53" s="547">
        <v>3</v>
      </c>
      <c r="N53" s="117"/>
    </row>
    <row r="54" spans="1:14" s="15" customFormat="1" ht="30" customHeight="1" x14ac:dyDescent="0.15">
      <c r="A54" s="297">
        <v>42</v>
      </c>
      <c r="B54" s="575" t="s">
        <v>706</v>
      </c>
      <c r="C54" s="569" t="s">
        <v>1135</v>
      </c>
      <c r="D54" s="601"/>
      <c r="E54" s="569" t="s">
        <v>1403</v>
      </c>
      <c r="F54" s="569" t="s">
        <v>1136</v>
      </c>
      <c r="G54" s="569" t="s">
        <v>1137</v>
      </c>
      <c r="H54" s="569" t="s">
        <v>1138</v>
      </c>
      <c r="I54" s="569" t="s">
        <v>2317</v>
      </c>
      <c r="J54" s="528">
        <v>307</v>
      </c>
      <c r="K54" s="573">
        <v>19</v>
      </c>
      <c r="L54" s="528">
        <v>12</v>
      </c>
      <c r="M54" s="573">
        <v>3</v>
      </c>
      <c r="N54" s="117"/>
    </row>
    <row r="55" spans="1:14" s="15" customFormat="1" ht="30" customHeight="1" thickBot="1" x14ac:dyDescent="0.2">
      <c r="A55" s="297">
        <v>43</v>
      </c>
      <c r="B55" s="563" t="s">
        <v>2318</v>
      </c>
      <c r="C55" s="563" t="s">
        <v>1139</v>
      </c>
      <c r="D55" s="591"/>
      <c r="E55" s="563" t="s">
        <v>1404</v>
      </c>
      <c r="F55" s="563" t="s">
        <v>1140</v>
      </c>
      <c r="G55" s="563" t="s">
        <v>1141</v>
      </c>
      <c r="H55" s="563" t="s">
        <v>1142</v>
      </c>
      <c r="I55" s="563" t="s">
        <v>2319</v>
      </c>
      <c r="J55" s="602">
        <v>138</v>
      </c>
      <c r="K55" s="568">
        <v>4</v>
      </c>
      <c r="L55" s="602">
        <v>7</v>
      </c>
      <c r="M55" s="568">
        <v>2</v>
      </c>
      <c r="N55" s="117"/>
    </row>
    <row r="56" spans="1:14" s="93" customFormat="1" ht="39.950000000000003" customHeight="1" x14ac:dyDescent="0.15">
      <c r="A56" s="297"/>
      <c r="B56" s="310"/>
      <c r="C56" s="310"/>
      <c r="D56" s="311"/>
      <c r="E56" s="310"/>
      <c r="F56" s="310"/>
      <c r="G56" s="310"/>
      <c r="H56" s="310"/>
      <c r="I56" s="311" t="s">
        <v>1268</v>
      </c>
      <c r="J56" s="312">
        <f>SUM(J11:J37,J40:J55)</f>
        <v>18932</v>
      </c>
      <c r="K56" s="313">
        <f>SUM(K11:K37,K40:K55)</f>
        <v>645</v>
      </c>
      <c r="L56" s="312">
        <f>SUM(L11:L37,L40:L55)</f>
        <v>690</v>
      </c>
      <c r="M56" s="313">
        <f>SUM(M11:M37,M40:M55)</f>
        <v>150</v>
      </c>
    </row>
    <row r="57" spans="1:14" s="15" customFormat="1" ht="39.950000000000003" customHeight="1" thickBot="1" x14ac:dyDescent="0.2">
      <c r="A57" s="297"/>
      <c r="B57" s="298" t="s">
        <v>1979</v>
      </c>
      <c r="C57" s="298"/>
      <c r="D57" s="306"/>
      <c r="E57" s="298"/>
      <c r="F57" s="298"/>
      <c r="G57" s="298"/>
      <c r="H57" s="298" t="s">
        <v>1980</v>
      </c>
      <c r="I57" s="298"/>
      <c r="J57" s="298"/>
      <c r="K57" s="725"/>
      <c r="L57" s="725"/>
      <c r="M57" s="725"/>
      <c r="N57" s="116"/>
    </row>
    <row r="58" spans="1:14" s="25" customFormat="1" ht="39.950000000000003" customHeight="1" thickBot="1" x14ac:dyDescent="0.2">
      <c r="A58" s="297"/>
      <c r="B58" s="470" t="s">
        <v>1956</v>
      </c>
      <c r="C58" s="470" t="s">
        <v>102</v>
      </c>
      <c r="D58" s="470" t="s">
        <v>103</v>
      </c>
      <c r="E58" s="470" t="s">
        <v>303</v>
      </c>
      <c r="F58" s="470" t="s">
        <v>304</v>
      </c>
      <c r="G58" s="470" t="s">
        <v>127</v>
      </c>
      <c r="H58" s="470" t="s">
        <v>1962</v>
      </c>
      <c r="I58" s="470" t="s">
        <v>1225</v>
      </c>
      <c r="J58" s="722" t="s">
        <v>701</v>
      </c>
      <c r="K58" s="723"/>
      <c r="L58" s="722" t="s">
        <v>702</v>
      </c>
      <c r="M58" s="723"/>
      <c r="N58" s="294"/>
    </row>
    <row r="59" spans="1:14" s="15" customFormat="1" ht="30" customHeight="1" x14ac:dyDescent="0.15">
      <c r="A59" s="297">
        <v>1</v>
      </c>
      <c r="B59" s="229" t="s">
        <v>1143</v>
      </c>
      <c r="C59" s="229" t="s">
        <v>1144</v>
      </c>
      <c r="D59" s="226"/>
      <c r="E59" s="229" t="s">
        <v>1405</v>
      </c>
      <c r="F59" s="229" t="s">
        <v>1145</v>
      </c>
      <c r="G59" s="229" t="s">
        <v>1146</v>
      </c>
      <c r="H59" s="229" t="s">
        <v>1147</v>
      </c>
      <c r="I59" s="229" t="s">
        <v>2374</v>
      </c>
      <c r="J59" s="230">
        <v>781</v>
      </c>
      <c r="K59" s="300">
        <v>19</v>
      </c>
      <c r="L59" s="228">
        <v>24</v>
      </c>
      <c r="M59" s="301">
        <v>4</v>
      </c>
      <c r="N59" s="117"/>
    </row>
    <row r="60" spans="1:14" s="15" customFormat="1" ht="30" customHeight="1" x14ac:dyDescent="0.15">
      <c r="A60" s="297">
        <v>2</v>
      </c>
      <c r="B60" s="121" t="s">
        <v>1143</v>
      </c>
      <c r="C60" s="121" t="s">
        <v>1148</v>
      </c>
      <c r="D60" s="132"/>
      <c r="E60" s="121" t="s">
        <v>1406</v>
      </c>
      <c r="F60" s="121" t="s">
        <v>1149</v>
      </c>
      <c r="G60" s="121" t="s">
        <v>1150</v>
      </c>
      <c r="H60" s="121" t="s">
        <v>1151</v>
      </c>
      <c r="I60" s="121" t="s">
        <v>2375</v>
      </c>
      <c r="J60" s="122">
        <v>122</v>
      </c>
      <c r="K60" s="308">
        <v>6</v>
      </c>
      <c r="L60" s="122">
        <v>5</v>
      </c>
      <c r="M60" s="251">
        <v>1</v>
      </c>
      <c r="N60" s="117"/>
    </row>
    <row r="61" spans="1:14" s="15" customFormat="1" ht="30" customHeight="1" x14ac:dyDescent="0.15">
      <c r="A61" s="297">
        <v>3</v>
      </c>
      <c r="B61" s="123" t="s">
        <v>1143</v>
      </c>
      <c r="C61" s="123" t="s">
        <v>1152</v>
      </c>
      <c r="D61" s="133"/>
      <c r="E61" s="123" t="s">
        <v>1407</v>
      </c>
      <c r="F61" s="123" t="s">
        <v>1153</v>
      </c>
      <c r="G61" s="123" t="s">
        <v>1154</v>
      </c>
      <c r="H61" s="123" t="s">
        <v>1155</v>
      </c>
      <c r="I61" s="123" t="s">
        <v>2376</v>
      </c>
      <c r="J61" s="120">
        <v>47</v>
      </c>
      <c r="K61" s="240">
        <v>1</v>
      </c>
      <c r="L61" s="120">
        <v>4</v>
      </c>
      <c r="M61" s="241">
        <v>1</v>
      </c>
      <c r="N61" s="117"/>
    </row>
    <row r="62" spans="1:14" s="15" customFormat="1" ht="30" customHeight="1" x14ac:dyDescent="0.15">
      <c r="A62" s="297">
        <v>4</v>
      </c>
      <c r="B62" s="204" t="s">
        <v>416</v>
      </c>
      <c r="C62" s="204" t="s">
        <v>417</v>
      </c>
      <c r="D62" s="200"/>
      <c r="E62" s="204" t="s">
        <v>1408</v>
      </c>
      <c r="F62" s="204" t="s">
        <v>418</v>
      </c>
      <c r="G62" s="204" t="s">
        <v>419</v>
      </c>
      <c r="H62" s="204" t="s">
        <v>420</v>
      </c>
      <c r="I62" s="204" t="s">
        <v>2361</v>
      </c>
      <c r="J62" s="155">
        <v>123</v>
      </c>
      <c r="K62" s="282">
        <v>6</v>
      </c>
      <c r="L62" s="155">
        <v>6</v>
      </c>
      <c r="M62" s="283">
        <v>1</v>
      </c>
      <c r="N62" s="117"/>
    </row>
    <row r="63" spans="1:14" s="15" customFormat="1" ht="30" customHeight="1" x14ac:dyDescent="0.15">
      <c r="A63" s="297">
        <v>5</v>
      </c>
      <c r="B63" s="123" t="s">
        <v>416</v>
      </c>
      <c r="C63" s="123" t="s">
        <v>421</v>
      </c>
      <c r="D63" s="133"/>
      <c r="E63" s="123" t="s">
        <v>1409</v>
      </c>
      <c r="F63" s="123" t="s">
        <v>422</v>
      </c>
      <c r="G63" s="123" t="s">
        <v>423</v>
      </c>
      <c r="H63" s="123" t="s">
        <v>424</v>
      </c>
      <c r="I63" s="231" t="s">
        <v>2362</v>
      </c>
      <c r="J63" s="120">
        <v>177</v>
      </c>
      <c r="K63" s="240">
        <v>9</v>
      </c>
      <c r="L63" s="120">
        <v>10</v>
      </c>
      <c r="M63" s="241">
        <v>4</v>
      </c>
      <c r="N63" s="117"/>
    </row>
    <row r="64" spans="1:14" s="15" customFormat="1" ht="30" customHeight="1" x14ac:dyDescent="0.15">
      <c r="A64" s="297">
        <v>6</v>
      </c>
      <c r="B64" s="204" t="s">
        <v>416</v>
      </c>
      <c r="C64" s="204" t="s">
        <v>425</v>
      </c>
      <c r="D64" s="200"/>
      <c r="E64" s="204" t="s">
        <v>1410</v>
      </c>
      <c r="F64" s="204" t="s">
        <v>426</v>
      </c>
      <c r="G64" s="204" t="s">
        <v>427</v>
      </c>
      <c r="H64" s="204" t="s">
        <v>428</v>
      </c>
      <c r="I64" s="204" t="s">
        <v>2363</v>
      </c>
      <c r="J64" s="155">
        <v>379</v>
      </c>
      <c r="K64" s="282">
        <v>12</v>
      </c>
      <c r="L64" s="155">
        <v>14</v>
      </c>
      <c r="M64" s="283">
        <v>3</v>
      </c>
      <c r="N64" s="117"/>
    </row>
    <row r="65" spans="1:14" s="15" customFormat="1" ht="30" customHeight="1" x14ac:dyDescent="0.15">
      <c r="A65" s="297">
        <v>7</v>
      </c>
      <c r="B65" s="123" t="s">
        <v>416</v>
      </c>
      <c r="C65" s="123" t="s">
        <v>429</v>
      </c>
      <c r="D65" s="133"/>
      <c r="E65" s="123" t="s">
        <v>1411</v>
      </c>
      <c r="F65" s="123" t="s">
        <v>430</v>
      </c>
      <c r="G65" s="123" t="s">
        <v>431</v>
      </c>
      <c r="H65" s="123" t="s">
        <v>432</v>
      </c>
      <c r="I65" s="123" t="s">
        <v>2360</v>
      </c>
      <c r="J65" s="120">
        <v>100</v>
      </c>
      <c r="K65" s="240">
        <v>3</v>
      </c>
      <c r="L65" s="120">
        <v>5</v>
      </c>
      <c r="M65" s="241">
        <v>2</v>
      </c>
      <c r="N65" s="117"/>
    </row>
    <row r="66" spans="1:14" s="15" customFormat="1" ht="30" customHeight="1" x14ac:dyDescent="0.15">
      <c r="A66" s="297">
        <v>8</v>
      </c>
      <c r="B66" s="204" t="s">
        <v>416</v>
      </c>
      <c r="C66" s="204" t="s">
        <v>190</v>
      </c>
      <c r="D66" s="200"/>
      <c r="E66" s="204" t="s">
        <v>1356</v>
      </c>
      <c r="F66" s="204" t="s">
        <v>433</v>
      </c>
      <c r="G66" s="204" t="s">
        <v>434</v>
      </c>
      <c r="H66" s="204" t="s">
        <v>435</v>
      </c>
      <c r="I66" s="204" t="s">
        <v>2364</v>
      </c>
      <c r="J66" s="155">
        <v>740</v>
      </c>
      <c r="K66" s="282">
        <v>19</v>
      </c>
      <c r="L66" s="155">
        <v>23</v>
      </c>
      <c r="M66" s="283">
        <v>4</v>
      </c>
      <c r="N66" s="117"/>
    </row>
    <row r="67" spans="1:14" s="15" customFormat="1" ht="30" customHeight="1" x14ac:dyDescent="0.15">
      <c r="A67" s="297">
        <v>9</v>
      </c>
      <c r="B67" s="123" t="s">
        <v>436</v>
      </c>
      <c r="C67" s="123" t="s">
        <v>437</v>
      </c>
      <c r="D67" s="133"/>
      <c r="E67" s="123" t="s">
        <v>1413</v>
      </c>
      <c r="F67" s="123" t="s">
        <v>438</v>
      </c>
      <c r="G67" s="123" t="s">
        <v>439</v>
      </c>
      <c r="H67" s="123" t="s">
        <v>440</v>
      </c>
      <c r="I67" s="123" t="s">
        <v>2380</v>
      </c>
      <c r="J67" s="120">
        <v>103</v>
      </c>
      <c r="K67" s="240">
        <v>5</v>
      </c>
      <c r="L67" s="120">
        <v>5</v>
      </c>
      <c r="M67" s="241">
        <v>2</v>
      </c>
      <c r="N67" s="117"/>
    </row>
    <row r="68" spans="1:14" s="15" customFormat="1" ht="30" customHeight="1" thickBot="1" x14ac:dyDescent="0.2">
      <c r="A68" s="297">
        <v>10</v>
      </c>
      <c r="B68" s="232" t="s">
        <v>436</v>
      </c>
      <c r="C68" s="232" t="s">
        <v>441</v>
      </c>
      <c r="D68" s="233"/>
      <c r="E68" s="232" t="s">
        <v>1414</v>
      </c>
      <c r="F68" s="232" t="s">
        <v>442</v>
      </c>
      <c r="G68" s="232" t="s">
        <v>443</v>
      </c>
      <c r="H68" s="232" t="s">
        <v>444</v>
      </c>
      <c r="I68" s="232" t="s">
        <v>2381</v>
      </c>
      <c r="J68" s="234">
        <v>110</v>
      </c>
      <c r="K68" s="292">
        <v>1</v>
      </c>
      <c r="L68" s="234">
        <v>4</v>
      </c>
      <c r="M68" s="293">
        <v>1</v>
      </c>
      <c r="N68" s="117"/>
    </row>
    <row r="69" spans="1:14" s="93" customFormat="1" ht="39.950000000000003" customHeight="1" x14ac:dyDescent="0.15">
      <c r="A69" s="297"/>
      <c r="B69" s="310"/>
      <c r="C69" s="310"/>
      <c r="D69" s="311"/>
      <c r="E69" s="310"/>
      <c r="F69" s="310"/>
      <c r="G69" s="310"/>
      <c r="H69" s="314"/>
      <c r="I69" s="315" t="s">
        <v>1268</v>
      </c>
      <c r="J69" s="316">
        <f t="shared" ref="J69:M69" si="0">SUM(J59:J68)</f>
        <v>2682</v>
      </c>
      <c r="K69" s="472">
        <f>SUM(K59:K68)</f>
        <v>81</v>
      </c>
      <c r="L69" s="316">
        <f t="shared" si="0"/>
        <v>100</v>
      </c>
      <c r="M69" s="472">
        <f t="shared" si="0"/>
        <v>23</v>
      </c>
      <c r="N69" s="118"/>
    </row>
    <row r="70" spans="1:14" s="15" customFormat="1" ht="39.950000000000003" customHeight="1" thickBot="1" x14ac:dyDescent="0.2">
      <c r="A70" s="297"/>
      <c r="B70" s="298" t="s">
        <v>1981</v>
      </c>
      <c r="C70" s="298"/>
      <c r="D70" s="306"/>
      <c r="E70" s="298"/>
      <c r="F70" s="298"/>
      <c r="G70" s="298"/>
      <c r="H70" s="298" t="s">
        <v>1954</v>
      </c>
      <c r="I70" s="298"/>
      <c r="J70" s="298"/>
      <c r="K70" s="725"/>
      <c r="L70" s="725"/>
      <c r="M70" s="725"/>
      <c r="N70" s="116"/>
    </row>
    <row r="71" spans="1:14" s="15" customFormat="1" ht="39.950000000000003" customHeight="1" thickBot="1" x14ac:dyDescent="0.2">
      <c r="A71" s="297"/>
      <c r="B71" s="470" t="s">
        <v>1982</v>
      </c>
      <c r="C71" s="470" t="s">
        <v>1961</v>
      </c>
      <c r="D71" s="470" t="s">
        <v>103</v>
      </c>
      <c r="E71" s="470" t="s">
        <v>303</v>
      </c>
      <c r="F71" s="470" t="s">
        <v>304</v>
      </c>
      <c r="G71" s="470" t="s">
        <v>127</v>
      </c>
      <c r="H71" s="470" t="s">
        <v>1983</v>
      </c>
      <c r="I71" s="470" t="s">
        <v>1225</v>
      </c>
      <c r="J71" s="722" t="s">
        <v>701</v>
      </c>
      <c r="K71" s="723"/>
      <c r="L71" s="722" t="s">
        <v>702</v>
      </c>
      <c r="M71" s="723"/>
      <c r="N71" s="294"/>
    </row>
    <row r="72" spans="1:14" s="15" customFormat="1" ht="30" customHeight="1" x14ac:dyDescent="0.15">
      <c r="A72" s="297">
        <v>1</v>
      </c>
      <c r="B72" s="123" t="s">
        <v>445</v>
      </c>
      <c r="C72" s="123" t="s">
        <v>154</v>
      </c>
      <c r="D72" s="133"/>
      <c r="E72" s="123" t="s">
        <v>1415</v>
      </c>
      <c r="F72" s="123" t="s">
        <v>446</v>
      </c>
      <c r="G72" s="123" t="s">
        <v>447</v>
      </c>
      <c r="H72" s="123" t="s">
        <v>448</v>
      </c>
      <c r="I72" s="123" t="s">
        <v>2410</v>
      </c>
      <c r="J72" s="120">
        <v>643</v>
      </c>
      <c r="K72" s="240">
        <v>18</v>
      </c>
      <c r="L72" s="120">
        <v>20</v>
      </c>
      <c r="M72" s="301">
        <v>3</v>
      </c>
      <c r="N72" s="117"/>
    </row>
    <row r="73" spans="1:14" s="15" customFormat="1" ht="30" customHeight="1" x14ac:dyDescent="0.15">
      <c r="A73" s="297">
        <v>2</v>
      </c>
      <c r="B73" s="121" t="s">
        <v>445</v>
      </c>
      <c r="C73" s="121" t="s">
        <v>449</v>
      </c>
      <c r="D73" s="132"/>
      <c r="E73" s="121" t="s">
        <v>1416</v>
      </c>
      <c r="F73" s="121" t="s">
        <v>450</v>
      </c>
      <c r="G73" s="121" t="s">
        <v>451</v>
      </c>
      <c r="H73" s="121" t="s">
        <v>452</v>
      </c>
      <c r="I73" s="121" t="s">
        <v>2411</v>
      </c>
      <c r="J73" s="122">
        <v>137</v>
      </c>
      <c r="K73" s="308">
        <v>6</v>
      </c>
      <c r="L73" s="122">
        <v>8</v>
      </c>
      <c r="M73" s="251">
        <v>2</v>
      </c>
      <c r="N73" s="117"/>
    </row>
    <row r="74" spans="1:14" s="15" customFormat="1" ht="30" customHeight="1" x14ac:dyDescent="0.15">
      <c r="A74" s="297">
        <v>3</v>
      </c>
      <c r="B74" s="123" t="s">
        <v>445</v>
      </c>
      <c r="C74" s="123" t="s">
        <v>453</v>
      </c>
      <c r="D74" s="133"/>
      <c r="E74" s="123" t="s">
        <v>1417</v>
      </c>
      <c r="F74" s="123" t="s">
        <v>454</v>
      </c>
      <c r="G74" s="123" t="s">
        <v>455</v>
      </c>
      <c r="H74" s="123" t="s">
        <v>456</v>
      </c>
      <c r="I74" s="123" t="s">
        <v>2412</v>
      </c>
      <c r="J74" s="120">
        <v>134</v>
      </c>
      <c r="K74" s="240">
        <v>2</v>
      </c>
      <c r="L74" s="120">
        <v>6</v>
      </c>
      <c r="M74" s="241">
        <v>1</v>
      </c>
      <c r="N74" s="117"/>
    </row>
    <row r="75" spans="1:14" s="15" customFormat="1" ht="30" customHeight="1" x14ac:dyDescent="0.15">
      <c r="A75" s="297">
        <v>4</v>
      </c>
      <c r="B75" s="121" t="s">
        <v>445</v>
      </c>
      <c r="C75" s="121" t="s">
        <v>810</v>
      </c>
      <c r="D75" s="132"/>
      <c r="E75" s="121" t="s">
        <v>1418</v>
      </c>
      <c r="F75" s="121" t="s">
        <v>457</v>
      </c>
      <c r="G75" s="121" t="s">
        <v>458</v>
      </c>
      <c r="H75" s="121" t="s">
        <v>459</v>
      </c>
      <c r="I75" s="121" t="s">
        <v>1219</v>
      </c>
      <c r="J75" s="122">
        <v>240</v>
      </c>
      <c r="K75" s="308">
        <v>3</v>
      </c>
      <c r="L75" s="122">
        <v>9</v>
      </c>
      <c r="M75" s="251">
        <v>2</v>
      </c>
      <c r="N75" s="117"/>
    </row>
    <row r="76" spans="1:14" s="15" customFormat="1" ht="30" customHeight="1" x14ac:dyDescent="0.15">
      <c r="A76" s="297">
        <v>5</v>
      </c>
      <c r="B76" s="123" t="s">
        <v>445</v>
      </c>
      <c r="C76" s="123" t="s">
        <v>494</v>
      </c>
      <c r="D76" s="133"/>
      <c r="E76" s="123" t="s">
        <v>1419</v>
      </c>
      <c r="F76" s="123" t="s">
        <v>495</v>
      </c>
      <c r="G76" s="123" t="s">
        <v>496</v>
      </c>
      <c r="H76" s="123" t="s">
        <v>497</v>
      </c>
      <c r="I76" s="123" t="s">
        <v>2413</v>
      </c>
      <c r="J76" s="120">
        <v>300</v>
      </c>
      <c r="K76" s="240">
        <v>12</v>
      </c>
      <c r="L76" s="120">
        <v>11</v>
      </c>
      <c r="M76" s="241">
        <v>2</v>
      </c>
      <c r="N76" s="117"/>
    </row>
    <row r="77" spans="1:14" s="15" customFormat="1" ht="30" customHeight="1" x14ac:dyDescent="0.15">
      <c r="A77" s="297">
        <v>6</v>
      </c>
      <c r="B77" s="121" t="s">
        <v>445</v>
      </c>
      <c r="C77" s="121" t="s">
        <v>498</v>
      </c>
      <c r="D77" s="132"/>
      <c r="E77" s="121" t="s">
        <v>1420</v>
      </c>
      <c r="F77" s="121" t="s">
        <v>499</v>
      </c>
      <c r="G77" s="121" t="s">
        <v>500</v>
      </c>
      <c r="H77" s="121" t="s">
        <v>501</v>
      </c>
      <c r="I77" s="121" t="s">
        <v>2414</v>
      </c>
      <c r="J77" s="122">
        <v>146</v>
      </c>
      <c r="K77" s="251">
        <v>5</v>
      </c>
      <c r="L77" s="122">
        <v>8</v>
      </c>
      <c r="M77" s="251">
        <v>3</v>
      </c>
      <c r="N77" s="117"/>
    </row>
    <row r="78" spans="1:14" s="15" customFormat="1" ht="30" customHeight="1" x14ac:dyDescent="0.15">
      <c r="A78" s="297">
        <v>7</v>
      </c>
      <c r="B78" s="123" t="s">
        <v>502</v>
      </c>
      <c r="C78" s="123" t="s">
        <v>2426</v>
      </c>
      <c r="D78" s="133"/>
      <c r="E78" s="123" t="s">
        <v>1290</v>
      </c>
      <c r="F78" s="123" t="s">
        <v>503</v>
      </c>
      <c r="G78" s="123" t="s">
        <v>504</v>
      </c>
      <c r="H78" s="123" t="s">
        <v>505</v>
      </c>
      <c r="I78" s="123" t="s">
        <v>2427</v>
      </c>
      <c r="J78" s="120">
        <v>479</v>
      </c>
      <c r="K78" s="240">
        <v>15</v>
      </c>
      <c r="L78" s="120">
        <v>17</v>
      </c>
      <c r="M78" s="241">
        <v>4</v>
      </c>
      <c r="N78" s="117"/>
    </row>
    <row r="79" spans="1:14" s="15" customFormat="1" ht="30" customHeight="1" x14ac:dyDescent="0.15">
      <c r="A79" s="297">
        <v>8</v>
      </c>
      <c r="B79" s="121" t="s">
        <v>502</v>
      </c>
      <c r="C79" s="121" t="s">
        <v>506</v>
      </c>
      <c r="D79" s="132"/>
      <c r="E79" s="121" t="s">
        <v>1421</v>
      </c>
      <c r="F79" s="121" t="s">
        <v>507</v>
      </c>
      <c r="G79" s="121" t="s">
        <v>508</v>
      </c>
      <c r="H79" s="121" t="s">
        <v>509</v>
      </c>
      <c r="I79" s="121" t="s">
        <v>2428</v>
      </c>
      <c r="J79" s="122">
        <v>504</v>
      </c>
      <c r="K79" s="308">
        <v>15</v>
      </c>
      <c r="L79" s="122">
        <v>17</v>
      </c>
      <c r="M79" s="251">
        <v>3</v>
      </c>
      <c r="N79" s="117"/>
    </row>
    <row r="80" spans="1:14" s="15" customFormat="1" ht="30" customHeight="1" x14ac:dyDescent="0.15">
      <c r="A80" s="297">
        <v>9</v>
      </c>
      <c r="B80" s="123" t="s">
        <v>502</v>
      </c>
      <c r="C80" s="123" t="s">
        <v>510</v>
      </c>
      <c r="D80" s="133"/>
      <c r="E80" s="123" t="s">
        <v>1422</v>
      </c>
      <c r="F80" s="123" t="s">
        <v>511</v>
      </c>
      <c r="G80" s="123" t="s">
        <v>512</v>
      </c>
      <c r="H80" s="123" t="s">
        <v>1159</v>
      </c>
      <c r="I80" s="123" t="s">
        <v>2429</v>
      </c>
      <c r="J80" s="120">
        <v>243</v>
      </c>
      <c r="K80" s="240">
        <v>7</v>
      </c>
      <c r="L80" s="120">
        <v>11</v>
      </c>
      <c r="M80" s="241">
        <v>3</v>
      </c>
      <c r="N80" s="117"/>
    </row>
    <row r="81" spans="1:14" s="15" customFormat="1" ht="30" customHeight="1" x14ac:dyDescent="0.15">
      <c r="A81" s="297">
        <v>10</v>
      </c>
      <c r="B81" s="204" t="s">
        <v>513</v>
      </c>
      <c r="C81" s="204" t="s">
        <v>514</v>
      </c>
      <c r="D81" s="200"/>
      <c r="E81" s="204" t="s">
        <v>1423</v>
      </c>
      <c r="F81" s="204" t="s">
        <v>515</v>
      </c>
      <c r="G81" s="204" t="s">
        <v>516</v>
      </c>
      <c r="H81" s="204" t="s">
        <v>517</v>
      </c>
      <c r="I81" s="204" t="s">
        <v>2434</v>
      </c>
      <c r="J81" s="155">
        <v>142</v>
      </c>
      <c r="K81" s="282">
        <v>6</v>
      </c>
      <c r="L81" s="155">
        <v>7</v>
      </c>
      <c r="M81" s="283">
        <v>2</v>
      </c>
      <c r="N81" s="117"/>
    </row>
    <row r="82" spans="1:14" s="15" customFormat="1" ht="30" customHeight="1" x14ac:dyDescent="0.15">
      <c r="A82" s="297">
        <v>11</v>
      </c>
      <c r="B82" s="123" t="s">
        <v>518</v>
      </c>
      <c r="C82" s="123" t="s">
        <v>519</v>
      </c>
      <c r="D82" s="133"/>
      <c r="E82" s="123" t="s">
        <v>1424</v>
      </c>
      <c r="F82" s="123" t="s">
        <v>520</v>
      </c>
      <c r="G82" s="123" t="s">
        <v>521</v>
      </c>
      <c r="H82" s="123" t="s">
        <v>522</v>
      </c>
      <c r="I82" s="123" t="s">
        <v>2462</v>
      </c>
      <c r="J82" s="120">
        <v>123</v>
      </c>
      <c r="K82" s="240">
        <v>6</v>
      </c>
      <c r="L82" s="120">
        <v>7</v>
      </c>
      <c r="M82" s="241">
        <v>2</v>
      </c>
      <c r="N82" s="117"/>
    </row>
    <row r="83" spans="1:14" s="15" customFormat="1" ht="30" customHeight="1" x14ac:dyDescent="0.15">
      <c r="A83" s="297">
        <v>12</v>
      </c>
      <c r="B83" s="121" t="s">
        <v>518</v>
      </c>
      <c r="C83" s="121" t="s">
        <v>523</v>
      </c>
      <c r="D83" s="132"/>
      <c r="E83" s="121" t="s">
        <v>1425</v>
      </c>
      <c r="F83" s="121" t="s">
        <v>524</v>
      </c>
      <c r="G83" s="121" t="s">
        <v>525</v>
      </c>
      <c r="H83" s="121" t="s">
        <v>526</v>
      </c>
      <c r="I83" s="121" t="s">
        <v>2463</v>
      </c>
      <c r="J83" s="122">
        <v>70</v>
      </c>
      <c r="K83" s="308">
        <v>5</v>
      </c>
      <c r="L83" s="122">
        <v>5</v>
      </c>
      <c r="M83" s="251">
        <v>2</v>
      </c>
      <c r="N83" s="117"/>
    </row>
    <row r="84" spans="1:14" s="15" customFormat="1" ht="30" customHeight="1" x14ac:dyDescent="0.15">
      <c r="A84" s="297">
        <v>13</v>
      </c>
      <c r="B84" s="123" t="s">
        <v>527</v>
      </c>
      <c r="C84" s="123" t="s">
        <v>2468</v>
      </c>
      <c r="D84" s="133"/>
      <c r="E84" s="123" t="s">
        <v>1426</v>
      </c>
      <c r="F84" s="123" t="s">
        <v>528</v>
      </c>
      <c r="G84" s="123" t="s">
        <v>529</v>
      </c>
      <c r="H84" s="123" t="s">
        <v>530</v>
      </c>
      <c r="I84" s="123" t="s">
        <v>2469</v>
      </c>
      <c r="J84" s="120">
        <v>178</v>
      </c>
      <c r="K84" s="240">
        <v>7</v>
      </c>
      <c r="L84" s="120">
        <v>8</v>
      </c>
      <c r="M84" s="241">
        <v>2</v>
      </c>
      <c r="N84" s="117"/>
    </row>
    <row r="85" spans="1:14" s="15" customFormat="1" ht="30" customHeight="1" x14ac:dyDescent="0.15">
      <c r="A85" s="297">
        <v>14</v>
      </c>
      <c r="B85" s="204" t="s">
        <v>531</v>
      </c>
      <c r="C85" s="204" t="s">
        <v>2477</v>
      </c>
      <c r="D85" s="200"/>
      <c r="E85" s="204" t="s">
        <v>1427</v>
      </c>
      <c r="F85" s="204" t="s">
        <v>532</v>
      </c>
      <c r="G85" s="204" t="s">
        <v>533</v>
      </c>
      <c r="H85" s="204" t="s">
        <v>534</v>
      </c>
      <c r="I85" s="204" t="s">
        <v>2478</v>
      </c>
      <c r="J85" s="155">
        <v>185</v>
      </c>
      <c r="K85" s="282">
        <v>6</v>
      </c>
      <c r="L85" s="155">
        <v>8</v>
      </c>
      <c r="M85" s="283">
        <v>2</v>
      </c>
      <c r="N85" s="117"/>
    </row>
    <row r="86" spans="1:14" s="15" customFormat="1" ht="30" customHeight="1" thickBot="1" x14ac:dyDescent="0.2">
      <c r="A86" s="297">
        <v>15</v>
      </c>
      <c r="B86" s="144" t="s">
        <v>531</v>
      </c>
      <c r="C86" s="144" t="s">
        <v>535</v>
      </c>
      <c r="D86" s="145"/>
      <c r="E86" s="144" t="s">
        <v>1428</v>
      </c>
      <c r="F86" s="144" t="s">
        <v>536</v>
      </c>
      <c r="G86" s="144" t="s">
        <v>537</v>
      </c>
      <c r="H86" s="144" t="s">
        <v>538</v>
      </c>
      <c r="I86" s="144" t="s">
        <v>2479</v>
      </c>
      <c r="J86" s="194">
        <v>169</v>
      </c>
      <c r="K86" s="304">
        <v>8</v>
      </c>
      <c r="L86" s="194">
        <v>8</v>
      </c>
      <c r="M86" s="305">
        <v>2</v>
      </c>
      <c r="N86" s="117"/>
    </row>
    <row r="87" spans="1:14" s="93" customFormat="1" ht="39.950000000000003" customHeight="1" x14ac:dyDescent="0.15">
      <c r="A87" s="297"/>
      <c r="B87" s="285"/>
      <c r="C87" s="285"/>
      <c r="D87" s="286"/>
      <c r="E87" s="285"/>
      <c r="F87" s="285"/>
      <c r="G87" s="285"/>
      <c r="H87" s="285"/>
      <c r="I87" s="286" t="s">
        <v>1268</v>
      </c>
      <c r="J87" s="287">
        <f t="shared" ref="J87:M87" si="1">SUM(J72:J86)</f>
        <v>3693</v>
      </c>
      <c r="K87" s="473">
        <f t="shared" si="1"/>
        <v>121</v>
      </c>
      <c r="L87" s="287">
        <f t="shared" si="1"/>
        <v>150</v>
      </c>
      <c r="M87" s="473">
        <f t="shared" si="1"/>
        <v>35</v>
      </c>
      <c r="N87" s="21"/>
    </row>
    <row r="88" spans="1:14" s="15" customFormat="1" ht="39.950000000000003" customHeight="1" thickBot="1" x14ac:dyDescent="0.2">
      <c r="A88" s="297"/>
      <c r="B88" s="298" t="s">
        <v>1985</v>
      </c>
      <c r="C88" s="298"/>
      <c r="D88" s="306"/>
      <c r="E88" s="298"/>
      <c r="F88" s="298"/>
      <c r="G88" s="298"/>
      <c r="H88" s="298" t="s">
        <v>1954</v>
      </c>
      <c r="I88" s="298"/>
      <c r="J88" s="298"/>
      <c r="K88" s="725"/>
      <c r="L88" s="725"/>
      <c r="M88" s="725"/>
      <c r="N88" s="116"/>
    </row>
    <row r="89" spans="1:14" s="15" customFormat="1" ht="39.950000000000003" customHeight="1" thickBot="1" x14ac:dyDescent="0.2">
      <c r="A89" s="297"/>
      <c r="B89" s="470" t="s">
        <v>1986</v>
      </c>
      <c r="C89" s="470" t="s">
        <v>102</v>
      </c>
      <c r="D89" s="470" t="s">
        <v>103</v>
      </c>
      <c r="E89" s="470" t="s">
        <v>303</v>
      </c>
      <c r="F89" s="470" t="s">
        <v>304</v>
      </c>
      <c r="G89" s="470" t="s">
        <v>127</v>
      </c>
      <c r="H89" s="470" t="s">
        <v>1973</v>
      </c>
      <c r="I89" s="470" t="s">
        <v>1225</v>
      </c>
      <c r="J89" s="722" t="s">
        <v>701</v>
      </c>
      <c r="K89" s="723"/>
      <c r="L89" s="722" t="s">
        <v>702</v>
      </c>
      <c r="M89" s="723"/>
      <c r="N89" s="294"/>
    </row>
    <row r="90" spans="1:14" s="15" customFormat="1" ht="30" customHeight="1" x14ac:dyDescent="0.15">
      <c r="A90" s="297">
        <v>1</v>
      </c>
      <c r="B90" s="531" t="s">
        <v>539</v>
      </c>
      <c r="C90" s="531" t="s">
        <v>540</v>
      </c>
      <c r="D90" s="533"/>
      <c r="E90" s="531" t="s">
        <v>1429</v>
      </c>
      <c r="F90" s="531" t="s">
        <v>541</v>
      </c>
      <c r="G90" s="531" t="s">
        <v>542</v>
      </c>
      <c r="H90" s="531" t="s">
        <v>543</v>
      </c>
      <c r="I90" s="123" t="s">
        <v>2353</v>
      </c>
      <c r="J90" s="120">
        <v>726</v>
      </c>
      <c r="K90" s="240">
        <v>28</v>
      </c>
      <c r="L90" s="120">
        <v>23</v>
      </c>
      <c r="M90" s="301">
        <v>5</v>
      </c>
      <c r="N90" s="117"/>
    </row>
    <row r="91" spans="1:14" s="15" customFormat="1" ht="30" customHeight="1" x14ac:dyDescent="0.15">
      <c r="A91" s="297">
        <v>2</v>
      </c>
      <c r="B91" s="569" t="s">
        <v>539</v>
      </c>
      <c r="C91" s="526" t="s">
        <v>544</v>
      </c>
      <c r="D91" s="536"/>
      <c r="E91" s="526" t="s">
        <v>1431</v>
      </c>
      <c r="F91" s="526" t="s">
        <v>545</v>
      </c>
      <c r="G91" s="526" t="s">
        <v>546</v>
      </c>
      <c r="H91" s="526" t="s">
        <v>547</v>
      </c>
      <c r="I91" s="121" t="s">
        <v>1586</v>
      </c>
      <c r="J91" s="122">
        <v>156</v>
      </c>
      <c r="K91" s="308">
        <v>5</v>
      </c>
      <c r="L91" s="122">
        <v>8</v>
      </c>
      <c r="M91" s="251">
        <v>2</v>
      </c>
      <c r="N91" s="117"/>
    </row>
    <row r="92" spans="1:14" s="15" customFormat="1" ht="30" customHeight="1" x14ac:dyDescent="0.15">
      <c r="A92" s="297">
        <v>3</v>
      </c>
      <c r="B92" s="555" t="s">
        <v>539</v>
      </c>
      <c r="C92" s="531" t="s">
        <v>548</v>
      </c>
      <c r="D92" s="533"/>
      <c r="E92" s="531" t="s">
        <v>1433</v>
      </c>
      <c r="F92" s="531" t="s">
        <v>549</v>
      </c>
      <c r="G92" s="531" t="s">
        <v>550</v>
      </c>
      <c r="H92" s="531" t="s">
        <v>551</v>
      </c>
      <c r="I92" s="123" t="s">
        <v>1587</v>
      </c>
      <c r="J92" s="120">
        <v>136</v>
      </c>
      <c r="K92" s="240">
        <v>11</v>
      </c>
      <c r="L92" s="120">
        <v>7</v>
      </c>
      <c r="M92" s="241">
        <v>2</v>
      </c>
      <c r="N92" s="117"/>
    </row>
    <row r="93" spans="1:14" s="15" customFormat="1" ht="30" customHeight="1" x14ac:dyDescent="0.15">
      <c r="A93" s="297">
        <v>4</v>
      </c>
      <c r="B93" s="569" t="s">
        <v>539</v>
      </c>
      <c r="C93" s="526" t="s">
        <v>161</v>
      </c>
      <c r="D93" s="536"/>
      <c r="E93" s="526" t="s">
        <v>1327</v>
      </c>
      <c r="F93" s="526" t="s">
        <v>552</v>
      </c>
      <c r="G93" s="526" t="s">
        <v>553</v>
      </c>
      <c r="H93" s="526" t="s">
        <v>554</v>
      </c>
      <c r="I93" s="121" t="s">
        <v>1432</v>
      </c>
      <c r="J93" s="122">
        <v>218</v>
      </c>
      <c r="K93" s="308">
        <v>11</v>
      </c>
      <c r="L93" s="122">
        <v>9</v>
      </c>
      <c r="M93" s="251">
        <v>3</v>
      </c>
      <c r="N93" s="117"/>
    </row>
    <row r="94" spans="1:14" s="15" customFormat="1" ht="30" customHeight="1" thickBot="1" x14ac:dyDescent="0.2">
      <c r="A94" s="297">
        <v>5</v>
      </c>
      <c r="B94" s="563" t="s">
        <v>539</v>
      </c>
      <c r="C94" s="561" t="s">
        <v>555</v>
      </c>
      <c r="D94" s="562"/>
      <c r="E94" s="561" t="s">
        <v>1434</v>
      </c>
      <c r="F94" s="561" t="s">
        <v>556</v>
      </c>
      <c r="G94" s="561" t="s">
        <v>557</v>
      </c>
      <c r="H94" s="561" t="s">
        <v>558</v>
      </c>
      <c r="I94" s="144" t="s">
        <v>1244</v>
      </c>
      <c r="J94" s="194">
        <v>55</v>
      </c>
      <c r="K94" s="304">
        <v>4</v>
      </c>
      <c r="L94" s="194">
        <v>4</v>
      </c>
      <c r="M94" s="305">
        <v>1</v>
      </c>
      <c r="N94" s="117"/>
    </row>
    <row r="95" spans="1:14" s="93" customFormat="1" ht="39.950000000000003" customHeight="1" x14ac:dyDescent="0.15">
      <c r="A95" s="297"/>
      <c r="B95" s="285"/>
      <c r="C95" s="285"/>
      <c r="D95" s="286"/>
      <c r="E95" s="285"/>
      <c r="F95" s="285"/>
      <c r="G95" s="285"/>
      <c r="H95" s="285"/>
      <c r="I95" s="286" t="s">
        <v>1268</v>
      </c>
      <c r="J95" s="287">
        <f>SUM(J90:J94)</f>
        <v>1291</v>
      </c>
      <c r="K95" s="473">
        <f t="shared" ref="K95:M95" si="2">SUM(K90:K94)</f>
        <v>59</v>
      </c>
      <c r="L95" s="287">
        <f t="shared" si="2"/>
        <v>51</v>
      </c>
      <c r="M95" s="473">
        <f t="shared" si="2"/>
        <v>13</v>
      </c>
      <c r="N95" s="21"/>
    </row>
    <row r="96" spans="1:14" s="15" customFormat="1" ht="39.950000000000003" customHeight="1" thickBot="1" x14ac:dyDescent="0.2">
      <c r="A96" s="297"/>
      <c r="B96" s="298" t="s">
        <v>1987</v>
      </c>
      <c r="C96" s="298"/>
      <c r="D96" s="306"/>
      <c r="E96" s="298"/>
      <c r="F96" s="298"/>
      <c r="G96" s="298"/>
      <c r="H96" s="298" t="s">
        <v>1954</v>
      </c>
      <c r="I96" s="298"/>
      <c r="J96" s="298"/>
      <c r="K96" s="725"/>
      <c r="L96" s="725"/>
      <c r="M96" s="725"/>
      <c r="N96" s="116"/>
    </row>
    <row r="97" spans="1:14" s="15" customFormat="1" ht="39.950000000000003" customHeight="1" thickBot="1" x14ac:dyDescent="0.2">
      <c r="A97" s="297"/>
      <c r="B97" s="470" t="s">
        <v>1956</v>
      </c>
      <c r="C97" s="470" t="s">
        <v>102</v>
      </c>
      <c r="D97" s="470" t="s">
        <v>1988</v>
      </c>
      <c r="E97" s="470" t="s">
        <v>303</v>
      </c>
      <c r="F97" s="470" t="s">
        <v>304</v>
      </c>
      <c r="G97" s="470" t="s">
        <v>127</v>
      </c>
      <c r="H97" s="470" t="s">
        <v>1962</v>
      </c>
      <c r="I97" s="470" t="s">
        <v>1225</v>
      </c>
      <c r="J97" s="722" t="s">
        <v>701</v>
      </c>
      <c r="K97" s="723"/>
      <c r="L97" s="722" t="s">
        <v>702</v>
      </c>
      <c r="M97" s="723"/>
      <c r="N97" s="294"/>
    </row>
    <row r="98" spans="1:14" s="15" customFormat="1" ht="30" customHeight="1" x14ac:dyDescent="0.15">
      <c r="A98" s="297">
        <v>1</v>
      </c>
      <c r="B98" s="123" t="s">
        <v>559</v>
      </c>
      <c r="C98" s="123" t="s">
        <v>560</v>
      </c>
      <c r="D98" s="133"/>
      <c r="E98" s="123" t="s">
        <v>1292</v>
      </c>
      <c r="F98" s="123" t="s">
        <v>2539</v>
      </c>
      <c r="G98" s="123" t="s">
        <v>2540</v>
      </c>
      <c r="H98" s="123" t="s">
        <v>2541</v>
      </c>
      <c r="I98" s="231" t="s">
        <v>2542</v>
      </c>
      <c r="J98" s="120">
        <v>139</v>
      </c>
      <c r="K98" s="240">
        <v>6</v>
      </c>
      <c r="L98" s="120">
        <v>8</v>
      </c>
      <c r="M98" s="241">
        <v>2</v>
      </c>
      <c r="N98" s="117"/>
    </row>
    <row r="99" spans="1:14" s="15" customFormat="1" ht="30" customHeight="1" x14ac:dyDescent="0.15">
      <c r="A99" s="297">
        <v>2</v>
      </c>
      <c r="B99" s="204" t="s">
        <v>559</v>
      </c>
      <c r="C99" s="204" t="s">
        <v>561</v>
      </c>
      <c r="D99" s="200"/>
      <c r="E99" s="204" t="s">
        <v>1292</v>
      </c>
      <c r="F99" s="204" t="s">
        <v>2543</v>
      </c>
      <c r="G99" s="204" t="s">
        <v>2544</v>
      </c>
      <c r="H99" s="204" t="s">
        <v>2545</v>
      </c>
      <c r="I99" s="204" t="s">
        <v>2546</v>
      </c>
      <c r="J99" s="155">
        <v>454</v>
      </c>
      <c r="K99" s="282">
        <v>20</v>
      </c>
      <c r="L99" s="155">
        <v>15</v>
      </c>
      <c r="M99" s="283">
        <v>3</v>
      </c>
      <c r="N99" s="117"/>
    </row>
    <row r="100" spans="1:14" s="15" customFormat="1" ht="30" customHeight="1" x14ac:dyDescent="0.15">
      <c r="A100" s="297">
        <v>3</v>
      </c>
      <c r="B100" s="123" t="s">
        <v>559</v>
      </c>
      <c r="C100" s="123" t="s">
        <v>563</v>
      </c>
      <c r="D100" s="133"/>
      <c r="E100" s="123" t="s">
        <v>2512</v>
      </c>
      <c r="F100" s="123" t="s">
        <v>2547</v>
      </c>
      <c r="G100" s="123" t="s">
        <v>2548</v>
      </c>
      <c r="H100" s="123" t="s">
        <v>2549</v>
      </c>
      <c r="I100" s="123" t="s">
        <v>2550</v>
      </c>
      <c r="J100" s="120">
        <v>139</v>
      </c>
      <c r="K100" s="240">
        <v>3</v>
      </c>
      <c r="L100" s="120">
        <v>7</v>
      </c>
      <c r="M100" s="241">
        <v>1</v>
      </c>
      <c r="N100" s="117"/>
    </row>
    <row r="101" spans="1:14" s="15" customFormat="1" ht="30" customHeight="1" x14ac:dyDescent="0.15">
      <c r="A101" s="297">
        <v>4</v>
      </c>
      <c r="B101" s="204" t="s">
        <v>559</v>
      </c>
      <c r="C101" s="204" t="s">
        <v>564</v>
      </c>
      <c r="D101" s="200"/>
      <c r="E101" s="204" t="s">
        <v>2551</v>
      </c>
      <c r="F101" s="204" t="s">
        <v>2552</v>
      </c>
      <c r="G101" s="204" t="s">
        <v>2553</v>
      </c>
      <c r="H101" s="204" t="s">
        <v>2554</v>
      </c>
      <c r="I101" s="204" t="s">
        <v>2555</v>
      </c>
      <c r="J101" s="155">
        <v>119</v>
      </c>
      <c r="K101" s="282">
        <v>3</v>
      </c>
      <c r="L101" s="155">
        <v>7</v>
      </c>
      <c r="M101" s="283">
        <v>2</v>
      </c>
      <c r="N101" s="117"/>
    </row>
    <row r="102" spans="1:14" s="15" customFormat="1" ht="30" customHeight="1" x14ac:dyDescent="0.15">
      <c r="A102" s="297">
        <v>5</v>
      </c>
      <c r="B102" s="123" t="s">
        <v>559</v>
      </c>
      <c r="C102" s="123" t="s">
        <v>562</v>
      </c>
      <c r="D102" s="133"/>
      <c r="E102" s="123" t="s">
        <v>2528</v>
      </c>
      <c r="F102" s="123" t="s">
        <v>2556</v>
      </c>
      <c r="G102" s="123" t="s">
        <v>2557</v>
      </c>
      <c r="H102" s="123" t="s">
        <v>2558</v>
      </c>
      <c r="I102" s="124" t="s">
        <v>2559</v>
      </c>
      <c r="J102" s="120">
        <v>423</v>
      </c>
      <c r="K102" s="240">
        <v>16</v>
      </c>
      <c r="L102" s="120">
        <v>14</v>
      </c>
      <c r="M102" s="241">
        <v>3</v>
      </c>
      <c r="N102" s="117"/>
    </row>
    <row r="103" spans="1:14" s="15" customFormat="1" ht="30" customHeight="1" x14ac:dyDescent="0.15">
      <c r="A103" s="297">
        <v>6</v>
      </c>
      <c r="B103" s="204" t="s">
        <v>565</v>
      </c>
      <c r="C103" s="204" t="s">
        <v>566</v>
      </c>
      <c r="D103" s="200"/>
      <c r="E103" s="204" t="s">
        <v>2571</v>
      </c>
      <c r="F103" s="204" t="s">
        <v>2602</v>
      </c>
      <c r="G103" s="204" t="s">
        <v>2603</v>
      </c>
      <c r="H103" s="204" t="s">
        <v>2604</v>
      </c>
      <c r="I103" s="204" t="s">
        <v>2605</v>
      </c>
      <c r="J103" s="155">
        <v>869</v>
      </c>
      <c r="K103" s="282">
        <v>36</v>
      </c>
      <c r="L103" s="155">
        <v>31</v>
      </c>
      <c r="M103" s="283">
        <v>8</v>
      </c>
      <c r="N103" s="117"/>
    </row>
    <row r="104" spans="1:14" s="15" customFormat="1" ht="30" customHeight="1" x14ac:dyDescent="0.15">
      <c r="A104" s="297">
        <v>7</v>
      </c>
      <c r="B104" s="123" t="s">
        <v>565</v>
      </c>
      <c r="C104" s="123" t="s">
        <v>567</v>
      </c>
      <c r="D104" s="133"/>
      <c r="E104" s="123" t="s">
        <v>2592</v>
      </c>
      <c r="F104" s="123" t="s">
        <v>2606</v>
      </c>
      <c r="G104" s="123" t="s">
        <v>2607</v>
      </c>
      <c r="H104" s="123" t="s">
        <v>2608</v>
      </c>
      <c r="I104" s="123" t="s">
        <v>2609</v>
      </c>
      <c r="J104" s="120">
        <v>281</v>
      </c>
      <c r="K104" s="240">
        <v>13</v>
      </c>
      <c r="L104" s="120">
        <v>12</v>
      </c>
      <c r="M104" s="241">
        <v>3</v>
      </c>
      <c r="N104" s="117"/>
    </row>
    <row r="105" spans="1:14" s="15" customFormat="1" ht="30" customHeight="1" x14ac:dyDescent="0.15">
      <c r="A105" s="297">
        <v>8</v>
      </c>
      <c r="B105" s="204" t="s">
        <v>565</v>
      </c>
      <c r="C105" s="204" t="s">
        <v>568</v>
      </c>
      <c r="D105" s="200"/>
      <c r="E105" s="204" t="s">
        <v>1276</v>
      </c>
      <c r="F105" s="204" t="s">
        <v>2610</v>
      </c>
      <c r="G105" s="204" t="s">
        <v>2611</v>
      </c>
      <c r="H105" s="204" t="s">
        <v>2612</v>
      </c>
      <c r="I105" s="204" t="s">
        <v>2613</v>
      </c>
      <c r="J105" s="155">
        <v>888</v>
      </c>
      <c r="K105" s="282">
        <v>31</v>
      </c>
      <c r="L105" s="155">
        <v>27</v>
      </c>
      <c r="M105" s="283">
        <v>4</v>
      </c>
      <c r="N105" s="117"/>
    </row>
    <row r="106" spans="1:14" s="15" customFormat="1" ht="30" customHeight="1" x14ac:dyDescent="0.15">
      <c r="A106" s="297">
        <v>9</v>
      </c>
      <c r="B106" s="123" t="s">
        <v>569</v>
      </c>
      <c r="C106" s="123" t="s">
        <v>168</v>
      </c>
      <c r="D106" s="133"/>
      <c r="E106" s="123" t="s">
        <v>1293</v>
      </c>
      <c r="F106" s="123" t="s">
        <v>2658</v>
      </c>
      <c r="G106" s="123" t="s">
        <v>2659</v>
      </c>
      <c r="H106" s="123" t="s">
        <v>2660</v>
      </c>
      <c r="I106" s="123" t="s">
        <v>2661</v>
      </c>
      <c r="J106" s="120">
        <v>406</v>
      </c>
      <c r="K106" s="240">
        <v>10</v>
      </c>
      <c r="L106" s="120">
        <v>14</v>
      </c>
      <c r="M106" s="241">
        <v>2</v>
      </c>
      <c r="N106" s="125"/>
    </row>
    <row r="107" spans="1:14" s="15" customFormat="1" ht="30" customHeight="1" x14ac:dyDescent="0.15">
      <c r="A107" s="297">
        <v>10</v>
      </c>
      <c r="B107" s="204" t="s">
        <v>569</v>
      </c>
      <c r="C107" s="204" t="s">
        <v>570</v>
      </c>
      <c r="D107" s="200"/>
      <c r="E107" s="204" t="s">
        <v>1293</v>
      </c>
      <c r="F107" s="204" t="s">
        <v>2662</v>
      </c>
      <c r="G107" s="204" t="s">
        <v>2663</v>
      </c>
      <c r="H107" s="204" t="s">
        <v>2664</v>
      </c>
      <c r="I107" s="204" t="s">
        <v>2665</v>
      </c>
      <c r="J107" s="155">
        <v>636</v>
      </c>
      <c r="K107" s="282">
        <v>26</v>
      </c>
      <c r="L107" s="155">
        <v>23</v>
      </c>
      <c r="M107" s="283">
        <v>6</v>
      </c>
      <c r="N107" s="117"/>
    </row>
    <row r="108" spans="1:14" s="15" customFormat="1" ht="30" customHeight="1" x14ac:dyDescent="0.15">
      <c r="A108" s="297">
        <v>11</v>
      </c>
      <c r="B108" s="123" t="s">
        <v>571</v>
      </c>
      <c r="C108" s="123" t="s">
        <v>572</v>
      </c>
      <c r="D108" s="133"/>
      <c r="E108" s="123" t="s">
        <v>2704</v>
      </c>
      <c r="F108" s="123" t="s">
        <v>2705</v>
      </c>
      <c r="G108" s="123" t="s">
        <v>2706</v>
      </c>
      <c r="H108" s="123" t="s">
        <v>2707</v>
      </c>
      <c r="I108" s="126" t="s">
        <v>2708</v>
      </c>
      <c r="J108" s="120">
        <v>521</v>
      </c>
      <c r="K108" s="240">
        <v>13</v>
      </c>
      <c r="L108" s="120">
        <v>18</v>
      </c>
      <c r="M108" s="241">
        <v>4</v>
      </c>
      <c r="N108" s="117"/>
    </row>
    <row r="109" spans="1:14" s="15" customFormat="1" ht="30" customHeight="1" thickBot="1" x14ac:dyDescent="0.2">
      <c r="A109" s="297">
        <v>12</v>
      </c>
      <c r="B109" s="204" t="s">
        <v>571</v>
      </c>
      <c r="C109" s="204" t="s">
        <v>573</v>
      </c>
      <c r="D109" s="200"/>
      <c r="E109" s="204" t="s">
        <v>2709</v>
      </c>
      <c r="F109" s="204" t="s">
        <v>2710</v>
      </c>
      <c r="G109" s="204" t="s">
        <v>2711</v>
      </c>
      <c r="H109" s="204" t="s">
        <v>2712</v>
      </c>
      <c r="I109" s="204" t="s">
        <v>2713</v>
      </c>
      <c r="J109" s="155">
        <v>839</v>
      </c>
      <c r="K109" s="282">
        <v>33</v>
      </c>
      <c r="L109" s="155">
        <v>28</v>
      </c>
      <c r="M109" s="283">
        <v>6</v>
      </c>
      <c r="N109" s="117"/>
    </row>
    <row r="110" spans="1:14" s="93" customFormat="1" ht="39.950000000000003" customHeight="1" x14ac:dyDescent="0.15">
      <c r="A110" s="297"/>
      <c r="B110" s="285"/>
      <c r="C110" s="285"/>
      <c r="D110" s="286"/>
      <c r="E110" s="314"/>
      <c r="F110" s="285"/>
      <c r="G110" s="314"/>
      <c r="H110" s="285"/>
      <c r="I110" s="286" t="s">
        <v>1268</v>
      </c>
      <c r="J110" s="287">
        <f>SUM(J98:J109)</f>
        <v>5714</v>
      </c>
      <c r="K110" s="473">
        <f>SUM(K98:K109)</f>
        <v>210</v>
      </c>
      <c r="L110" s="287">
        <f>SUM(L98:L109)</f>
        <v>204</v>
      </c>
      <c r="M110" s="473">
        <f>SUM(M98:M109)</f>
        <v>44</v>
      </c>
      <c r="N110" s="199">
        <f t="shared" ref="N110" si="3">SUM(N98:N109)</f>
        <v>0</v>
      </c>
    </row>
    <row r="111" spans="1:14" s="15" customFormat="1" ht="39.950000000000003" customHeight="1" thickBot="1" x14ac:dyDescent="0.2">
      <c r="A111" s="297"/>
      <c r="B111" s="298" t="s">
        <v>1957</v>
      </c>
      <c r="C111" s="298"/>
      <c r="D111" s="306"/>
      <c r="E111" s="298"/>
      <c r="F111" s="298"/>
      <c r="G111" s="298"/>
      <c r="H111" s="298" t="s">
        <v>1954</v>
      </c>
      <c r="I111" s="298"/>
      <c r="J111" s="298"/>
      <c r="K111" s="725"/>
      <c r="L111" s="725"/>
      <c r="M111" s="725"/>
      <c r="N111" s="116"/>
    </row>
    <row r="112" spans="1:14" s="25" customFormat="1" ht="39.950000000000003" customHeight="1" thickBot="1" x14ac:dyDescent="0.2">
      <c r="A112" s="297"/>
      <c r="B112" s="470" t="s">
        <v>1960</v>
      </c>
      <c r="C112" s="470" t="s">
        <v>102</v>
      </c>
      <c r="D112" s="470" t="s">
        <v>1988</v>
      </c>
      <c r="E112" s="470" t="s">
        <v>303</v>
      </c>
      <c r="F112" s="470" t="s">
        <v>304</v>
      </c>
      <c r="G112" s="470" t="s">
        <v>127</v>
      </c>
      <c r="H112" s="470" t="s">
        <v>1962</v>
      </c>
      <c r="I112" s="470" t="s">
        <v>1225</v>
      </c>
      <c r="J112" s="722" t="s">
        <v>701</v>
      </c>
      <c r="K112" s="723"/>
      <c r="L112" s="722" t="s">
        <v>702</v>
      </c>
      <c r="M112" s="723"/>
      <c r="N112" s="294"/>
    </row>
    <row r="113" spans="1:14" s="15" customFormat="1" ht="30" customHeight="1" x14ac:dyDescent="0.15">
      <c r="A113" s="297">
        <v>1</v>
      </c>
      <c r="B113" s="229" t="s">
        <v>574</v>
      </c>
      <c r="C113" s="229" t="s">
        <v>575</v>
      </c>
      <c r="D113" s="226"/>
      <c r="E113" s="229" t="s">
        <v>1294</v>
      </c>
      <c r="F113" s="229" t="s">
        <v>2747</v>
      </c>
      <c r="G113" s="229" t="s">
        <v>2748</v>
      </c>
      <c r="H113" s="229" t="s">
        <v>2749</v>
      </c>
      <c r="I113" s="229" t="s">
        <v>2750</v>
      </c>
      <c r="J113" s="228">
        <v>204</v>
      </c>
      <c r="K113" s="300">
        <v>9</v>
      </c>
      <c r="L113" s="228">
        <v>9</v>
      </c>
      <c r="M113" s="301">
        <v>3</v>
      </c>
      <c r="N113" s="117"/>
    </row>
    <row r="114" spans="1:14" s="15" customFormat="1" ht="30" customHeight="1" x14ac:dyDescent="0.15">
      <c r="A114" s="297">
        <v>2</v>
      </c>
      <c r="B114" s="121" t="s">
        <v>574</v>
      </c>
      <c r="C114" s="121" t="s">
        <v>1223</v>
      </c>
      <c r="D114" s="132"/>
      <c r="E114" s="121" t="s">
        <v>2736</v>
      </c>
      <c r="F114" s="121" t="s">
        <v>2751</v>
      </c>
      <c r="G114" s="121" t="s">
        <v>2752</v>
      </c>
      <c r="H114" s="121" t="s">
        <v>2753</v>
      </c>
      <c r="I114" s="121" t="s">
        <v>2754</v>
      </c>
      <c r="J114" s="122">
        <v>358</v>
      </c>
      <c r="K114" s="308">
        <v>13</v>
      </c>
      <c r="L114" s="122">
        <v>12</v>
      </c>
      <c r="M114" s="251">
        <v>2</v>
      </c>
      <c r="N114" s="117"/>
    </row>
    <row r="115" spans="1:14" s="15" customFormat="1" ht="30" customHeight="1" x14ac:dyDescent="0.15">
      <c r="A115" s="297">
        <v>3</v>
      </c>
      <c r="B115" s="123" t="s">
        <v>574</v>
      </c>
      <c r="C115" s="123" t="s">
        <v>576</v>
      </c>
      <c r="D115" s="133" t="s">
        <v>1651</v>
      </c>
      <c r="E115" s="123" t="s">
        <v>2742</v>
      </c>
      <c r="F115" s="123" t="s">
        <v>2755</v>
      </c>
      <c r="G115" s="123" t="s">
        <v>2756</v>
      </c>
      <c r="H115" s="123" t="s">
        <v>2757</v>
      </c>
      <c r="I115" s="123" t="s">
        <v>2758</v>
      </c>
      <c r="J115" s="120">
        <v>28</v>
      </c>
      <c r="K115" s="240">
        <v>4</v>
      </c>
      <c r="L115" s="120">
        <v>5</v>
      </c>
      <c r="M115" s="241">
        <v>2</v>
      </c>
      <c r="N115" s="117"/>
    </row>
    <row r="116" spans="1:14" s="15" customFormat="1" ht="30" customHeight="1" x14ac:dyDescent="0.15">
      <c r="A116" s="297">
        <v>4</v>
      </c>
      <c r="B116" s="204" t="s">
        <v>577</v>
      </c>
      <c r="C116" s="204" t="s">
        <v>578</v>
      </c>
      <c r="D116" s="200"/>
      <c r="E116" s="204" t="s">
        <v>2759</v>
      </c>
      <c r="F116" s="204" t="s">
        <v>2781</v>
      </c>
      <c r="G116" s="204" t="s">
        <v>2782</v>
      </c>
      <c r="H116" s="204" t="s">
        <v>2783</v>
      </c>
      <c r="I116" s="204" t="s">
        <v>2784</v>
      </c>
      <c r="J116" s="155">
        <v>90</v>
      </c>
      <c r="K116" s="282">
        <v>1</v>
      </c>
      <c r="L116" s="155">
        <v>4</v>
      </c>
      <c r="M116" s="283">
        <v>1</v>
      </c>
      <c r="N116" s="117"/>
    </row>
    <row r="117" spans="1:14" s="15" customFormat="1" ht="30" customHeight="1" x14ac:dyDescent="0.15">
      <c r="A117" s="297">
        <v>5</v>
      </c>
      <c r="B117" s="123" t="s">
        <v>579</v>
      </c>
      <c r="C117" s="123" t="s">
        <v>172</v>
      </c>
      <c r="D117" s="133" t="s">
        <v>1651</v>
      </c>
      <c r="E117" s="123" t="s">
        <v>1361</v>
      </c>
      <c r="F117" s="123" t="s">
        <v>2793</v>
      </c>
      <c r="G117" s="123" t="s">
        <v>2794</v>
      </c>
      <c r="H117" s="123" t="s">
        <v>2795</v>
      </c>
      <c r="I117" s="123" t="s">
        <v>2796</v>
      </c>
      <c r="J117" s="120">
        <v>160</v>
      </c>
      <c r="K117" s="240">
        <v>10</v>
      </c>
      <c r="L117" s="120">
        <v>8</v>
      </c>
      <c r="M117" s="241">
        <v>2</v>
      </c>
      <c r="N117" s="117"/>
    </row>
    <row r="118" spans="1:14" s="15" customFormat="1" ht="30" customHeight="1" x14ac:dyDescent="0.15">
      <c r="A118" s="297">
        <v>6</v>
      </c>
      <c r="B118" s="204" t="s">
        <v>580</v>
      </c>
      <c r="C118" s="204" t="s">
        <v>175</v>
      </c>
      <c r="D118" s="200"/>
      <c r="E118" s="204" t="s">
        <v>1297</v>
      </c>
      <c r="F118" s="204" t="s">
        <v>2802</v>
      </c>
      <c r="G118" s="204" t="s">
        <v>2803</v>
      </c>
      <c r="H118" s="204" t="s">
        <v>2804</v>
      </c>
      <c r="I118" s="204" t="s">
        <v>2805</v>
      </c>
      <c r="J118" s="155">
        <v>151</v>
      </c>
      <c r="K118" s="282">
        <v>8</v>
      </c>
      <c r="L118" s="155">
        <v>9</v>
      </c>
      <c r="M118" s="283">
        <v>3</v>
      </c>
      <c r="N118" s="117"/>
    </row>
    <row r="119" spans="1:14" s="15" customFormat="1" ht="30" customHeight="1" x14ac:dyDescent="0.15">
      <c r="A119" s="297">
        <v>7</v>
      </c>
      <c r="B119" s="123" t="s">
        <v>584</v>
      </c>
      <c r="C119" s="123" t="s">
        <v>780</v>
      </c>
      <c r="D119" s="133"/>
      <c r="E119" s="123" t="s">
        <v>2812</v>
      </c>
      <c r="F119" s="123" t="s">
        <v>2823</v>
      </c>
      <c r="G119" s="123" t="s">
        <v>2824</v>
      </c>
      <c r="H119" s="123" t="s">
        <v>2825</v>
      </c>
      <c r="I119" s="123" t="s">
        <v>2826</v>
      </c>
      <c r="J119" s="120">
        <v>192</v>
      </c>
      <c r="K119" s="240">
        <v>7</v>
      </c>
      <c r="L119" s="120">
        <v>8</v>
      </c>
      <c r="M119" s="241">
        <v>2</v>
      </c>
      <c r="N119" s="117"/>
    </row>
    <row r="120" spans="1:14" s="15" customFormat="1" ht="30" customHeight="1" thickBot="1" x14ac:dyDescent="0.2">
      <c r="A120" s="297">
        <v>8</v>
      </c>
      <c r="B120" s="235" t="s">
        <v>585</v>
      </c>
      <c r="C120" s="235" t="s">
        <v>1224</v>
      </c>
      <c r="D120" s="236"/>
      <c r="E120" s="235" t="s">
        <v>2827</v>
      </c>
      <c r="F120" s="235" t="s">
        <v>2861</v>
      </c>
      <c r="G120" s="235" t="s">
        <v>2862</v>
      </c>
      <c r="H120" s="235" t="s">
        <v>2863</v>
      </c>
      <c r="I120" s="235" t="s">
        <v>2864</v>
      </c>
      <c r="J120" s="153">
        <v>234</v>
      </c>
      <c r="K120" s="295">
        <v>8</v>
      </c>
      <c r="L120" s="153">
        <v>10</v>
      </c>
      <c r="M120" s="222">
        <v>3</v>
      </c>
      <c r="N120" s="117"/>
    </row>
    <row r="121" spans="1:14" s="93" customFormat="1" ht="27.75" customHeight="1" x14ac:dyDescent="0.15">
      <c r="A121" s="297"/>
      <c r="B121" s="310"/>
      <c r="C121" s="310"/>
      <c r="D121" s="311"/>
      <c r="E121" s="310"/>
      <c r="F121" s="310"/>
      <c r="G121" s="310"/>
      <c r="H121" s="310"/>
      <c r="I121" s="311" t="s">
        <v>1268</v>
      </c>
      <c r="J121" s="317">
        <f t="shared" ref="J121:M121" si="4">SUM(J113:J120)</f>
        <v>1417</v>
      </c>
      <c r="K121" s="319">
        <f t="shared" si="4"/>
        <v>60</v>
      </c>
      <c r="L121" s="317">
        <f t="shared" si="4"/>
        <v>65</v>
      </c>
      <c r="M121" s="319">
        <f t="shared" si="4"/>
        <v>18</v>
      </c>
      <c r="N121" s="117"/>
    </row>
    <row r="122" spans="1:14" s="15" customFormat="1" ht="31.5" customHeight="1" thickBot="1" x14ac:dyDescent="0.2">
      <c r="A122" s="297"/>
      <c r="B122" s="298" t="s">
        <v>1989</v>
      </c>
      <c r="C122" s="298"/>
      <c r="D122" s="306"/>
      <c r="E122" s="298"/>
      <c r="F122" s="298"/>
      <c r="G122" s="298"/>
      <c r="H122" s="298" t="s">
        <v>1954</v>
      </c>
      <c r="I122" s="298"/>
      <c r="J122" s="298"/>
      <c r="K122" s="725"/>
      <c r="L122" s="725"/>
      <c r="M122" s="725"/>
      <c r="N122" s="113"/>
    </row>
    <row r="123" spans="1:14" s="15" customFormat="1" ht="39.950000000000003" customHeight="1" thickBot="1" x14ac:dyDescent="0.2">
      <c r="A123" s="297"/>
      <c r="B123" s="470" t="s">
        <v>1956</v>
      </c>
      <c r="C123" s="470" t="s">
        <v>102</v>
      </c>
      <c r="D123" s="470" t="s">
        <v>1988</v>
      </c>
      <c r="E123" s="470" t="s">
        <v>303</v>
      </c>
      <c r="F123" s="470" t="s">
        <v>304</v>
      </c>
      <c r="G123" s="470" t="s">
        <v>127</v>
      </c>
      <c r="H123" s="470" t="s">
        <v>1962</v>
      </c>
      <c r="I123" s="470" t="s">
        <v>1225</v>
      </c>
      <c r="J123" s="722" t="s">
        <v>701</v>
      </c>
      <c r="K123" s="723"/>
      <c r="L123" s="722" t="s">
        <v>702</v>
      </c>
      <c r="M123" s="723"/>
      <c r="N123" s="113"/>
    </row>
    <row r="124" spans="1:14" s="15" customFormat="1" ht="30" customHeight="1" x14ac:dyDescent="0.15">
      <c r="A124" s="297">
        <v>1</v>
      </c>
      <c r="B124" s="148" t="s">
        <v>586</v>
      </c>
      <c r="C124" s="229" t="s">
        <v>587</v>
      </c>
      <c r="D124" s="226"/>
      <c r="E124" s="229" t="s">
        <v>2903</v>
      </c>
      <c r="F124" s="229" t="s">
        <v>2904</v>
      </c>
      <c r="G124" s="229" t="s">
        <v>2905</v>
      </c>
      <c r="H124" s="229" t="s">
        <v>2906</v>
      </c>
      <c r="I124" s="229" t="s">
        <v>2907</v>
      </c>
      <c r="J124" s="228">
        <v>388</v>
      </c>
      <c r="K124" s="300">
        <v>15</v>
      </c>
      <c r="L124" s="228">
        <v>15</v>
      </c>
      <c r="M124" s="301">
        <v>4</v>
      </c>
      <c r="N124" s="116"/>
    </row>
    <row r="125" spans="1:14" s="15" customFormat="1" ht="30" customHeight="1" x14ac:dyDescent="0.15">
      <c r="A125" s="297">
        <v>2</v>
      </c>
      <c r="B125" s="205" t="s">
        <v>590</v>
      </c>
      <c r="C125" s="204" t="s">
        <v>591</v>
      </c>
      <c r="D125" s="200"/>
      <c r="E125" s="204" t="s">
        <v>2931</v>
      </c>
      <c r="F125" s="204" t="s">
        <v>2942</v>
      </c>
      <c r="G125" s="204" t="s">
        <v>2943</v>
      </c>
      <c r="H125" s="204" t="s">
        <v>2944</v>
      </c>
      <c r="I125" s="204" t="s">
        <v>2945</v>
      </c>
      <c r="J125" s="155">
        <v>256</v>
      </c>
      <c r="K125" s="282">
        <v>5</v>
      </c>
      <c r="L125" s="155">
        <v>10</v>
      </c>
      <c r="M125" s="283">
        <v>2</v>
      </c>
      <c r="N125" s="294"/>
    </row>
    <row r="126" spans="1:14" s="15" customFormat="1" ht="30" customHeight="1" x14ac:dyDescent="0.15">
      <c r="A126" s="297">
        <v>3</v>
      </c>
      <c r="B126" s="126" t="s">
        <v>590</v>
      </c>
      <c r="C126" s="123" t="s">
        <v>592</v>
      </c>
      <c r="D126" s="133"/>
      <c r="E126" s="123" t="s">
        <v>2946</v>
      </c>
      <c r="F126" s="123" t="s">
        <v>2947</v>
      </c>
      <c r="G126" s="123" t="s">
        <v>2948</v>
      </c>
      <c r="H126" s="123" t="s">
        <v>2949</v>
      </c>
      <c r="I126" s="123" t="s">
        <v>2950</v>
      </c>
      <c r="J126" s="120">
        <v>749</v>
      </c>
      <c r="K126" s="240">
        <v>22</v>
      </c>
      <c r="L126" s="120">
        <v>24</v>
      </c>
      <c r="M126" s="241">
        <v>4</v>
      </c>
      <c r="N126" s="117"/>
    </row>
    <row r="127" spans="1:14" s="15" customFormat="1" ht="30" customHeight="1" x14ac:dyDescent="0.15">
      <c r="A127" s="297">
        <v>4</v>
      </c>
      <c r="B127" s="205" t="s">
        <v>593</v>
      </c>
      <c r="C127" s="204" t="s">
        <v>183</v>
      </c>
      <c r="D127" s="200"/>
      <c r="E127" s="204" t="s">
        <v>2979</v>
      </c>
      <c r="F127" s="204" t="s">
        <v>2980</v>
      </c>
      <c r="G127" s="204" t="s">
        <v>2981</v>
      </c>
      <c r="H127" s="204" t="s">
        <v>2982</v>
      </c>
      <c r="I127" s="204" t="s">
        <v>2983</v>
      </c>
      <c r="J127" s="155">
        <v>241</v>
      </c>
      <c r="K127" s="282">
        <v>4</v>
      </c>
      <c r="L127" s="155">
        <v>9</v>
      </c>
      <c r="M127" s="283">
        <v>2</v>
      </c>
      <c r="N127" s="117"/>
    </row>
    <row r="128" spans="1:14" s="15" customFormat="1" ht="30" customHeight="1" x14ac:dyDescent="0.15">
      <c r="A128" s="297">
        <v>5</v>
      </c>
      <c r="B128" s="126" t="s">
        <v>594</v>
      </c>
      <c r="C128" s="123" t="s">
        <v>597</v>
      </c>
      <c r="D128" s="237"/>
      <c r="E128" s="123" t="s">
        <v>1331</v>
      </c>
      <c r="F128" s="123" t="s">
        <v>3022</v>
      </c>
      <c r="G128" s="123" t="s">
        <v>3023</v>
      </c>
      <c r="H128" s="123" t="s">
        <v>3024</v>
      </c>
      <c r="I128" s="123" t="s">
        <v>3025</v>
      </c>
      <c r="J128" s="141">
        <v>151</v>
      </c>
      <c r="K128" s="240">
        <v>5</v>
      </c>
      <c r="L128" s="141">
        <v>8</v>
      </c>
      <c r="M128" s="241">
        <v>2</v>
      </c>
      <c r="N128" s="117"/>
    </row>
    <row r="129" spans="1:14" s="15" customFormat="1" ht="30" customHeight="1" x14ac:dyDescent="0.15">
      <c r="A129" s="297">
        <v>6</v>
      </c>
      <c r="B129" s="205" t="s">
        <v>594</v>
      </c>
      <c r="C129" s="205" t="s">
        <v>595</v>
      </c>
      <c r="D129" s="238">
        <v>1</v>
      </c>
      <c r="E129" s="205" t="s">
        <v>3026</v>
      </c>
      <c r="F129" s="205" t="s">
        <v>3027</v>
      </c>
      <c r="G129" s="205" t="s">
        <v>3028</v>
      </c>
      <c r="H129" s="205" t="s">
        <v>3029</v>
      </c>
      <c r="I129" s="205" t="s">
        <v>3030</v>
      </c>
      <c r="J129" s="154">
        <v>39</v>
      </c>
      <c r="K129" s="283">
        <v>2</v>
      </c>
      <c r="L129" s="154">
        <v>5</v>
      </c>
      <c r="M129" s="283">
        <v>2</v>
      </c>
      <c r="N129" s="117"/>
    </row>
    <row r="130" spans="1:14" s="15" customFormat="1" ht="30" customHeight="1" x14ac:dyDescent="0.15">
      <c r="A130" s="297">
        <v>7</v>
      </c>
      <c r="B130" s="126" t="s">
        <v>594</v>
      </c>
      <c r="C130" s="123" t="s">
        <v>596</v>
      </c>
      <c r="D130" s="133">
        <v>1</v>
      </c>
      <c r="E130" s="123" t="s">
        <v>3031</v>
      </c>
      <c r="F130" s="123" t="s">
        <v>3032</v>
      </c>
      <c r="G130" s="123" t="s">
        <v>3033</v>
      </c>
      <c r="H130" s="123" t="s">
        <v>3034</v>
      </c>
      <c r="I130" s="123" t="s">
        <v>3035</v>
      </c>
      <c r="J130" s="120">
        <v>81</v>
      </c>
      <c r="K130" s="240">
        <v>1</v>
      </c>
      <c r="L130" s="120">
        <v>4</v>
      </c>
      <c r="M130" s="241">
        <v>1</v>
      </c>
      <c r="N130" s="117"/>
    </row>
    <row r="131" spans="1:14" s="15" customFormat="1" ht="30" customHeight="1" thickBot="1" x14ac:dyDescent="0.2">
      <c r="A131" s="297">
        <v>8</v>
      </c>
      <c r="B131" s="208" t="s">
        <v>588</v>
      </c>
      <c r="C131" s="235" t="s">
        <v>589</v>
      </c>
      <c r="D131" s="236"/>
      <c r="E131" s="235" t="s">
        <v>3036</v>
      </c>
      <c r="F131" s="235" t="s">
        <v>3052</v>
      </c>
      <c r="G131" s="235" t="s">
        <v>3053</v>
      </c>
      <c r="H131" s="235" t="s">
        <v>3054</v>
      </c>
      <c r="I131" s="235" t="s">
        <v>3055</v>
      </c>
      <c r="J131" s="153">
        <v>252</v>
      </c>
      <c r="K131" s="295">
        <v>4</v>
      </c>
      <c r="L131" s="153">
        <v>10</v>
      </c>
      <c r="M131" s="222">
        <v>2</v>
      </c>
      <c r="N131" s="117"/>
    </row>
    <row r="132" spans="1:14" s="93" customFormat="1" ht="27.75" customHeight="1" x14ac:dyDescent="0.15">
      <c r="A132" s="297"/>
      <c r="B132" s="302"/>
      <c r="C132" s="302"/>
      <c r="D132" s="311"/>
      <c r="E132" s="310"/>
      <c r="F132" s="310"/>
      <c r="G132" s="310"/>
      <c r="H132" s="310"/>
      <c r="I132" s="311" t="s">
        <v>1268</v>
      </c>
      <c r="J132" s="317">
        <f t="shared" ref="J132:M132" si="5">SUM(J124:J131)</f>
        <v>2157</v>
      </c>
      <c r="K132" s="319">
        <f t="shared" si="5"/>
        <v>58</v>
      </c>
      <c r="L132" s="317">
        <f t="shared" si="5"/>
        <v>85</v>
      </c>
      <c r="M132" s="319">
        <f t="shared" si="5"/>
        <v>19</v>
      </c>
      <c r="N132" s="117"/>
    </row>
    <row r="133" spans="1:14" s="15" customFormat="1" ht="39.950000000000003" customHeight="1" thickBot="1" x14ac:dyDescent="0.2">
      <c r="A133" s="297"/>
      <c r="B133" s="298" t="s">
        <v>1990</v>
      </c>
      <c r="C133" s="298"/>
      <c r="D133" s="306"/>
      <c r="E133" s="298"/>
      <c r="F133" s="298"/>
      <c r="G133" s="298"/>
      <c r="H133" s="298" t="s">
        <v>1954</v>
      </c>
      <c r="I133" s="298"/>
      <c r="J133" s="298"/>
      <c r="K133" s="725"/>
      <c r="L133" s="725"/>
      <c r="M133" s="725"/>
      <c r="N133" s="113"/>
    </row>
    <row r="134" spans="1:14" s="15" customFormat="1" ht="39.950000000000003" customHeight="1" thickBot="1" x14ac:dyDescent="0.2">
      <c r="A134" s="297"/>
      <c r="B134" s="470" t="s">
        <v>1991</v>
      </c>
      <c r="C134" s="470" t="s">
        <v>1972</v>
      </c>
      <c r="D134" s="470" t="s">
        <v>1988</v>
      </c>
      <c r="E134" s="470" t="s">
        <v>303</v>
      </c>
      <c r="F134" s="470" t="s">
        <v>304</v>
      </c>
      <c r="G134" s="470" t="s">
        <v>127</v>
      </c>
      <c r="H134" s="470" t="s">
        <v>1962</v>
      </c>
      <c r="I134" s="470" t="s">
        <v>1225</v>
      </c>
      <c r="J134" s="722" t="s">
        <v>701</v>
      </c>
      <c r="K134" s="723"/>
      <c r="L134" s="722" t="s">
        <v>702</v>
      </c>
      <c r="M134" s="723"/>
      <c r="N134" s="113"/>
    </row>
    <row r="135" spans="1:14" s="15" customFormat="1" ht="30" customHeight="1" x14ac:dyDescent="0.15">
      <c r="A135" s="297">
        <v>1</v>
      </c>
      <c r="B135" s="123" t="s">
        <v>598</v>
      </c>
      <c r="C135" s="123" t="s">
        <v>134</v>
      </c>
      <c r="D135" s="133"/>
      <c r="E135" s="123" t="s">
        <v>3062</v>
      </c>
      <c r="F135" s="123" t="s">
        <v>3201</v>
      </c>
      <c r="G135" s="123" t="s">
        <v>3202</v>
      </c>
      <c r="H135" s="123" t="s">
        <v>3203</v>
      </c>
      <c r="I135" s="123" t="s">
        <v>3204</v>
      </c>
      <c r="J135" s="120">
        <v>670</v>
      </c>
      <c r="K135" s="240">
        <v>35</v>
      </c>
      <c r="L135" s="120">
        <v>24</v>
      </c>
      <c r="M135" s="301">
        <v>7</v>
      </c>
      <c r="N135" s="116"/>
    </row>
    <row r="136" spans="1:14" s="15" customFormat="1" ht="30" customHeight="1" x14ac:dyDescent="0.15">
      <c r="A136" s="297">
        <v>2</v>
      </c>
      <c r="B136" s="121" t="s">
        <v>598</v>
      </c>
      <c r="C136" s="121" t="s">
        <v>138</v>
      </c>
      <c r="D136" s="132"/>
      <c r="E136" s="121" t="s">
        <v>3205</v>
      </c>
      <c r="F136" s="121" t="s">
        <v>3206</v>
      </c>
      <c r="G136" s="121" t="s">
        <v>3207</v>
      </c>
      <c r="H136" s="121" t="s">
        <v>3208</v>
      </c>
      <c r="I136" s="121" t="s">
        <v>3209</v>
      </c>
      <c r="J136" s="122">
        <v>376</v>
      </c>
      <c r="K136" s="308">
        <v>13</v>
      </c>
      <c r="L136" s="122">
        <v>14</v>
      </c>
      <c r="M136" s="251">
        <v>4</v>
      </c>
      <c r="N136" s="294"/>
    </row>
    <row r="137" spans="1:14" s="15" customFormat="1" ht="30" customHeight="1" x14ac:dyDescent="0.15">
      <c r="A137" s="297">
        <v>3</v>
      </c>
      <c r="B137" s="123" t="s">
        <v>598</v>
      </c>
      <c r="C137" s="123" t="s">
        <v>599</v>
      </c>
      <c r="D137" s="133"/>
      <c r="E137" s="123" t="s">
        <v>3210</v>
      </c>
      <c r="F137" s="123" t="s">
        <v>3211</v>
      </c>
      <c r="G137" s="123" t="s">
        <v>3212</v>
      </c>
      <c r="H137" s="123" t="s">
        <v>3213</v>
      </c>
      <c r="I137" s="123" t="s">
        <v>3214</v>
      </c>
      <c r="J137" s="120">
        <v>320</v>
      </c>
      <c r="K137" s="240">
        <v>10</v>
      </c>
      <c r="L137" s="120">
        <v>12</v>
      </c>
      <c r="M137" s="241">
        <v>3</v>
      </c>
      <c r="N137" s="117"/>
    </row>
    <row r="138" spans="1:14" s="15" customFormat="1" ht="30" customHeight="1" x14ac:dyDescent="0.15">
      <c r="A138" s="297">
        <v>4</v>
      </c>
      <c r="B138" s="121" t="s">
        <v>598</v>
      </c>
      <c r="C138" s="121" t="s">
        <v>600</v>
      </c>
      <c r="D138" s="132"/>
      <c r="E138" s="121" t="s">
        <v>3215</v>
      </c>
      <c r="F138" s="121" t="s">
        <v>3216</v>
      </c>
      <c r="G138" s="121" t="s">
        <v>3217</v>
      </c>
      <c r="H138" s="121" t="s">
        <v>3218</v>
      </c>
      <c r="I138" s="121" t="s">
        <v>3219</v>
      </c>
      <c r="J138" s="122">
        <v>344</v>
      </c>
      <c r="K138" s="308">
        <v>6</v>
      </c>
      <c r="L138" s="122">
        <v>12</v>
      </c>
      <c r="M138" s="251">
        <v>2</v>
      </c>
      <c r="N138" s="117"/>
    </row>
    <row r="139" spans="1:14" s="15" customFormat="1" ht="30" customHeight="1" x14ac:dyDescent="0.15">
      <c r="A139" s="297">
        <v>5</v>
      </c>
      <c r="B139" s="123" t="s">
        <v>598</v>
      </c>
      <c r="C139" s="123" t="s">
        <v>601</v>
      </c>
      <c r="D139" s="133"/>
      <c r="E139" s="123" t="s">
        <v>3220</v>
      </c>
      <c r="F139" s="123" t="s">
        <v>3221</v>
      </c>
      <c r="G139" s="123" t="s">
        <v>3222</v>
      </c>
      <c r="H139" s="123" t="s">
        <v>3222</v>
      </c>
      <c r="I139" s="123" t="s">
        <v>3223</v>
      </c>
      <c r="J139" s="120">
        <v>155</v>
      </c>
      <c r="K139" s="240">
        <v>6</v>
      </c>
      <c r="L139" s="120">
        <v>8</v>
      </c>
      <c r="M139" s="241">
        <v>2</v>
      </c>
      <c r="N139" s="117"/>
    </row>
    <row r="140" spans="1:14" s="15" customFormat="1" ht="30" customHeight="1" x14ac:dyDescent="0.15">
      <c r="A140" s="297">
        <v>6</v>
      </c>
      <c r="B140" s="121" t="s">
        <v>598</v>
      </c>
      <c r="C140" s="121" t="s">
        <v>602</v>
      </c>
      <c r="D140" s="132"/>
      <c r="E140" s="121" t="s">
        <v>3224</v>
      </c>
      <c r="F140" s="121" t="s">
        <v>3225</v>
      </c>
      <c r="G140" s="121" t="s">
        <v>3226</v>
      </c>
      <c r="H140" s="121" t="s">
        <v>3226</v>
      </c>
      <c r="I140" s="121" t="s">
        <v>3227</v>
      </c>
      <c r="J140" s="122">
        <v>128</v>
      </c>
      <c r="K140" s="308">
        <v>6</v>
      </c>
      <c r="L140" s="122">
        <v>7</v>
      </c>
      <c r="M140" s="251">
        <v>2</v>
      </c>
      <c r="N140" s="117"/>
    </row>
    <row r="141" spans="1:14" s="15" customFormat="1" ht="30" customHeight="1" x14ac:dyDescent="0.15">
      <c r="A141" s="297">
        <v>7</v>
      </c>
      <c r="B141" s="123" t="s">
        <v>598</v>
      </c>
      <c r="C141" s="123" t="s">
        <v>603</v>
      </c>
      <c r="D141" s="133"/>
      <c r="E141" s="123" t="s">
        <v>3228</v>
      </c>
      <c r="F141" s="123" t="s">
        <v>3229</v>
      </c>
      <c r="G141" s="123" t="s">
        <v>3230</v>
      </c>
      <c r="H141" s="123" t="s">
        <v>3231</v>
      </c>
      <c r="I141" s="123" t="s">
        <v>3232</v>
      </c>
      <c r="J141" s="120">
        <v>118</v>
      </c>
      <c r="K141" s="240">
        <v>5</v>
      </c>
      <c r="L141" s="120">
        <v>6</v>
      </c>
      <c r="M141" s="241">
        <v>2</v>
      </c>
      <c r="N141" s="117"/>
    </row>
    <row r="142" spans="1:14" s="15" customFormat="1" ht="30" customHeight="1" x14ac:dyDescent="0.15">
      <c r="A142" s="297">
        <v>8</v>
      </c>
      <c r="B142" s="121" t="s">
        <v>598</v>
      </c>
      <c r="C142" s="121" t="s">
        <v>604</v>
      </c>
      <c r="D142" s="132"/>
      <c r="E142" s="121" t="s">
        <v>3119</v>
      </c>
      <c r="F142" s="121" t="s">
        <v>3233</v>
      </c>
      <c r="G142" s="121" t="s">
        <v>3234</v>
      </c>
      <c r="H142" s="121" t="s">
        <v>3234</v>
      </c>
      <c r="I142" s="121" t="s">
        <v>3235</v>
      </c>
      <c r="J142" s="122">
        <v>66</v>
      </c>
      <c r="K142" s="308">
        <v>5</v>
      </c>
      <c r="L142" s="122">
        <v>5</v>
      </c>
      <c r="M142" s="251">
        <v>2</v>
      </c>
      <c r="N142" s="117"/>
    </row>
    <row r="143" spans="1:14" s="15" customFormat="1" ht="30" customHeight="1" x14ac:dyDescent="0.15">
      <c r="A143" s="297">
        <v>9</v>
      </c>
      <c r="B143" s="123" t="s">
        <v>598</v>
      </c>
      <c r="C143" s="123" t="s">
        <v>605</v>
      </c>
      <c r="D143" s="133"/>
      <c r="E143" s="123" t="s">
        <v>3124</v>
      </c>
      <c r="F143" s="264" t="s">
        <v>3236</v>
      </c>
      <c r="G143" s="123" t="s">
        <v>3237</v>
      </c>
      <c r="H143" s="123" t="s">
        <v>3238</v>
      </c>
      <c r="I143" s="123" t="s">
        <v>3239</v>
      </c>
      <c r="J143" s="120">
        <v>50</v>
      </c>
      <c r="K143" s="240">
        <v>5</v>
      </c>
      <c r="L143" s="120">
        <v>5</v>
      </c>
      <c r="M143" s="241">
        <v>2</v>
      </c>
      <c r="N143" s="117"/>
    </row>
    <row r="144" spans="1:14" s="15" customFormat="1" ht="30" customHeight="1" x14ac:dyDescent="0.15">
      <c r="A144" s="297">
        <v>10</v>
      </c>
      <c r="B144" s="121" t="s">
        <v>598</v>
      </c>
      <c r="C144" s="121" t="s">
        <v>606</v>
      </c>
      <c r="D144" s="132"/>
      <c r="E144" s="121" t="s">
        <v>3240</v>
      </c>
      <c r="F144" s="121" t="s">
        <v>3241</v>
      </c>
      <c r="G144" s="121" t="s">
        <v>3242</v>
      </c>
      <c r="H144" s="121" t="s">
        <v>3242</v>
      </c>
      <c r="I144" s="121" t="s">
        <v>3243</v>
      </c>
      <c r="J144" s="122">
        <v>19</v>
      </c>
      <c r="K144" s="308">
        <v>0</v>
      </c>
      <c r="L144" s="122">
        <v>3</v>
      </c>
      <c r="M144" s="251">
        <v>0</v>
      </c>
      <c r="N144" s="21"/>
    </row>
    <row r="145" spans="1:14" s="15" customFormat="1" ht="30" customHeight="1" x14ac:dyDescent="0.15">
      <c r="A145" s="297">
        <v>11</v>
      </c>
      <c r="B145" s="123" t="s">
        <v>598</v>
      </c>
      <c r="C145" s="123" t="s">
        <v>607</v>
      </c>
      <c r="D145" s="133"/>
      <c r="E145" s="123" t="s">
        <v>3244</v>
      </c>
      <c r="F145" s="264" t="s">
        <v>3245</v>
      </c>
      <c r="G145" s="123" t="s">
        <v>3246</v>
      </c>
      <c r="H145" s="123" t="s">
        <v>3247</v>
      </c>
      <c r="I145" s="123" t="s">
        <v>3248</v>
      </c>
      <c r="J145" s="120">
        <v>196</v>
      </c>
      <c r="K145" s="240">
        <v>5</v>
      </c>
      <c r="L145" s="120">
        <v>8</v>
      </c>
      <c r="M145" s="241">
        <v>2</v>
      </c>
      <c r="N145" s="117"/>
    </row>
    <row r="146" spans="1:14" s="15" customFormat="1" ht="30" customHeight="1" x14ac:dyDescent="0.15">
      <c r="A146" s="297">
        <v>12</v>
      </c>
      <c r="B146" s="121" t="s">
        <v>598</v>
      </c>
      <c r="C146" s="121" t="s">
        <v>608</v>
      </c>
      <c r="D146" s="132">
        <v>1</v>
      </c>
      <c r="E146" s="121" t="s">
        <v>1333</v>
      </c>
      <c r="F146" s="121" t="s">
        <v>3249</v>
      </c>
      <c r="G146" s="121" t="s">
        <v>3180</v>
      </c>
      <c r="H146" s="121" t="s">
        <v>3181</v>
      </c>
      <c r="I146" s="121" t="s">
        <v>3182</v>
      </c>
      <c r="J146" s="122">
        <v>30</v>
      </c>
      <c r="K146" s="308">
        <v>1</v>
      </c>
      <c r="L146" s="122">
        <v>4</v>
      </c>
      <c r="M146" s="251">
        <v>1</v>
      </c>
      <c r="N146" s="117"/>
    </row>
    <row r="147" spans="1:14" s="15" customFormat="1" ht="30" customHeight="1" x14ac:dyDescent="0.15">
      <c r="A147" s="297">
        <v>13</v>
      </c>
      <c r="B147" s="123" t="s">
        <v>598</v>
      </c>
      <c r="C147" s="123" t="s">
        <v>609</v>
      </c>
      <c r="D147" s="133"/>
      <c r="E147" s="123" t="s">
        <v>3173</v>
      </c>
      <c r="F147" s="123" t="s">
        <v>3250</v>
      </c>
      <c r="G147" s="123" t="s">
        <v>3251</v>
      </c>
      <c r="H147" s="123" t="s">
        <v>3252</v>
      </c>
      <c r="I147" s="123" t="s">
        <v>3253</v>
      </c>
      <c r="J147" s="120">
        <v>34</v>
      </c>
      <c r="K147" s="240">
        <v>4</v>
      </c>
      <c r="L147" s="120">
        <v>4</v>
      </c>
      <c r="M147" s="241">
        <v>1</v>
      </c>
      <c r="N147" s="117"/>
    </row>
    <row r="148" spans="1:14" s="15" customFormat="1" ht="30" customHeight="1" x14ac:dyDescent="0.15">
      <c r="A148" s="297">
        <v>14</v>
      </c>
      <c r="B148" s="121" t="s">
        <v>598</v>
      </c>
      <c r="C148" s="121" t="s">
        <v>610</v>
      </c>
      <c r="D148" s="132"/>
      <c r="E148" s="121" t="s">
        <v>3254</v>
      </c>
      <c r="F148" s="121" t="s">
        <v>3255</v>
      </c>
      <c r="G148" s="121" t="s">
        <v>3256</v>
      </c>
      <c r="H148" s="121" t="s">
        <v>3257</v>
      </c>
      <c r="I148" s="121" t="s">
        <v>3258</v>
      </c>
      <c r="J148" s="122">
        <v>351</v>
      </c>
      <c r="K148" s="308">
        <v>16</v>
      </c>
      <c r="L148" s="122">
        <v>12</v>
      </c>
      <c r="M148" s="251">
        <v>3</v>
      </c>
      <c r="N148" s="119"/>
    </row>
    <row r="149" spans="1:14" s="15" customFormat="1" ht="30" customHeight="1" x14ac:dyDescent="0.15">
      <c r="A149" s="297">
        <v>15</v>
      </c>
      <c r="B149" s="123" t="s">
        <v>598</v>
      </c>
      <c r="C149" s="123" t="s">
        <v>611</v>
      </c>
      <c r="D149" s="133"/>
      <c r="E149" s="123" t="s">
        <v>3196</v>
      </c>
      <c r="F149" s="123" t="s">
        <v>3259</v>
      </c>
      <c r="G149" s="123" t="s">
        <v>3260</v>
      </c>
      <c r="H149" s="123" t="s">
        <v>3261</v>
      </c>
      <c r="I149" s="123" t="s">
        <v>3262</v>
      </c>
      <c r="J149" s="120">
        <v>41</v>
      </c>
      <c r="K149" s="240">
        <v>5</v>
      </c>
      <c r="L149" s="120">
        <v>5</v>
      </c>
      <c r="M149" s="241">
        <v>2</v>
      </c>
      <c r="N149" s="117"/>
    </row>
    <row r="150" spans="1:14" s="15" customFormat="1" ht="30" customHeight="1" x14ac:dyDescent="0.15">
      <c r="A150" s="297">
        <v>16</v>
      </c>
      <c r="B150" s="204" t="s">
        <v>1218</v>
      </c>
      <c r="C150" s="204" t="s">
        <v>612</v>
      </c>
      <c r="D150" s="200"/>
      <c r="E150" s="204" t="s">
        <v>3263</v>
      </c>
      <c r="F150" s="204" t="s">
        <v>3292</v>
      </c>
      <c r="G150" s="204" t="s">
        <v>3293</v>
      </c>
      <c r="H150" s="204" t="s">
        <v>3294</v>
      </c>
      <c r="I150" s="204" t="s">
        <v>3295</v>
      </c>
      <c r="J150" s="155">
        <v>194</v>
      </c>
      <c r="K150" s="282">
        <v>5</v>
      </c>
      <c r="L150" s="155">
        <v>9</v>
      </c>
      <c r="M150" s="283">
        <v>3</v>
      </c>
      <c r="N150" s="117"/>
    </row>
    <row r="151" spans="1:14" s="15" customFormat="1" ht="60.75" customHeight="1" thickBot="1" x14ac:dyDescent="0.2">
      <c r="A151" s="297">
        <v>17</v>
      </c>
      <c r="B151" s="143" t="s">
        <v>613</v>
      </c>
      <c r="C151" s="123" t="s">
        <v>614</v>
      </c>
      <c r="D151" s="133"/>
      <c r="E151" s="123" t="s">
        <v>3269</v>
      </c>
      <c r="F151" s="123" t="s">
        <v>3270</v>
      </c>
      <c r="G151" s="123" t="s">
        <v>3271</v>
      </c>
      <c r="H151" s="123" t="s">
        <v>3272</v>
      </c>
      <c r="I151" s="123" t="s">
        <v>3273</v>
      </c>
      <c r="J151" s="120">
        <v>102</v>
      </c>
      <c r="K151" s="240">
        <v>6</v>
      </c>
      <c r="L151" s="194">
        <v>5</v>
      </c>
      <c r="M151" s="305">
        <v>2</v>
      </c>
      <c r="N151" s="117"/>
    </row>
    <row r="152" spans="1:14" s="93" customFormat="1" ht="39.950000000000003" customHeight="1" x14ac:dyDescent="0.15">
      <c r="A152" s="297"/>
      <c r="B152" s="310"/>
      <c r="C152" s="285"/>
      <c r="D152" s="286"/>
      <c r="E152" s="285"/>
      <c r="F152" s="285"/>
      <c r="G152" s="285"/>
      <c r="H152" s="285"/>
      <c r="I152" s="286" t="s">
        <v>1268</v>
      </c>
      <c r="J152" s="287">
        <f>SUM(J135:J151)</f>
        <v>3194</v>
      </c>
      <c r="K152" s="473">
        <f t="shared" ref="K152:M152" si="6">SUM(K135:K151)</f>
        <v>133</v>
      </c>
      <c r="L152" s="287">
        <f t="shared" si="6"/>
        <v>143</v>
      </c>
      <c r="M152" s="473">
        <f t="shared" si="6"/>
        <v>40</v>
      </c>
      <c r="N152" s="117"/>
    </row>
    <row r="153" spans="1:14" s="15" customFormat="1" ht="39.950000000000003" customHeight="1" thickBot="1" x14ac:dyDescent="0.2">
      <c r="A153" s="297"/>
      <c r="B153" s="298" t="s">
        <v>1992</v>
      </c>
      <c r="C153" s="298"/>
      <c r="D153" s="306"/>
      <c r="E153" s="298"/>
      <c r="F153" s="298"/>
      <c r="G153" s="298"/>
      <c r="H153" s="298" t="s">
        <v>1954</v>
      </c>
      <c r="I153" s="298"/>
      <c r="J153" s="298"/>
      <c r="K153" s="725"/>
      <c r="L153" s="725"/>
      <c r="M153" s="725"/>
      <c r="N153" s="21"/>
    </row>
    <row r="154" spans="1:14" s="15" customFormat="1" ht="39.950000000000003" customHeight="1" thickBot="1" x14ac:dyDescent="0.2">
      <c r="A154" s="297"/>
      <c r="B154" s="470" t="s">
        <v>1960</v>
      </c>
      <c r="C154" s="470" t="s">
        <v>1961</v>
      </c>
      <c r="D154" s="470" t="s">
        <v>103</v>
      </c>
      <c r="E154" s="470" t="s">
        <v>303</v>
      </c>
      <c r="F154" s="470" t="s">
        <v>304</v>
      </c>
      <c r="G154" s="470" t="s">
        <v>127</v>
      </c>
      <c r="H154" s="470" t="s">
        <v>1973</v>
      </c>
      <c r="I154" s="470" t="s">
        <v>1225</v>
      </c>
      <c r="J154" s="722" t="s">
        <v>701</v>
      </c>
      <c r="K154" s="723"/>
      <c r="L154" s="722" t="s">
        <v>702</v>
      </c>
      <c r="M154" s="723"/>
      <c r="N154" s="113"/>
    </row>
    <row r="155" spans="1:14" s="15" customFormat="1" ht="30" customHeight="1" x14ac:dyDescent="0.15">
      <c r="A155" s="297">
        <v>1</v>
      </c>
      <c r="B155" s="123" t="s">
        <v>1591</v>
      </c>
      <c r="C155" s="123" t="s">
        <v>1592</v>
      </c>
      <c r="D155" s="133"/>
      <c r="E155" s="123" t="s">
        <v>3344</v>
      </c>
      <c r="F155" s="123" t="s">
        <v>3345</v>
      </c>
      <c r="G155" s="123" t="s">
        <v>3346</v>
      </c>
      <c r="H155" s="123" t="s">
        <v>3347</v>
      </c>
      <c r="I155" s="123" t="s">
        <v>3348</v>
      </c>
      <c r="J155" s="120">
        <v>238</v>
      </c>
      <c r="K155" s="240">
        <v>16</v>
      </c>
      <c r="L155" s="120">
        <v>9</v>
      </c>
      <c r="M155" s="301">
        <v>3</v>
      </c>
      <c r="N155" s="116"/>
    </row>
    <row r="156" spans="1:14" s="15" customFormat="1" ht="30" customHeight="1" x14ac:dyDescent="0.15">
      <c r="A156" s="297">
        <v>2</v>
      </c>
      <c r="B156" s="121" t="s">
        <v>1591</v>
      </c>
      <c r="C156" s="122" t="s">
        <v>1594</v>
      </c>
      <c r="D156" s="132"/>
      <c r="E156" s="121" t="s">
        <v>3307</v>
      </c>
      <c r="F156" s="121" t="s">
        <v>3308</v>
      </c>
      <c r="G156" s="121" t="s">
        <v>3309</v>
      </c>
      <c r="H156" s="121"/>
      <c r="I156" s="121" t="s">
        <v>3348</v>
      </c>
      <c r="J156" s="318">
        <v>0</v>
      </c>
      <c r="K156" s="308">
        <v>0</v>
      </c>
      <c r="L156" s="318">
        <v>1</v>
      </c>
      <c r="M156" s="251">
        <v>1</v>
      </c>
      <c r="N156" s="294"/>
    </row>
    <row r="157" spans="1:14" s="15" customFormat="1" ht="30" customHeight="1" x14ac:dyDescent="0.15">
      <c r="A157" s="297">
        <v>3</v>
      </c>
      <c r="B157" s="123" t="s">
        <v>1591</v>
      </c>
      <c r="C157" s="123" t="s">
        <v>1593</v>
      </c>
      <c r="D157" s="133"/>
      <c r="E157" s="123" t="s">
        <v>3349</v>
      </c>
      <c r="F157" s="123" t="s">
        <v>3350</v>
      </c>
      <c r="G157" s="123" t="s">
        <v>3351</v>
      </c>
      <c r="H157" s="123" t="s">
        <v>3352</v>
      </c>
      <c r="I157" s="123" t="s">
        <v>3353</v>
      </c>
      <c r="J157" s="120">
        <v>189</v>
      </c>
      <c r="K157" s="240">
        <v>8</v>
      </c>
      <c r="L157" s="120">
        <v>9</v>
      </c>
      <c r="M157" s="241">
        <v>3</v>
      </c>
      <c r="N157" s="117"/>
    </row>
    <row r="158" spans="1:14" s="15" customFormat="1" ht="30" customHeight="1" x14ac:dyDescent="0.15">
      <c r="A158" s="297">
        <v>4</v>
      </c>
      <c r="B158" s="121" t="s">
        <v>1591</v>
      </c>
      <c r="C158" s="121" t="s">
        <v>1595</v>
      </c>
      <c r="D158" s="132"/>
      <c r="E158" s="121" t="s">
        <v>3322</v>
      </c>
      <c r="F158" s="121" t="s">
        <v>3354</v>
      </c>
      <c r="G158" s="121" t="s">
        <v>3355</v>
      </c>
      <c r="H158" s="121" t="s">
        <v>3356</v>
      </c>
      <c r="I158" s="121" t="s">
        <v>3357</v>
      </c>
      <c r="J158" s="122">
        <v>91</v>
      </c>
      <c r="K158" s="308">
        <v>4</v>
      </c>
      <c r="L158" s="122">
        <v>4</v>
      </c>
      <c r="M158" s="251">
        <v>1</v>
      </c>
      <c r="N158" s="117"/>
    </row>
    <row r="159" spans="1:14" s="15" customFormat="1" ht="30" customHeight="1" x14ac:dyDescent="0.15">
      <c r="A159" s="297">
        <v>5</v>
      </c>
      <c r="B159" s="123" t="s">
        <v>1591</v>
      </c>
      <c r="C159" s="123" t="s">
        <v>3358</v>
      </c>
      <c r="D159" s="133"/>
      <c r="E159" s="123" t="s">
        <v>3334</v>
      </c>
      <c r="F159" s="123" t="s">
        <v>3359</v>
      </c>
      <c r="G159" s="123" t="s">
        <v>3360</v>
      </c>
      <c r="H159" s="123" t="s">
        <v>3361</v>
      </c>
      <c r="I159" s="123" t="s">
        <v>3362</v>
      </c>
      <c r="J159" s="120">
        <v>42</v>
      </c>
      <c r="K159" s="240">
        <v>2</v>
      </c>
      <c r="L159" s="120">
        <v>4</v>
      </c>
      <c r="M159" s="241">
        <v>1</v>
      </c>
      <c r="N159" s="117"/>
    </row>
    <row r="160" spans="1:14" s="15" customFormat="1" ht="30" customHeight="1" x14ac:dyDescent="0.15">
      <c r="A160" s="297">
        <v>6</v>
      </c>
      <c r="B160" s="204" t="s">
        <v>1596</v>
      </c>
      <c r="C160" s="204" t="s">
        <v>1597</v>
      </c>
      <c r="D160" s="200"/>
      <c r="E160" s="204" t="s">
        <v>3368</v>
      </c>
      <c r="F160" s="204" t="s">
        <v>3411</v>
      </c>
      <c r="G160" s="204" t="s">
        <v>3412</v>
      </c>
      <c r="H160" s="204" t="s">
        <v>3413</v>
      </c>
      <c r="I160" s="204" t="s">
        <v>3414</v>
      </c>
      <c r="J160" s="155">
        <v>76</v>
      </c>
      <c r="K160" s="282">
        <v>1</v>
      </c>
      <c r="L160" s="155">
        <v>4</v>
      </c>
      <c r="M160" s="283">
        <v>1</v>
      </c>
      <c r="N160" s="117"/>
    </row>
    <row r="161" spans="1:14" s="15" customFormat="1" ht="30" customHeight="1" x14ac:dyDescent="0.15">
      <c r="A161" s="297">
        <v>7</v>
      </c>
      <c r="B161" s="123" t="s">
        <v>1596</v>
      </c>
      <c r="C161" s="123" t="s">
        <v>1598</v>
      </c>
      <c r="D161" s="133"/>
      <c r="E161" s="123" t="s">
        <v>3415</v>
      </c>
      <c r="F161" s="123" t="s">
        <v>3416</v>
      </c>
      <c r="G161" s="123" t="s">
        <v>3417</v>
      </c>
      <c r="H161" s="123" t="s">
        <v>3418</v>
      </c>
      <c r="I161" s="123" t="s">
        <v>3419</v>
      </c>
      <c r="J161" s="120">
        <v>156</v>
      </c>
      <c r="K161" s="240">
        <v>3</v>
      </c>
      <c r="L161" s="120">
        <v>7</v>
      </c>
      <c r="M161" s="241">
        <v>1</v>
      </c>
      <c r="N161" s="117"/>
    </row>
    <row r="162" spans="1:14" s="15" customFormat="1" ht="30" customHeight="1" x14ac:dyDescent="0.15">
      <c r="A162" s="297">
        <v>8</v>
      </c>
      <c r="B162" s="204" t="s">
        <v>1596</v>
      </c>
      <c r="C162" s="204" t="s">
        <v>1599</v>
      </c>
      <c r="D162" s="200"/>
      <c r="E162" s="204" t="s">
        <v>3400</v>
      </c>
      <c r="F162" s="204" t="s">
        <v>3420</v>
      </c>
      <c r="G162" s="204" t="s">
        <v>3421</v>
      </c>
      <c r="H162" s="204" t="s">
        <v>3422</v>
      </c>
      <c r="I162" s="204" t="s">
        <v>3423</v>
      </c>
      <c r="J162" s="155">
        <v>106</v>
      </c>
      <c r="K162" s="282">
        <v>2</v>
      </c>
      <c r="L162" s="155">
        <v>6</v>
      </c>
      <c r="M162" s="283">
        <v>2</v>
      </c>
      <c r="N162" s="117"/>
    </row>
    <row r="163" spans="1:14" s="15" customFormat="1" ht="30" customHeight="1" thickBot="1" x14ac:dyDescent="0.2">
      <c r="A163" s="297">
        <v>9</v>
      </c>
      <c r="B163" s="144" t="s">
        <v>1600</v>
      </c>
      <c r="C163" s="144" t="s">
        <v>1601</v>
      </c>
      <c r="D163" s="145"/>
      <c r="E163" s="144" t="s">
        <v>3424</v>
      </c>
      <c r="F163" s="144" t="s">
        <v>3433</v>
      </c>
      <c r="G163" s="144" t="s">
        <v>3434</v>
      </c>
      <c r="H163" s="144" t="s">
        <v>3435</v>
      </c>
      <c r="I163" s="144" t="s">
        <v>3436</v>
      </c>
      <c r="J163" s="194">
        <v>110</v>
      </c>
      <c r="K163" s="220">
        <v>2</v>
      </c>
      <c r="L163" s="194">
        <v>5</v>
      </c>
      <c r="M163" s="220">
        <v>1</v>
      </c>
      <c r="N163" s="117"/>
    </row>
    <row r="164" spans="1:14" s="93" customFormat="1" ht="39.950000000000003" customHeight="1" x14ac:dyDescent="0.15">
      <c r="A164" s="297"/>
      <c r="B164" s="310"/>
      <c r="C164" s="310"/>
      <c r="D164" s="311"/>
      <c r="E164" s="310"/>
      <c r="F164" s="310"/>
      <c r="G164" s="310"/>
      <c r="H164" s="310"/>
      <c r="I164" s="311" t="s">
        <v>1268</v>
      </c>
      <c r="J164" s="317">
        <f t="shared" ref="J164:M164" si="7">SUM(J155:J163)</f>
        <v>1008</v>
      </c>
      <c r="K164" s="319">
        <f t="shared" si="7"/>
        <v>38</v>
      </c>
      <c r="L164" s="317">
        <f t="shared" si="7"/>
        <v>49</v>
      </c>
      <c r="M164" s="319">
        <f t="shared" si="7"/>
        <v>14</v>
      </c>
      <c r="N164" s="117"/>
    </row>
    <row r="165" spans="1:14" s="15" customFormat="1" ht="39.950000000000003" customHeight="1" thickBot="1" x14ac:dyDescent="0.2">
      <c r="A165" s="297"/>
      <c r="B165" s="298" t="s">
        <v>1958</v>
      </c>
      <c r="C165" s="298"/>
      <c r="D165" s="306"/>
      <c r="E165" s="298"/>
      <c r="F165" s="298"/>
      <c r="G165" s="298"/>
      <c r="H165" s="298" t="s">
        <v>1954</v>
      </c>
      <c r="I165" s="298"/>
      <c r="J165" s="298"/>
      <c r="K165" s="725"/>
      <c r="L165" s="725"/>
      <c r="M165" s="725"/>
      <c r="N165" s="113"/>
    </row>
    <row r="166" spans="1:14" s="15" customFormat="1" ht="39.950000000000003" customHeight="1" thickBot="1" x14ac:dyDescent="0.2">
      <c r="A166" s="297"/>
      <c r="B166" s="470" t="s">
        <v>1956</v>
      </c>
      <c r="C166" s="470" t="s">
        <v>1972</v>
      </c>
      <c r="D166" s="470" t="s">
        <v>1993</v>
      </c>
      <c r="E166" s="470" t="s">
        <v>303</v>
      </c>
      <c r="F166" s="470" t="s">
        <v>304</v>
      </c>
      <c r="G166" s="470" t="s">
        <v>127</v>
      </c>
      <c r="H166" s="470" t="s">
        <v>1962</v>
      </c>
      <c r="I166" s="470" t="s">
        <v>1225</v>
      </c>
      <c r="J166" s="722" t="s">
        <v>701</v>
      </c>
      <c r="K166" s="723"/>
      <c r="L166" s="722" t="s">
        <v>702</v>
      </c>
      <c r="M166" s="723"/>
      <c r="N166" s="113"/>
    </row>
    <row r="167" spans="1:14" s="15" customFormat="1" ht="30" customHeight="1" x14ac:dyDescent="0.15">
      <c r="A167" s="297">
        <v>1</v>
      </c>
      <c r="B167" s="229" t="s">
        <v>1602</v>
      </c>
      <c r="C167" s="229" t="s">
        <v>134</v>
      </c>
      <c r="D167" s="226"/>
      <c r="E167" s="229" t="s">
        <v>3477</v>
      </c>
      <c r="F167" s="229" t="s">
        <v>3478</v>
      </c>
      <c r="G167" s="229" t="s">
        <v>3479</v>
      </c>
      <c r="H167" s="229" t="s">
        <v>3480</v>
      </c>
      <c r="I167" s="229" t="s">
        <v>3481</v>
      </c>
      <c r="J167" s="228">
        <v>383</v>
      </c>
      <c r="K167" s="300">
        <v>13</v>
      </c>
      <c r="L167" s="228">
        <v>14</v>
      </c>
      <c r="M167" s="301">
        <v>3</v>
      </c>
      <c r="N167" s="116"/>
    </row>
    <row r="168" spans="1:14" s="15" customFormat="1" ht="30" customHeight="1" x14ac:dyDescent="0.15">
      <c r="A168" s="297">
        <v>2</v>
      </c>
      <c r="B168" s="121" t="s">
        <v>1602</v>
      </c>
      <c r="C168" s="121" t="s">
        <v>138</v>
      </c>
      <c r="D168" s="132"/>
      <c r="E168" s="121" t="s">
        <v>3482</v>
      </c>
      <c r="F168" s="121" t="s">
        <v>3483</v>
      </c>
      <c r="G168" s="121" t="s">
        <v>3484</v>
      </c>
      <c r="H168" s="121" t="s">
        <v>3485</v>
      </c>
      <c r="I168" s="239" t="s">
        <v>3486</v>
      </c>
      <c r="J168" s="122">
        <v>408</v>
      </c>
      <c r="K168" s="308">
        <v>16</v>
      </c>
      <c r="L168" s="122">
        <v>15</v>
      </c>
      <c r="M168" s="251">
        <v>3</v>
      </c>
      <c r="N168" s="294"/>
    </row>
    <row r="169" spans="1:14" s="15" customFormat="1" ht="30" customHeight="1" x14ac:dyDescent="0.15">
      <c r="A169" s="297">
        <v>3</v>
      </c>
      <c r="B169" s="123" t="s">
        <v>1602</v>
      </c>
      <c r="C169" s="123" t="s">
        <v>599</v>
      </c>
      <c r="D169" s="133"/>
      <c r="E169" s="123" t="s">
        <v>3487</v>
      </c>
      <c r="F169" s="123" t="s">
        <v>3488</v>
      </c>
      <c r="G169" s="123" t="s">
        <v>3489</v>
      </c>
      <c r="H169" s="123" t="s">
        <v>3490</v>
      </c>
      <c r="I169" s="123" t="s">
        <v>3491</v>
      </c>
      <c r="J169" s="120">
        <v>29</v>
      </c>
      <c r="K169" s="240">
        <v>3</v>
      </c>
      <c r="L169" s="120">
        <v>4</v>
      </c>
      <c r="M169" s="241">
        <v>2</v>
      </c>
      <c r="N169" s="117"/>
    </row>
    <row r="170" spans="1:14" s="15" customFormat="1" ht="30" customHeight="1" x14ac:dyDescent="0.15">
      <c r="A170" s="297">
        <v>4</v>
      </c>
      <c r="B170" s="121" t="s">
        <v>1603</v>
      </c>
      <c r="C170" s="121" t="s">
        <v>1604</v>
      </c>
      <c r="D170" s="132"/>
      <c r="E170" s="121" t="s">
        <v>3503</v>
      </c>
      <c r="F170" s="121" t="s">
        <v>3514</v>
      </c>
      <c r="G170" s="121" t="s">
        <v>3515</v>
      </c>
      <c r="H170" s="121" t="s">
        <v>3516</v>
      </c>
      <c r="I170" s="121" t="s">
        <v>3517</v>
      </c>
      <c r="J170" s="122">
        <v>321</v>
      </c>
      <c r="K170" s="308">
        <v>7</v>
      </c>
      <c r="L170" s="122">
        <v>12</v>
      </c>
      <c r="M170" s="251">
        <v>2</v>
      </c>
      <c r="N170" s="117"/>
    </row>
    <row r="171" spans="1:14" s="15" customFormat="1" ht="30" customHeight="1" x14ac:dyDescent="0.15">
      <c r="A171" s="297">
        <v>5</v>
      </c>
      <c r="B171" s="123" t="s">
        <v>1605</v>
      </c>
      <c r="C171" s="123" t="s">
        <v>1606</v>
      </c>
      <c r="D171" s="133"/>
      <c r="E171" s="123" t="s">
        <v>1310</v>
      </c>
      <c r="F171" s="123" t="s">
        <v>3548</v>
      </c>
      <c r="G171" s="123" t="s">
        <v>3549</v>
      </c>
      <c r="H171" s="123" t="s">
        <v>3550</v>
      </c>
      <c r="I171" s="123" t="s">
        <v>3551</v>
      </c>
      <c r="J171" s="120">
        <v>258</v>
      </c>
      <c r="K171" s="240">
        <v>13</v>
      </c>
      <c r="L171" s="120">
        <v>10</v>
      </c>
      <c r="M171" s="241">
        <v>3</v>
      </c>
      <c r="N171" s="117"/>
    </row>
    <row r="172" spans="1:14" s="15" customFormat="1" ht="30" customHeight="1" x14ac:dyDescent="0.15">
      <c r="A172" s="297">
        <v>6</v>
      </c>
      <c r="B172" s="121" t="s">
        <v>1607</v>
      </c>
      <c r="C172" s="121" t="s">
        <v>1608</v>
      </c>
      <c r="D172" s="132"/>
      <c r="E172" s="121" t="s">
        <v>3561</v>
      </c>
      <c r="F172" s="121" t="s">
        <v>3562</v>
      </c>
      <c r="G172" s="121" t="s">
        <v>3563</v>
      </c>
      <c r="H172" s="121" t="s">
        <v>3564</v>
      </c>
      <c r="I172" s="121" t="s">
        <v>3565</v>
      </c>
      <c r="J172" s="122">
        <v>82</v>
      </c>
      <c r="K172" s="308">
        <v>9</v>
      </c>
      <c r="L172" s="142">
        <v>6</v>
      </c>
      <c r="M172" s="251">
        <v>3</v>
      </c>
      <c r="N172" s="117"/>
    </row>
    <row r="173" spans="1:14" s="15" customFormat="1" ht="30" customHeight="1" x14ac:dyDescent="0.15">
      <c r="A173" s="297">
        <v>7</v>
      </c>
      <c r="B173" s="123" t="s">
        <v>1609</v>
      </c>
      <c r="C173" s="123" t="s">
        <v>1610</v>
      </c>
      <c r="D173" s="133" t="s">
        <v>3582</v>
      </c>
      <c r="E173" s="123" t="s">
        <v>3572</v>
      </c>
      <c r="F173" s="123" t="s">
        <v>3583</v>
      </c>
      <c r="G173" s="123" t="s">
        <v>3584</v>
      </c>
      <c r="H173" s="123" t="s">
        <v>3585</v>
      </c>
      <c r="I173" s="123" t="s">
        <v>3586</v>
      </c>
      <c r="J173" s="120">
        <v>77</v>
      </c>
      <c r="K173" s="240">
        <v>3</v>
      </c>
      <c r="L173" s="120">
        <v>5</v>
      </c>
      <c r="M173" s="241">
        <v>2</v>
      </c>
      <c r="N173" s="117"/>
    </row>
    <row r="174" spans="1:14" s="15" customFormat="1" ht="30" customHeight="1" x14ac:dyDescent="0.15">
      <c r="A174" s="297">
        <v>8</v>
      </c>
      <c r="B174" s="121" t="s">
        <v>1611</v>
      </c>
      <c r="C174" s="121" t="s">
        <v>1612</v>
      </c>
      <c r="D174" s="132"/>
      <c r="E174" s="121" t="s">
        <v>3593</v>
      </c>
      <c r="F174" s="121" t="s">
        <v>3604</v>
      </c>
      <c r="G174" s="121" t="s">
        <v>3605</v>
      </c>
      <c r="H174" s="121" t="s">
        <v>3606</v>
      </c>
      <c r="I174" s="121" t="s">
        <v>3607</v>
      </c>
      <c r="J174" s="122">
        <v>122</v>
      </c>
      <c r="K174" s="308">
        <v>4</v>
      </c>
      <c r="L174" s="122">
        <v>6</v>
      </c>
      <c r="M174" s="251">
        <v>2</v>
      </c>
      <c r="N174" s="117"/>
    </row>
    <row r="175" spans="1:14" s="15" customFormat="1" ht="30" customHeight="1" x14ac:dyDescent="0.15">
      <c r="A175" s="297">
        <v>9</v>
      </c>
      <c r="B175" s="123" t="s">
        <v>1613</v>
      </c>
      <c r="C175" s="123" t="s">
        <v>1614</v>
      </c>
      <c r="D175" s="133">
        <v>1</v>
      </c>
      <c r="E175" s="123" t="s">
        <v>1309</v>
      </c>
      <c r="F175" s="123" t="s">
        <v>3617</v>
      </c>
      <c r="G175" s="123" t="s">
        <v>3618</v>
      </c>
      <c r="H175" s="123" t="s">
        <v>3619</v>
      </c>
      <c r="I175" s="123" t="s">
        <v>3620</v>
      </c>
      <c r="J175" s="120">
        <v>15</v>
      </c>
      <c r="K175" s="240">
        <v>0</v>
      </c>
      <c r="L175" s="120">
        <v>3</v>
      </c>
      <c r="M175" s="241">
        <v>0</v>
      </c>
      <c r="N175" s="117"/>
    </row>
    <row r="176" spans="1:14" s="15" customFormat="1" ht="30" customHeight="1" x14ac:dyDescent="0.15">
      <c r="A176" s="297">
        <v>10</v>
      </c>
      <c r="B176" s="121" t="s">
        <v>1615</v>
      </c>
      <c r="C176" s="121" t="s">
        <v>1616</v>
      </c>
      <c r="D176" s="132"/>
      <c r="E176" s="121" t="s">
        <v>3621</v>
      </c>
      <c r="F176" s="121" t="s">
        <v>3637</v>
      </c>
      <c r="G176" s="121" t="s">
        <v>3638</v>
      </c>
      <c r="H176" s="121" t="s">
        <v>3639</v>
      </c>
      <c r="I176" s="121" t="s">
        <v>3640</v>
      </c>
      <c r="J176" s="122">
        <v>125</v>
      </c>
      <c r="K176" s="308">
        <v>4</v>
      </c>
      <c r="L176" s="122">
        <v>7</v>
      </c>
      <c r="M176" s="251">
        <v>2</v>
      </c>
      <c r="N176" s="117"/>
    </row>
    <row r="177" spans="1:14" s="15" customFormat="1" ht="30" customHeight="1" x14ac:dyDescent="0.15">
      <c r="A177" s="297">
        <v>11</v>
      </c>
      <c r="B177" s="123" t="s">
        <v>1617</v>
      </c>
      <c r="C177" s="123" t="s">
        <v>1618</v>
      </c>
      <c r="D177" s="133"/>
      <c r="E177" s="123" t="s">
        <v>3652</v>
      </c>
      <c r="F177" s="123" t="s">
        <v>3657</v>
      </c>
      <c r="G177" s="123" t="s">
        <v>3658</v>
      </c>
      <c r="H177" s="123" t="s">
        <v>3659</v>
      </c>
      <c r="I177" s="123" t="s">
        <v>3660</v>
      </c>
      <c r="J177" s="120">
        <v>93</v>
      </c>
      <c r="K177" s="240">
        <v>3</v>
      </c>
      <c r="L177" s="120">
        <v>5</v>
      </c>
      <c r="M177" s="241">
        <v>2</v>
      </c>
      <c r="N177" s="117"/>
    </row>
    <row r="178" spans="1:14" s="15" customFormat="1" ht="30" customHeight="1" thickBot="1" x14ac:dyDescent="0.2">
      <c r="A178" s="297">
        <v>12</v>
      </c>
      <c r="B178" s="121" t="s">
        <v>1619</v>
      </c>
      <c r="C178" s="242" t="s">
        <v>1620</v>
      </c>
      <c r="D178" s="320"/>
      <c r="E178" s="121" t="s">
        <v>1336</v>
      </c>
      <c r="F178" s="321" t="s">
        <v>3695</v>
      </c>
      <c r="G178" s="242" t="s">
        <v>3696</v>
      </c>
      <c r="H178" s="121" t="s">
        <v>3697</v>
      </c>
      <c r="I178" s="121" t="s">
        <v>3698</v>
      </c>
      <c r="J178" s="122">
        <v>447</v>
      </c>
      <c r="K178" s="308">
        <v>18</v>
      </c>
      <c r="L178" s="122">
        <v>15</v>
      </c>
      <c r="M178" s="251">
        <v>3</v>
      </c>
      <c r="N178" s="117"/>
    </row>
    <row r="179" spans="1:14" s="93" customFormat="1" ht="30" customHeight="1" x14ac:dyDescent="0.15">
      <c r="A179" s="297"/>
      <c r="B179" s="314"/>
      <c r="C179" s="310"/>
      <c r="D179" s="311"/>
      <c r="E179" s="314"/>
      <c r="F179" s="310"/>
      <c r="G179" s="310"/>
      <c r="H179" s="314"/>
      <c r="I179" s="322" t="s">
        <v>1268</v>
      </c>
      <c r="J179" s="323">
        <f t="shared" ref="J179:M179" si="8">SUM(J167:J178)</f>
        <v>2360</v>
      </c>
      <c r="K179" s="474">
        <f t="shared" si="8"/>
        <v>93</v>
      </c>
      <c r="L179" s="323">
        <f t="shared" si="8"/>
        <v>102</v>
      </c>
      <c r="M179" s="474">
        <f t="shared" si="8"/>
        <v>27</v>
      </c>
      <c r="N179" s="117"/>
    </row>
    <row r="180" spans="1:14" s="15" customFormat="1" ht="25.5" customHeight="1" thickBot="1" x14ac:dyDescent="0.2">
      <c r="A180" s="297"/>
      <c r="B180" s="298" t="s">
        <v>1994</v>
      </c>
      <c r="C180" s="298"/>
      <c r="D180" s="306"/>
      <c r="E180" s="298"/>
      <c r="F180" s="298"/>
      <c r="G180" s="298"/>
      <c r="H180" s="298" t="s">
        <v>1995</v>
      </c>
      <c r="I180" s="298"/>
      <c r="J180" s="298"/>
      <c r="K180" s="725"/>
      <c r="L180" s="725"/>
      <c r="M180" s="725"/>
      <c r="N180" s="113"/>
    </row>
    <row r="181" spans="1:14" s="15" customFormat="1" ht="39.950000000000003" customHeight="1" thickBot="1" x14ac:dyDescent="0.2">
      <c r="A181" s="297"/>
      <c r="B181" s="471" t="s">
        <v>1996</v>
      </c>
      <c r="C181" s="471" t="s">
        <v>1997</v>
      </c>
      <c r="D181" s="471" t="s">
        <v>1998</v>
      </c>
      <c r="E181" s="471" t="s">
        <v>303</v>
      </c>
      <c r="F181" s="471" t="s">
        <v>304</v>
      </c>
      <c r="G181" s="471" t="s">
        <v>127</v>
      </c>
      <c r="H181" s="471" t="s">
        <v>1962</v>
      </c>
      <c r="I181" s="471" t="s">
        <v>1225</v>
      </c>
      <c r="J181" s="726" t="s">
        <v>701</v>
      </c>
      <c r="K181" s="727"/>
      <c r="L181" s="726" t="s">
        <v>702</v>
      </c>
      <c r="M181" s="727"/>
      <c r="N181" s="113"/>
    </row>
    <row r="182" spans="1:14" s="15" customFormat="1" ht="30" customHeight="1" x14ac:dyDescent="0.15">
      <c r="A182" s="297">
        <v>1</v>
      </c>
      <c r="B182" s="123" t="s">
        <v>1621</v>
      </c>
      <c r="C182" s="123" t="s">
        <v>1626</v>
      </c>
      <c r="D182" s="133"/>
      <c r="E182" s="123" t="s">
        <v>1314</v>
      </c>
      <c r="F182" s="123" t="s">
        <v>3762</v>
      </c>
      <c r="G182" s="123" t="s">
        <v>3763</v>
      </c>
      <c r="H182" s="123" t="s">
        <v>3764</v>
      </c>
      <c r="I182" s="123" t="s">
        <v>3765</v>
      </c>
      <c r="J182" s="228">
        <v>295</v>
      </c>
      <c r="K182" s="300">
        <v>4</v>
      </c>
      <c r="L182" s="225">
        <v>11</v>
      </c>
      <c r="M182" s="301">
        <v>2</v>
      </c>
      <c r="N182" s="116"/>
    </row>
    <row r="183" spans="1:14" s="15" customFormat="1" ht="30" customHeight="1" x14ac:dyDescent="0.15">
      <c r="A183" s="297">
        <v>2</v>
      </c>
      <c r="B183" s="121" t="s">
        <v>1621</v>
      </c>
      <c r="C183" s="121" t="s">
        <v>1622</v>
      </c>
      <c r="D183" s="132" t="s">
        <v>3709</v>
      </c>
      <c r="E183" s="121" t="s">
        <v>3710</v>
      </c>
      <c r="F183" s="121" t="s">
        <v>3766</v>
      </c>
      <c r="G183" s="121" t="s">
        <v>3767</v>
      </c>
      <c r="H183" s="121" t="s">
        <v>3768</v>
      </c>
      <c r="I183" s="121" t="s">
        <v>3769</v>
      </c>
      <c r="J183" s="122">
        <v>29</v>
      </c>
      <c r="K183" s="308">
        <v>0</v>
      </c>
      <c r="L183" s="142">
        <v>3</v>
      </c>
      <c r="M183" s="251">
        <v>0</v>
      </c>
      <c r="N183" s="294"/>
    </row>
    <row r="184" spans="1:14" s="15" customFormat="1" ht="30" customHeight="1" x14ac:dyDescent="0.15">
      <c r="A184" s="297">
        <v>3</v>
      </c>
      <c r="B184" s="123" t="s">
        <v>1621</v>
      </c>
      <c r="C184" s="123" t="s">
        <v>1623</v>
      </c>
      <c r="D184" s="133">
        <v>3</v>
      </c>
      <c r="E184" s="123" t="s">
        <v>3730</v>
      </c>
      <c r="F184" s="123" t="s">
        <v>3731</v>
      </c>
      <c r="G184" s="123" t="s">
        <v>3770</v>
      </c>
      <c r="H184" s="123" t="s">
        <v>3770</v>
      </c>
      <c r="I184" s="325" t="s">
        <v>3771</v>
      </c>
      <c r="J184" s="120">
        <v>2</v>
      </c>
      <c r="K184" s="240">
        <v>0</v>
      </c>
      <c r="L184" s="141">
        <v>1</v>
      </c>
      <c r="M184" s="241">
        <v>0</v>
      </c>
      <c r="N184" s="117"/>
    </row>
    <row r="185" spans="1:14" s="15" customFormat="1" ht="30" customHeight="1" x14ac:dyDescent="0.15">
      <c r="A185" s="297">
        <v>4</v>
      </c>
      <c r="B185" s="121" t="s">
        <v>1621</v>
      </c>
      <c r="C185" s="121" t="s">
        <v>1627</v>
      </c>
      <c r="D185" s="132"/>
      <c r="E185" s="121" t="s">
        <v>1624</v>
      </c>
      <c r="F185" s="121" t="s">
        <v>3772</v>
      </c>
      <c r="G185" s="121" t="s">
        <v>3773</v>
      </c>
      <c r="H185" s="121" t="s">
        <v>3774</v>
      </c>
      <c r="I185" s="121" t="s">
        <v>3775</v>
      </c>
      <c r="J185" s="122">
        <v>149</v>
      </c>
      <c r="K185" s="308">
        <v>3</v>
      </c>
      <c r="L185" s="142">
        <v>7</v>
      </c>
      <c r="M185" s="251">
        <v>1</v>
      </c>
      <c r="N185" s="117"/>
    </row>
    <row r="186" spans="1:14" s="15" customFormat="1" ht="30" customHeight="1" x14ac:dyDescent="0.15">
      <c r="A186" s="297">
        <v>5</v>
      </c>
      <c r="B186" s="123" t="s">
        <v>1621</v>
      </c>
      <c r="C186" s="123" t="s">
        <v>1625</v>
      </c>
      <c r="D186" s="133">
        <v>1</v>
      </c>
      <c r="E186" s="123" t="s">
        <v>3751</v>
      </c>
      <c r="F186" s="123" t="s">
        <v>3776</v>
      </c>
      <c r="G186" s="123" t="s">
        <v>3777</v>
      </c>
      <c r="H186" s="123" t="s">
        <v>3778</v>
      </c>
      <c r="I186" s="123" t="s">
        <v>3779</v>
      </c>
      <c r="J186" s="120">
        <v>44</v>
      </c>
      <c r="K186" s="240">
        <v>1</v>
      </c>
      <c r="L186" s="141">
        <v>4</v>
      </c>
      <c r="M186" s="241">
        <v>1</v>
      </c>
      <c r="N186" s="117"/>
    </row>
    <row r="187" spans="1:14" s="15" customFormat="1" ht="30" customHeight="1" x14ac:dyDescent="0.15">
      <c r="A187" s="297">
        <v>6</v>
      </c>
      <c r="B187" s="121" t="s">
        <v>1621</v>
      </c>
      <c r="C187" s="121" t="s">
        <v>1628</v>
      </c>
      <c r="D187" s="132">
        <v>1</v>
      </c>
      <c r="E187" s="121" t="s">
        <v>3780</v>
      </c>
      <c r="F187" s="121" t="s">
        <v>3781</v>
      </c>
      <c r="G187" s="121" t="s">
        <v>3782</v>
      </c>
      <c r="H187" s="121" t="s">
        <v>3783</v>
      </c>
      <c r="I187" s="121" t="s">
        <v>3784</v>
      </c>
      <c r="J187" s="122">
        <v>72</v>
      </c>
      <c r="K187" s="308">
        <v>2</v>
      </c>
      <c r="L187" s="142">
        <v>4</v>
      </c>
      <c r="M187" s="251">
        <v>1</v>
      </c>
      <c r="N187" s="117"/>
    </row>
    <row r="188" spans="1:14" s="15" customFormat="1" ht="30" customHeight="1" x14ac:dyDescent="0.15">
      <c r="A188" s="297">
        <v>7</v>
      </c>
      <c r="B188" s="123" t="s">
        <v>1629</v>
      </c>
      <c r="C188" s="123" t="s">
        <v>1634</v>
      </c>
      <c r="D188" s="133"/>
      <c r="E188" s="123" t="s">
        <v>3883</v>
      </c>
      <c r="F188" s="123" t="s">
        <v>3884</v>
      </c>
      <c r="G188" s="123" t="s">
        <v>3885</v>
      </c>
      <c r="H188" s="123" t="s">
        <v>3886</v>
      </c>
      <c r="I188" s="123" t="s">
        <v>3887</v>
      </c>
      <c r="J188" s="120">
        <v>722</v>
      </c>
      <c r="K188" s="240">
        <v>20</v>
      </c>
      <c r="L188" s="141">
        <v>24</v>
      </c>
      <c r="M188" s="241">
        <v>5</v>
      </c>
      <c r="N188" s="139"/>
    </row>
    <row r="189" spans="1:14" s="15" customFormat="1" ht="30" customHeight="1" x14ac:dyDescent="0.15">
      <c r="A189" s="297">
        <v>8</v>
      </c>
      <c r="B189" s="121" t="s">
        <v>1629</v>
      </c>
      <c r="C189" s="121" t="s">
        <v>1633</v>
      </c>
      <c r="D189" s="132">
        <v>2</v>
      </c>
      <c r="E189" s="121" t="s">
        <v>3872</v>
      </c>
      <c r="F189" s="121" t="s">
        <v>3888</v>
      </c>
      <c r="G189" s="121" t="s">
        <v>3889</v>
      </c>
      <c r="H189" s="121" t="s">
        <v>3890</v>
      </c>
      <c r="I189" s="204" t="s">
        <v>3891</v>
      </c>
      <c r="J189" s="155">
        <v>54</v>
      </c>
      <c r="K189" s="282">
        <v>0</v>
      </c>
      <c r="L189" s="154">
        <v>3</v>
      </c>
      <c r="M189" s="283">
        <v>0</v>
      </c>
      <c r="N189" s="207"/>
    </row>
    <row r="190" spans="1:14" s="15" customFormat="1" ht="30" customHeight="1" x14ac:dyDescent="0.15">
      <c r="A190" s="297">
        <v>9</v>
      </c>
      <c r="B190" s="123" t="s">
        <v>1629</v>
      </c>
      <c r="C190" s="123" t="s">
        <v>1635</v>
      </c>
      <c r="D190" s="133" t="s">
        <v>2741</v>
      </c>
      <c r="E190" s="123" t="s">
        <v>1312</v>
      </c>
      <c r="F190" s="123" t="s">
        <v>3892</v>
      </c>
      <c r="G190" s="123" t="s">
        <v>3893</v>
      </c>
      <c r="H190" s="123" t="s">
        <v>3894</v>
      </c>
      <c r="I190" s="123" t="s">
        <v>3895</v>
      </c>
      <c r="J190" s="120">
        <v>69</v>
      </c>
      <c r="K190" s="240">
        <v>0</v>
      </c>
      <c r="L190" s="141">
        <v>3</v>
      </c>
      <c r="M190" s="241">
        <v>0</v>
      </c>
      <c r="N190" s="207"/>
    </row>
    <row r="191" spans="1:14" s="15" customFormat="1" ht="30" customHeight="1" x14ac:dyDescent="0.15">
      <c r="A191" s="297">
        <v>10</v>
      </c>
      <c r="B191" s="121" t="s">
        <v>1629</v>
      </c>
      <c r="C191" s="121" t="s">
        <v>1631</v>
      </c>
      <c r="D191" s="132"/>
      <c r="E191" s="121" t="s">
        <v>3896</v>
      </c>
      <c r="F191" s="121" t="s">
        <v>3897</v>
      </c>
      <c r="G191" s="121" t="s">
        <v>3898</v>
      </c>
      <c r="H191" s="121" t="s">
        <v>3899</v>
      </c>
      <c r="I191" s="204" t="s">
        <v>3900</v>
      </c>
      <c r="J191" s="155">
        <v>52</v>
      </c>
      <c r="K191" s="282">
        <v>0</v>
      </c>
      <c r="L191" s="154">
        <v>3</v>
      </c>
      <c r="M191" s="283">
        <v>0</v>
      </c>
      <c r="N191" s="207"/>
    </row>
    <row r="192" spans="1:14" s="15" customFormat="1" ht="30" customHeight="1" x14ac:dyDescent="0.15">
      <c r="A192" s="297">
        <v>11</v>
      </c>
      <c r="B192" s="123" t="s">
        <v>1629</v>
      </c>
      <c r="C192" s="123" t="s">
        <v>1636</v>
      </c>
      <c r="D192" s="133"/>
      <c r="E192" s="123" t="s">
        <v>3845</v>
      </c>
      <c r="F192" s="123" t="s">
        <v>3901</v>
      </c>
      <c r="G192" s="123" t="s">
        <v>3902</v>
      </c>
      <c r="H192" s="123" t="s">
        <v>3903</v>
      </c>
      <c r="I192" s="284" t="s">
        <v>3904</v>
      </c>
      <c r="J192" s="120">
        <v>143</v>
      </c>
      <c r="K192" s="240">
        <v>6</v>
      </c>
      <c r="L192" s="141">
        <v>6</v>
      </c>
      <c r="M192" s="241">
        <v>1</v>
      </c>
      <c r="N192" s="207"/>
    </row>
    <row r="193" spans="1:14" s="15" customFormat="1" ht="30" customHeight="1" x14ac:dyDescent="0.15">
      <c r="A193" s="297">
        <v>12</v>
      </c>
      <c r="B193" s="121" t="s">
        <v>1629</v>
      </c>
      <c r="C193" s="121" t="s">
        <v>1632</v>
      </c>
      <c r="D193" s="132"/>
      <c r="E193" s="121" t="s">
        <v>3868</v>
      </c>
      <c r="F193" s="121" t="s">
        <v>3905</v>
      </c>
      <c r="G193" s="121" t="s">
        <v>3906</v>
      </c>
      <c r="H193" s="121" t="s">
        <v>3907</v>
      </c>
      <c r="I193" s="204" t="s">
        <v>3908</v>
      </c>
      <c r="J193" s="155">
        <v>57</v>
      </c>
      <c r="K193" s="282">
        <v>3</v>
      </c>
      <c r="L193" s="154">
        <v>5</v>
      </c>
      <c r="M193" s="283">
        <v>2</v>
      </c>
      <c r="N193" s="207"/>
    </row>
    <row r="194" spans="1:14" s="15" customFormat="1" ht="30" customHeight="1" x14ac:dyDescent="0.15">
      <c r="A194" s="297">
        <v>13</v>
      </c>
      <c r="B194" s="123" t="s">
        <v>1629</v>
      </c>
      <c r="C194" s="123" t="s">
        <v>1637</v>
      </c>
      <c r="D194" s="264"/>
      <c r="E194" s="123" t="s">
        <v>3909</v>
      </c>
      <c r="F194" s="123" t="s">
        <v>3910</v>
      </c>
      <c r="G194" s="123" t="s">
        <v>3911</v>
      </c>
      <c r="H194" s="123" t="s">
        <v>3912</v>
      </c>
      <c r="I194" s="123" t="s">
        <v>3913</v>
      </c>
      <c r="J194" s="120">
        <v>127</v>
      </c>
      <c r="K194" s="240">
        <v>4</v>
      </c>
      <c r="L194" s="141">
        <v>7</v>
      </c>
      <c r="M194" s="241">
        <v>2</v>
      </c>
      <c r="N194" s="207"/>
    </row>
    <row r="195" spans="1:14" s="15" customFormat="1" ht="30" customHeight="1" x14ac:dyDescent="0.15">
      <c r="A195" s="297">
        <v>14</v>
      </c>
      <c r="B195" s="121" t="s">
        <v>1629</v>
      </c>
      <c r="C195" s="121" t="s">
        <v>1638</v>
      </c>
      <c r="D195" s="132"/>
      <c r="E195" s="121" t="s">
        <v>1324</v>
      </c>
      <c r="F195" s="121" t="s">
        <v>3914</v>
      </c>
      <c r="G195" s="121" t="s">
        <v>3915</v>
      </c>
      <c r="H195" s="121" t="s">
        <v>3916</v>
      </c>
      <c r="I195" s="121" t="s">
        <v>3917</v>
      </c>
      <c r="J195" s="155">
        <v>273</v>
      </c>
      <c r="K195" s="282">
        <v>12</v>
      </c>
      <c r="L195" s="154">
        <v>12</v>
      </c>
      <c r="M195" s="283">
        <v>3</v>
      </c>
      <c r="N195" s="207"/>
    </row>
    <row r="196" spans="1:14" s="15" customFormat="1" ht="30" customHeight="1" x14ac:dyDescent="0.15">
      <c r="A196" s="297">
        <v>15</v>
      </c>
      <c r="B196" s="123" t="s">
        <v>1629</v>
      </c>
      <c r="C196" s="123" t="s">
        <v>212</v>
      </c>
      <c r="D196" s="133">
        <v>2</v>
      </c>
      <c r="E196" s="123" t="s">
        <v>3851</v>
      </c>
      <c r="F196" s="123" t="s">
        <v>3918</v>
      </c>
      <c r="G196" s="123" t="s">
        <v>3919</v>
      </c>
      <c r="H196" s="123" t="s">
        <v>3920</v>
      </c>
      <c r="I196" s="123" t="s">
        <v>3921</v>
      </c>
      <c r="J196" s="120">
        <v>51</v>
      </c>
      <c r="K196" s="240">
        <v>2</v>
      </c>
      <c r="L196" s="141">
        <v>4</v>
      </c>
      <c r="M196" s="241">
        <v>1</v>
      </c>
      <c r="N196" s="207"/>
    </row>
    <row r="197" spans="1:14" s="15" customFormat="1" ht="30" customHeight="1" x14ac:dyDescent="0.15">
      <c r="A197" s="297">
        <v>16</v>
      </c>
      <c r="B197" s="121" t="s">
        <v>1629</v>
      </c>
      <c r="C197" s="121" t="s">
        <v>1639</v>
      </c>
      <c r="D197" s="132">
        <v>1</v>
      </c>
      <c r="E197" s="121" t="s">
        <v>3857</v>
      </c>
      <c r="F197" s="121" t="s">
        <v>3922</v>
      </c>
      <c r="G197" s="121" t="s">
        <v>3923</v>
      </c>
      <c r="H197" s="121" t="s">
        <v>3924</v>
      </c>
      <c r="I197" s="204" t="s">
        <v>3925</v>
      </c>
      <c r="J197" s="155">
        <v>76</v>
      </c>
      <c r="K197" s="282">
        <v>5</v>
      </c>
      <c r="L197" s="154">
        <v>4</v>
      </c>
      <c r="M197" s="283">
        <v>1</v>
      </c>
      <c r="N197" s="207"/>
    </row>
    <row r="198" spans="1:14" s="15" customFormat="1" ht="30" customHeight="1" x14ac:dyDescent="0.15">
      <c r="A198" s="297">
        <v>17</v>
      </c>
      <c r="B198" s="123" t="s">
        <v>1629</v>
      </c>
      <c r="C198" s="123" t="s">
        <v>810</v>
      </c>
      <c r="D198" s="133" t="s">
        <v>3709</v>
      </c>
      <c r="E198" s="123" t="s">
        <v>3863</v>
      </c>
      <c r="F198" s="123" t="s">
        <v>3926</v>
      </c>
      <c r="G198" s="123" t="s">
        <v>3927</v>
      </c>
      <c r="H198" s="123" t="s">
        <v>3928</v>
      </c>
      <c r="I198" s="126" t="s">
        <v>3929</v>
      </c>
      <c r="J198" s="120">
        <v>86</v>
      </c>
      <c r="K198" s="240">
        <v>1</v>
      </c>
      <c r="L198" s="141">
        <v>4</v>
      </c>
      <c r="M198" s="241">
        <v>1</v>
      </c>
      <c r="N198" s="207"/>
    </row>
    <row r="199" spans="1:14" s="15" customFormat="1" ht="30" customHeight="1" x14ac:dyDescent="0.15">
      <c r="A199" s="297">
        <v>18</v>
      </c>
      <c r="B199" s="121" t="s">
        <v>1629</v>
      </c>
      <c r="C199" s="121" t="s">
        <v>1630</v>
      </c>
      <c r="D199" s="132">
        <v>1</v>
      </c>
      <c r="E199" s="121" t="s">
        <v>3829</v>
      </c>
      <c r="F199" s="121" t="s">
        <v>3930</v>
      </c>
      <c r="G199" s="121" t="s">
        <v>3931</v>
      </c>
      <c r="H199" s="121" t="s">
        <v>3932</v>
      </c>
      <c r="I199" s="204" t="s">
        <v>3933</v>
      </c>
      <c r="J199" s="155">
        <v>176</v>
      </c>
      <c r="K199" s="282">
        <v>11</v>
      </c>
      <c r="L199" s="154">
        <v>10</v>
      </c>
      <c r="M199" s="283">
        <v>4</v>
      </c>
      <c r="N199" s="207"/>
    </row>
    <row r="200" spans="1:14" s="15" customFormat="1" ht="30" customHeight="1" x14ac:dyDescent="0.15">
      <c r="A200" s="297">
        <v>19</v>
      </c>
      <c r="B200" s="123" t="s">
        <v>1629</v>
      </c>
      <c r="C200" s="123" t="s">
        <v>1640</v>
      </c>
      <c r="D200" s="133">
        <v>1</v>
      </c>
      <c r="E200" s="123" t="s">
        <v>1313</v>
      </c>
      <c r="F200" s="123" t="s">
        <v>3934</v>
      </c>
      <c r="G200" s="123" t="s">
        <v>3935</v>
      </c>
      <c r="H200" s="123" t="s">
        <v>3936</v>
      </c>
      <c r="I200" s="284" t="s">
        <v>3937</v>
      </c>
      <c r="J200" s="120">
        <v>75</v>
      </c>
      <c r="K200" s="240">
        <v>4</v>
      </c>
      <c r="L200" s="141">
        <v>4</v>
      </c>
      <c r="M200" s="241">
        <v>1</v>
      </c>
      <c r="N200" s="207"/>
    </row>
    <row r="201" spans="1:14" s="15" customFormat="1" ht="30" customHeight="1" thickBot="1" x14ac:dyDescent="0.2">
      <c r="A201" s="297">
        <v>20</v>
      </c>
      <c r="B201" s="208" t="s">
        <v>1641</v>
      </c>
      <c r="C201" s="204" t="s">
        <v>1642</v>
      </c>
      <c r="D201" s="326"/>
      <c r="E201" s="204" t="s">
        <v>1364</v>
      </c>
      <c r="F201" s="204" t="s">
        <v>3965</v>
      </c>
      <c r="G201" s="204" t="s">
        <v>3966</v>
      </c>
      <c r="H201" s="204" t="s">
        <v>3967</v>
      </c>
      <c r="I201" s="204" t="s">
        <v>3968</v>
      </c>
      <c r="J201" s="155">
        <v>176</v>
      </c>
      <c r="K201" s="282">
        <v>2</v>
      </c>
      <c r="L201" s="223">
        <v>7</v>
      </c>
      <c r="M201" s="222">
        <v>1</v>
      </c>
      <c r="N201" s="207"/>
    </row>
    <row r="202" spans="1:14" s="93" customFormat="1" ht="27.75" customHeight="1" x14ac:dyDescent="0.15">
      <c r="A202" s="297"/>
      <c r="B202" s="303"/>
      <c r="C202" s="285"/>
      <c r="D202" s="315"/>
      <c r="E202" s="285"/>
      <c r="F202" s="285"/>
      <c r="G202" s="285"/>
      <c r="H202" s="285"/>
      <c r="I202" s="286" t="s">
        <v>1268</v>
      </c>
      <c r="J202" s="287">
        <f t="shared" ref="J202:M202" si="9">SUM(J182:J201)</f>
        <v>2728</v>
      </c>
      <c r="K202" s="473">
        <f t="shared" si="9"/>
        <v>80</v>
      </c>
      <c r="L202" s="287">
        <f t="shared" si="9"/>
        <v>126</v>
      </c>
      <c r="M202" s="473">
        <f t="shared" si="9"/>
        <v>27</v>
      </c>
      <c r="N202" s="207"/>
    </row>
    <row r="203" spans="1:14" s="15" customFormat="1" ht="36" customHeight="1" x14ac:dyDescent="0.15">
      <c r="A203" s="109"/>
      <c r="D203" s="25"/>
      <c r="K203" s="113"/>
      <c r="M203" s="113"/>
      <c r="N203" s="113"/>
    </row>
  </sheetData>
  <mergeCells count="40">
    <mergeCell ref="K180:M180"/>
    <mergeCell ref="J181:K181"/>
    <mergeCell ref="L181:M181"/>
    <mergeCell ref="K153:M153"/>
    <mergeCell ref="J154:K154"/>
    <mergeCell ref="L154:M154"/>
    <mergeCell ref="K165:M165"/>
    <mergeCell ref="J166:K166"/>
    <mergeCell ref="L166:M166"/>
    <mergeCell ref="K122:M122"/>
    <mergeCell ref="J123:K123"/>
    <mergeCell ref="L123:M123"/>
    <mergeCell ref="K133:M133"/>
    <mergeCell ref="J134:K134"/>
    <mergeCell ref="L134:M134"/>
    <mergeCell ref="K96:M96"/>
    <mergeCell ref="J97:K97"/>
    <mergeCell ref="L97:M97"/>
    <mergeCell ref="K111:M111"/>
    <mergeCell ref="J112:K112"/>
    <mergeCell ref="L112:M112"/>
    <mergeCell ref="K70:M70"/>
    <mergeCell ref="J71:K71"/>
    <mergeCell ref="L71:M71"/>
    <mergeCell ref="K88:M88"/>
    <mergeCell ref="J89:K89"/>
    <mergeCell ref="L89:M89"/>
    <mergeCell ref="K38:M38"/>
    <mergeCell ref="J39:K39"/>
    <mergeCell ref="L39:M39"/>
    <mergeCell ref="K57:M57"/>
    <mergeCell ref="J58:K58"/>
    <mergeCell ref="L58:M58"/>
    <mergeCell ref="J10:K10"/>
    <mergeCell ref="L10:M10"/>
    <mergeCell ref="A2:C2"/>
    <mergeCell ref="J2:M2"/>
    <mergeCell ref="J3:K3"/>
    <mergeCell ref="B9:G9"/>
    <mergeCell ref="K9:M9"/>
  </mergeCells>
  <phoneticPr fontId="3"/>
  <dataValidations count="2">
    <dataValidation imeMode="hiragana" allowBlank="1" sqref="I108 I174 I102 I198"/>
    <dataValidation imeMode="off" allowBlank="1" sqref="K183:K184 M183:M184 K186 M186"/>
  </dataValidations>
  <pageMargins left="0.70866141732283472" right="0.70866141732283472" top="0.74803149606299213" bottom="0.74803149606299213" header="0.31496062992125984" footer="0.31496062992125984"/>
  <pageSetup paperSize="9" scale="70" firstPageNumber="11" fitToHeight="0" orientation="portrait" r:id="rId1"/>
  <headerFooter scaleWithDoc="0" alignWithMargins="0"/>
  <rowBreaks count="5" manualBreakCount="5">
    <brk id="37" max="16383" man="1"/>
    <brk id="69" max="13" man="1"/>
    <brk id="95" max="16383" man="1"/>
    <brk id="132" max="13" man="1"/>
    <brk id="16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9"/>
  <sheetViews>
    <sheetView view="pageBreakPreview" topLeftCell="A184" zoomScale="80" zoomScaleNormal="80" zoomScaleSheetLayoutView="80" workbookViewId="0">
      <selection activeCell="R189" sqref="R189"/>
    </sheetView>
  </sheetViews>
  <sheetFormatPr defaultColWidth="9" defaultRowHeight="33" customHeight="1" x14ac:dyDescent="0.15"/>
  <cols>
    <col min="1" max="1" width="3.7109375" style="105" customWidth="1"/>
    <col min="2" max="2" width="10.5703125" style="27" customWidth="1"/>
    <col min="3" max="3" width="14.5703125" style="27" customWidth="1"/>
    <col min="4" max="4" width="3.5703125" style="25" customWidth="1"/>
    <col min="5" max="5" width="10.5703125" style="15" customWidth="1"/>
    <col min="6" max="6" width="20.5703125" style="27" customWidth="1"/>
    <col min="7" max="8" width="12.5703125" style="15" customWidth="1"/>
    <col min="9" max="9" width="12.5703125" style="27" customWidth="1"/>
    <col min="10" max="10" width="6.5703125" style="31" customWidth="1"/>
    <col min="11" max="11" width="6.5703125" style="28" customWidth="1"/>
    <col min="12" max="12" width="6.5703125" style="27" customWidth="1"/>
    <col min="13" max="13" width="6.5703125" style="28" customWidth="1"/>
    <col min="14" max="14" width="1.42578125" style="28" customWidth="1"/>
    <col min="15" max="16384" width="9" style="13"/>
  </cols>
  <sheetData>
    <row r="1" spans="1:14" ht="20.100000000000001" customHeight="1" x14ac:dyDescent="0.15"/>
    <row r="2" spans="1:14" s="107" customFormat="1" ht="47.25" customHeight="1" x14ac:dyDescent="0.15">
      <c r="A2" s="715" t="s">
        <v>1560</v>
      </c>
      <c r="B2" s="715"/>
      <c r="C2" s="715"/>
      <c r="D2" s="25"/>
      <c r="J2" s="700" t="s">
        <v>2105</v>
      </c>
      <c r="K2" s="700"/>
      <c r="L2" s="700"/>
      <c r="M2" s="700"/>
      <c r="N2" s="128"/>
    </row>
    <row r="3" spans="1:14" ht="30" customHeight="1" thickBot="1" x14ac:dyDescent="0.2">
      <c r="A3" s="109"/>
      <c r="B3" s="724" t="s">
        <v>1672</v>
      </c>
      <c r="C3" s="724"/>
      <c r="D3" s="724"/>
      <c r="E3" s="724"/>
      <c r="F3" s="724"/>
      <c r="G3" s="724"/>
      <c r="H3" s="298" t="s">
        <v>2008</v>
      </c>
      <c r="I3" s="298"/>
      <c r="J3" s="327"/>
      <c r="K3" s="728"/>
      <c r="L3" s="728"/>
      <c r="M3" s="728"/>
      <c r="N3" s="33"/>
    </row>
    <row r="4" spans="1:14" s="15" customFormat="1" ht="39.950000000000003" customHeight="1" thickBot="1" x14ac:dyDescent="0.2">
      <c r="A4" s="109"/>
      <c r="B4" s="470" t="s">
        <v>2007</v>
      </c>
      <c r="C4" s="470" t="s">
        <v>1972</v>
      </c>
      <c r="D4" s="470" t="s">
        <v>2009</v>
      </c>
      <c r="E4" s="328" t="s">
        <v>303</v>
      </c>
      <c r="F4" s="470" t="s">
        <v>304</v>
      </c>
      <c r="G4" s="470" t="s">
        <v>2010</v>
      </c>
      <c r="H4" s="470" t="s">
        <v>2011</v>
      </c>
      <c r="I4" s="470" t="s">
        <v>1225</v>
      </c>
      <c r="J4" s="722" t="s">
        <v>869</v>
      </c>
      <c r="K4" s="723"/>
      <c r="L4" s="722" t="s">
        <v>702</v>
      </c>
      <c r="M4" s="723"/>
      <c r="N4" s="294"/>
    </row>
    <row r="5" spans="1:14" s="15" customFormat="1" ht="33" customHeight="1" x14ac:dyDescent="0.15">
      <c r="A5" s="109">
        <v>1</v>
      </c>
      <c r="B5" s="532" t="s">
        <v>706</v>
      </c>
      <c r="C5" s="531" t="s">
        <v>870</v>
      </c>
      <c r="D5" s="533"/>
      <c r="E5" s="531" t="s">
        <v>1436</v>
      </c>
      <c r="F5" s="531" t="s">
        <v>871</v>
      </c>
      <c r="G5" s="531" t="s">
        <v>1186</v>
      </c>
      <c r="H5" s="544" t="s">
        <v>872</v>
      </c>
      <c r="I5" s="545" t="s">
        <v>2238</v>
      </c>
      <c r="J5" s="546">
        <v>400</v>
      </c>
      <c r="K5" s="547">
        <v>15</v>
      </c>
      <c r="L5" s="537">
        <v>15</v>
      </c>
      <c r="M5" s="547">
        <v>2</v>
      </c>
      <c r="N5" s="117"/>
    </row>
    <row r="6" spans="1:14" s="15" customFormat="1" ht="33" customHeight="1" x14ac:dyDescent="0.15">
      <c r="A6" s="109">
        <v>2</v>
      </c>
      <c r="B6" s="548" t="s">
        <v>706</v>
      </c>
      <c r="C6" s="548" t="s">
        <v>873</v>
      </c>
      <c r="D6" s="549"/>
      <c r="E6" s="548" t="s">
        <v>1437</v>
      </c>
      <c r="F6" s="548" t="s">
        <v>874</v>
      </c>
      <c r="G6" s="548" t="s">
        <v>875</v>
      </c>
      <c r="H6" s="550" t="s">
        <v>876</v>
      </c>
      <c r="I6" s="93" t="s">
        <v>2012</v>
      </c>
      <c r="J6" s="551">
        <v>145</v>
      </c>
      <c r="K6" s="552">
        <v>8</v>
      </c>
      <c r="L6" s="553">
        <v>8</v>
      </c>
      <c r="M6" s="554">
        <v>2</v>
      </c>
      <c r="N6" s="117"/>
    </row>
    <row r="7" spans="1:14" s="15" customFormat="1" ht="33" customHeight="1" x14ac:dyDescent="0.15">
      <c r="A7" s="109">
        <v>3</v>
      </c>
      <c r="B7" s="531" t="s">
        <v>706</v>
      </c>
      <c r="C7" s="531" t="s">
        <v>711</v>
      </c>
      <c r="D7" s="533"/>
      <c r="E7" s="531" t="s">
        <v>1438</v>
      </c>
      <c r="F7" s="531" t="s">
        <v>877</v>
      </c>
      <c r="G7" s="531" t="s">
        <v>878</v>
      </c>
      <c r="H7" s="555" t="s">
        <v>879</v>
      </c>
      <c r="I7" s="545" t="s">
        <v>2013</v>
      </c>
      <c r="J7" s="546">
        <v>452</v>
      </c>
      <c r="K7" s="556">
        <v>8</v>
      </c>
      <c r="L7" s="537">
        <v>18</v>
      </c>
      <c r="M7" s="547">
        <v>2</v>
      </c>
      <c r="N7" s="117"/>
    </row>
    <row r="8" spans="1:14" s="15" customFormat="1" ht="33" customHeight="1" x14ac:dyDescent="0.15">
      <c r="A8" s="109">
        <v>4</v>
      </c>
      <c r="B8" s="548" t="s">
        <v>706</v>
      </c>
      <c r="C8" s="548" t="s">
        <v>880</v>
      </c>
      <c r="D8" s="549"/>
      <c r="E8" s="548" t="s">
        <v>1369</v>
      </c>
      <c r="F8" s="548" t="s">
        <v>881</v>
      </c>
      <c r="G8" s="548" t="s">
        <v>882</v>
      </c>
      <c r="H8" s="550" t="s">
        <v>883</v>
      </c>
      <c r="I8" s="21" t="s">
        <v>2014</v>
      </c>
      <c r="J8" s="551">
        <v>209</v>
      </c>
      <c r="K8" s="552">
        <v>2</v>
      </c>
      <c r="L8" s="553">
        <v>9</v>
      </c>
      <c r="M8" s="554">
        <v>2</v>
      </c>
      <c r="N8" s="117"/>
    </row>
    <row r="9" spans="1:14" s="15" customFormat="1" ht="33" customHeight="1" x14ac:dyDescent="0.15">
      <c r="A9" s="109">
        <v>5</v>
      </c>
      <c r="B9" s="531" t="s">
        <v>706</v>
      </c>
      <c r="C9" s="531" t="s">
        <v>884</v>
      </c>
      <c r="D9" s="533"/>
      <c r="E9" s="531" t="s">
        <v>1439</v>
      </c>
      <c r="F9" s="531" t="s">
        <v>885</v>
      </c>
      <c r="G9" s="531" t="s">
        <v>886</v>
      </c>
      <c r="H9" s="555" t="s">
        <v>887</v>
      </c>
      <c r="I9" s="557" t="s">
        <v>2239</v>
      </c>
      <c r="J9" s="546">
        <v>137</v>
      </c>
      <c r="K9" s="556">
        <v>17</v>
      </c>
      <c r="L9" s="537">
        <v>12</v>
      </c>
      <c r="M9" s="547">
        <v>6</v>
      </c>
      <c r="N9" s="117"/>
    </row>
    <row r="10" spans="1:14" s="15" customFormat="1" ht="33" customHeight="1" x14ac:dyDescent="0.15">
      <c r="A10" s="109">
        <v>6</v>
      </c>
      <c r="B10" s="548" t="s">
        <v>706</v>
      </c>
      <c r="C10" s="548" t="s">
        <v>888</v>
      </c>
      <c r="D10" s="549"/>
      <c r="E10" s="548" t="s">
        <v>1440</v>
      </c>
      <c r="F10" s="548" t="s">
        <v>889</v>
      </c>
      <c r="G10" s="548" t="s">
        <v>890</v>
      </c>
      <c r="H10" s="550" t="s">
        <v>891</v>
      </c>
      <c r="I10" s="21" t="s">
        <v>2240</v>
      </c>
      <c r="J10" s="551">
        <v>381</v>
      </c>
      <c r="K10" s="552">
        <v>19</v>
      </c>
      <c r="L10" s="553">
        <v>16</v>
      </c>
      <c r="M10" s="554">
        <v>4</v>
      </c>
      <c r="N10" s="117"/>
    </row>
    <row r="11" spans="1:14" s="15" customFormat="1" ht="33" customHeight="1" x14ac:dyDescent="0.15">
      <c r="A11" s="109">
        <v>7</v>
      </c>
      <c r="B11" s="531" t="s">
        <v>706</v>
      </c>
      <c r="C11" s="531" t="s">
        <v>892</v>
      </c>
      <c r="D11" s="533"/>
      <c r="E11" s="531" t="s">
        <v>1441</v>
      </c>
      <c r="F11" s="531" t="s">
        <v>893</v>
      </c>
      <c r="G11" s="531" t="s">
        <v>894</v>
      </c>
      <c r="H11" s="555" t="s">
        <v>895</v>
      </c>
      <c r="I11" s="557" t="s">
        <v>2015</v>
      </c>
      <c r="J11" s="546">
        <v>255</v>
      </c>
      <c r="K11" s="556">
        <v>4</v>
      </c>
      <c r="L11" s="537">
        <v>12</v>
      </c>
      <c r="M11" s="547">
        <v>2</v>
      </c>
      <c r="N11" s="117"/>
    </row>
    <row r="12" spans="1:14" s="15" customFormat="1" ht="33" customHeight="1" x14ac:dyDescent="0.15">
      <c r="A12" s="109">
        <v>8</v>
      </c>
      <c r="B12" s="548" t="s">
        <v>706</v>
      </c>
      <c r="C12" s="548" t="s">
        <v>896</v>
      </c>
      <c r="D12" s="549"/>
      <c r="E12" s="548" t="s">
        <v>1442</v>
      </c>
      <c r="F12" s="548" t="s">
        <v>897</v>
      </c>
      <c r="G12" s="548" t="s">
        <v>898</v>
      </c>
      <c r="H12" s="550" t="s">
        <v>1187</v>
      </c>
      <c r="I12" s="21" t="s">
        <v>2241</v>
      </c>
      <c r="J12" s="551">
        <v>483</v>
      </c>
      <c r="K12" s="552">
        <v>13</v>
      </c>
      <c r="L12" s="553">
        <v>18</v>
      </c>
      <c r="M12" s="554">
        <v>3</v>
      </c>
      <c r="N12" s="117"/>
    </row>
    <row r="13" spans="1:14" s="15" customFormat="1" ht="33" customHeight="1" x14ac:dyDescent="0.15">
      <c r="A13" s="109">
        <v>9</v>
      </c>
      <c r="B13" s="531" t="s">
        <v>706</v>
      </c>
      <c r="C13" s="531" t="s">
        <v>899</v>
      </c>
      <c r="D13" s="533"/>
      <c r="E13" s="531" t="s">
        <v>1279</v>
      </c>
      <c r="F13" s="531" t="s">
        <v>900</v>
      </c>
      <c r="G13" s="531" t="s">
        <v>901</v>
      </c>
      <c r="H13" s="555" t="s">
        <v>902</v>
      </c>
      <c r="I13" s="545" t="s">
        <v>2242</v>
      </c>
      <c r="J13" s="546">
        <v>458</v>
      </c>
      <c r="K13" s="556">
        <v>7</v>
      </c>
      <c r="L13" s="537">
        <v>16</v>
      </c>
      <c r="M13" s="547">
        <v>1</v>
      </c>
      <c r="N13" s="117"/>
    </row>
    <row r="14" spans="1:14" s="15" customFormat="1" ht="33" customHeight="1" x14ac:dyDescent="0.15">
      <c r="A14" s="109">
        <v>10</v>
      </c>
      <c r="B14" s="548" t="s">
        <v>706</v>
      </c>
      <c r="C14" s="548" t="s">
        <v>903</v>
      </c>
      <c r="D14" s="549"/>
      <c r="E14" s="548" t="s">
        <v>1343</v>
      </c>
      <c r="F14" s="548" t="s">
        <v>904</v>
      </c>
      <c r="G14" s="548" t="s">
        <v>905</v>
      </c>
      <c r="H14" s="550" t="s">
        <v>906</v>
      </c>
      <c r="I14" s="21" t="s">
        <v>1999</v>
      </c>
      <c r="J14" s="551">
        <v>653</v>
      </c>
      <c r="K14" s="552">
        <v>15</v>
      </c>
      <c r="L14" s="558">
        <v>23</v>
      </c>
      <c r="M14" s="554">
        <v>3</v>
      </c>
      <c r="N14" s="117"/>
    </row>
    <row r="15" spans="1:14" s="15" customFormat="1" ht="33" customHeight="1" x14ac:dyDescent="0.15">
      <c r="A15" s="109">
        <v>11</v>
      </c>
      <c r="B15" s="531" t="s">
        <v>706</v>
      </c>
      <c r="C15" s="531" t="s">
        <v>907</v>
      </c>
      <c r="D15" s="533"/>
      <c r="E15" s="531" t="s">
        <v>1273</v>
      </c>
      <c r="F15" s="531" t="s">
        <v>908</v>
      </c>
      <c r="G15" s="531" t="s">
        <v>909</v>
      </c>
      <c r="H15" s="555" t="s">
        <v>910</v>
      </c>
      <c r="I15" s="557" t="s">
        <v>2016</v>
      </c>
      <c r="J15" s="546">
        <v>48</v>
      </c>
      <c r="K15" s="556">
        <v>5</v>
      </c>
      <c r="L15" s="559">
        <v>7</v>
      </c>
      <c r="M15" s="547">
        <v>2</v>
      </c>
      <c r="N15" s="117"/>
    </row>
    <row r="16" spans="1:14" s="15" customFormat="1" ht="33" customHeight="1" x14ac:dyDescent="0.15">
      <c r="A16" s="109">
        <v>12</v>
      </c>
      <c r="B16" s="548" t="s">
        <v>706</v>
      </c>
      <c r="C16" s="548" t="s">
        <v>911</v>
      </c>
      <c r="D16" s="549"/>
      <c r="E16" s="548" t="s">
        <v>1375</v>
      </c>
      <c r="F16" s="548" t="s">
        <v>912</v>
      </c>
      <c r="G16" s="548" t="s">
        <v>913</v>
      </c>
      <c r="H16" s="550" t="s">
        <v>914</v>
      </c>
      <c r="I16" s="21" t="s">
        <v>2243</v>
      </c>
      <c r="J16" s="551">
        <v>505</v>
      </c>
      <c r="K16" s="552">
        <v>21</v>
      </c>
      <c r="L16" s="558">
        <v>21</v>
      </c>
      <c r="M16" s="554">
        <v>5</v>
      </c>
      <c r="N16" s="117"/>
    </row>
    <row r="17" spans="1:14" s="15" customFormat="1" ht="33" customHeight="1" x14ac:dyDescent="0.15">
      <c r="A17" s="109">
        <v>13</v>
      </c>
      <c r="B17" s="531" t="s">
        <v>706</v>
      </c>
      <c r="C17" s="531" t="s">
        <v>915</v>
      </c>
      <c r="D17" s="533"/>
      <c r="E17" s="531" t="s">
        <v>1443</v>
      </c>
      <c r="F17" s="531" t="s">
        <v>916</v>
      </c>
      <c r="G17" s="531" t="s">
        <v>917</v>
      </c>
      <c r="H17" s="555" t="s">
        <v>918</v>
      </c>
      <c r="I17" s="545" t="s">
        <v>2244</v>
      </c>
      <c r="J17" s="546">
        <v>122</v>
      </c>
      <c r="K17" s="556">
        <v>1</v>
      </c>
      <c r="L17" s="537">
        <v>7</v>
      </c>
      <c r="M17" s="547">
        <v>1</v>
      </c>
      <c r="N17" s="117"/>
    </row>
    <row r="18" spans="1:14" s="15" customFormat="1" ht="33" customHeight="1" x14ac:dyDescent="0.15">
      <c r="A18" s="109">
        <v>14</v>
      </c>
      <c r="B18" s="548" t="s">
        <v>706</v>
      </c>
      <c r="C18" s="548" t="s">
        <v>919</v>
      </c>
      <c r="D18" s="549"/>
      <c r="E18" s="548" t="s">
        <v>1444</v>
      </c>
      <c r="F18" s="548" t="s">
        <v>920</v>
      </c>
      <c r="G18" s="548" t="s">
        <v>921</v>
      </c>
      <c r="H18" s="550" t="s">
        <v>922</v>
      </c>
      <c r="I18" s="93" t="s">
        <v>2017</v>
      </c>
      <c r="J18" s="551">
        <v>255</v>
      </c>
      <c r="K18" s="552">
        <v>8</v>
      </c>
      <c r="L18" s="553">
        <v>13</v>
      </c>
      <c r="M18" s="554">
        <v>2</v>
      </c>
      <c r="N18" s="117"/>
    </row>
    <row r="19" spans="1:14" s="15" customFormat="1" ht="33" customHeight="1" x14ac:dyDescent="0.15">
      <c r="A19" s="109">
        <v>15</v>
      </c>
      <c r="B19" s="531" t="s">
        <v>706</v>
      </c>
      <c r="C19" s="531" t="s">
        <v>766</v>
      </c>
      <c r="D19" s="533"/>
      <c r="E19" s="531" t="s">
        <v>1341</v>
      </c>
      <c r="F19" s="531" t="s">
        <v>923</v>
      </c>
      <c r="G19" s="531" t="s">
        <v>924</v>
      </c>
      <c r="H19" s="531" t="s">
        <v>925</v>
      </c>
      <c r="I19" s="531" t="s">
        <v>2001</v>
      </c>
      <c r="J19" s="546">
        <v>700</v>
      </c>
      <c r="K19" s="556">
        <v>14</v>
      </c>
      <c r="L19" s="559">
        <v>25</v>
      </c>
      <c r="M19" s="547">
        <v>3</v>
      </c>
      <c r="N19" s="117"/>
    </row>
    <row r="20" spans="1:14" s="15" customFormat="1" ht="33" customHeight="1" x14ac:dyDescent="0.15">
      <c r="A20" s="109">
        <v>16</v>
      </c>
      <c r="B20" s="548" t="s">
        <v>706</v>
      </c>
      <c r="C20" s="548" t="s">
        <v>926</v>
      </c>
      <c r="D20" s="549"/>
      <c r="E20" s="548" t="s">
        <v>1445</v>
      </c>
      <c r="F20" s="548" t="s">
        <v>927</v>
      </c>
      <c r="G20" s="548" t="s">
        <v>928</v>
      </c>
      <c r="H20" s="548" t="s">
        <v>929</v>
      </c>
      <c r="I20" s="548" t="s">
        <v>2245</v>
      </c>
      <c r="J20" s="551">
        <v>405</v>
      </c>
      <c r="K20" s="552">
        <v>9</v>
      </c>
      <c r="L20" s="558">
        <v>14</v>
      </c>
      <c r="M20" s="554">
        <v>2</v>
      </c>
      <c r="N20" s="117"/>
    </row>
    <row r="21" spans="1:14" s="15" customFormat="1" ht="33" customHeight="1" x14ac:dyDescent="0.15">
      <c r="A21" s="109">
        <v>17</v>
      </c>
      <c r="B21" s="531" t="s">
        <v>706</v>
      </c>
      <c r="C21" s="531" t="s">
        <v>930</v>
      </c>
      <c r="D21" s="533"/>
      <c r="E21" s="531" t="s">
        <v>1274</v>
      </c>
      <c r="F21" s="531" t="s">
        <v>931</v>
      </c>
      <c r="G21" s="531" t="s">
        <v>932</v>
      </c>
      <c r="H21" s="555" t="s">
        <v>933</v>
      </c>
      <c r="I21" s="557" t="s">
        <v>2018</v>
      </c>
      <c r="J21" s="546">
        <v>461</v>
      </c>
      <c r="K21" s="556">
        <v>14</v>
      </c>
      <c r="L21" s="559">
        <v>18</v>
      </c>
      <c r="M21" s="547">
        <v>3</v>
      </c>
      <c r="N21" s="117"/>
    </row>
    <row r="22" spans="1:14" s="15" customFormat="1" ht="33" customHeight="1" x14ac:dyDescent="0.15">
      <c r="A22" s="109">
        <v>18</v>
      </c>
      <c r="B22" s="548" t="s">
        <v>706</v>
      </c>
      <c r="C22" s="548" t="s">
        <v>707</v>
      </c>
      <c r="D22" s="549"/>
      <c r="E22" s="548" t="s">
        <v>1354</v>
      </c>
      <c r="F22" s="548" t="s">
        <v>934</v>
      </c>
      <c r="G22" s="548" t="s">
        <v>935</v>
      </c>
      <c r="H22" s="548" t="s">
        <v>936</v>
      </c>
      <c r="I22" s="548" t="s">
        <v>2246</v>
      </c>
      <c r="J22" s="551">
        <v>447</v>
      </c>
      <c r="K22" s="552">
        <v>12</v>
      </c>
      <c r="L22" s="558">
        <v>16</v>
      </c>
      <c r="M22" s="554">
        <v>2</v>
      </c>
      <c r="N22" s="117"/>
    </row>
    <row r="23" spans="1:14" s="15" customFormat="1" ht="33" customHeight="1" x14ac:dyDescent="0.15">
      <c r="A23" s="109">
        <v>19</v>
      </c>
      <c r="B23" s="531" t="s">
        <v>706</v>
      </c>
      <c r="C23" s="531" t="s">
        <v>937</v>
      </c>
      <c r="D23" s="533"/>
      <c r="E23" s="531" t="s">
        <v>1446</v>
      </c>
      <c r="F23" s="531" t="s">
        <v>938</v>
      </c>
      <c r="G23" s="531" t="s">
        <v>939</v>
      </c>
      <c r="H23" s="531" t="s">
        <v>940</v>
      </c>
      <c r="I23" s="531" t="s">
        <v>2019</v>
      </c>
      <c r="J23" s="546">
        <v>491</v>
      </c>
      <c r="K23" s="556">
        <v>15</v>
      </c>
      <c r="L23" s="559">
        <v>19</v>
      </c>
      <c r="M23" s="547">
        <v>3</v>
      </c>
      <c r="N23" s="117"/>
    </row>
    <row r="24" spans="1:14" s="15" customFormat="1" ht="33" customHeight="1" x14ac:dyDescent="0.15">
      <c r="A24" s="109">
        <v>20</v>
      </c>
      <c r="B24" s="548" t="s">
        <v>706</v>
      </c>
      <c r="C24" s="548" t="s">
        <v>941</v>
      </c>
      <c r="D24" s="549"/>
      <c r="E24" s="548" t="s">
        <v>1447</v>
      </c>
      <c r="F24" s="548" t="s">
        <v>1188</v>
      </c>
      <c r="G24" s="548" t="s">
        <v>942</v>
      </c>
      <c r="H24" s="550" t="s">
        <v>943</v>
      </c>
      <c r="I24" s="93" t="s">
        <v>2247</v>
      </c>
      <c r="J24" s="551">
        <v>1020</v>
      </c>
      <c r="K24" s="552">
        <v>22</v>
      </c>
      <c r="L24" s="558">
        <v>35</v>
      </c>
      <c r="M24" s="554">
        <v>5</v>
      </c>
      <c r="N24" s="117"/>
    </row>
    <row r="25" spans="1:14" s="15" customFormat="1" ht="33" customHeight="1" x14ac:dyDescent="0.15">
      <c r="A25" s="109">
        <v>21</v>
      </c>
      <c r="B25" s="531" t="s">
        <v>706</v>
      </c>
      <c r="C25" s="531" t="s">
        <v>944</v>
      </c>
      <c r="D25" s="533"/>
      <c r="E25" s="531" t="s">
        <v>1315</v>
      </c>
      <c r="F25" s="531" t="s">
        <v>945</v>
      </c>
      <c r="G25" s="531" t="s">
        <v>946</v>
      </c>
      <c r="H25" s="531" t="s">
        <v>947</v>
      </c>
      <c r="I25" s="531" t="s">
        <v>2248</v>
      </c>
      <c r="J25" s="546">
        <v>476</v>
      </c>
      <c r="K25" s="556">
        <v>13</v>
      </c>
      <c r="L25" s="559">
        <v>19</v>
      </c>
      <c r="M25" s="547">
        <v>3</v>
      </c>
      <c r="N25" s="117"/>
    </row>
    <row r="26" spans="1:14" s="15" customFormat="1" ht="33" customHeight="1" x14ac:dyDescent="0.15">
      <c r="A26" s="109">
        <v>22</v>
      </c>
      <c r="B26" s="548" t="s">
        <v>706</v>
      </c>
      <c r="C26" s="548" t="s">
        <v>948</v>
      </c>
      <c r="D26" s="549"/>
      <c r="E26" s="548" t="s">
        <v>1345</v>
      </c>
      <c r="F26" s="548" t="s">
        <v>949</v>
      </c>
      <c r="G26" s="548" t="s">
        <v>950</v>
      </c>
      <c r="H26" s="548" t="s">
        <v>951</v>
      </c>
      <c r="I26" s="548" t="s">
        <v>2249</v>
      </c>
      <c r="J26" s="551">
        <v>589</v>
      </c>
      <c r="K26" s="552">
        <v>32</v>
      </c>
      <c r="L26" s="558">
        <v>25</v>
      </c>
      <c r="M26" s="554">
        <v>7</v>
      </c>
      <c r="N26" s="117"/>
    </row>
    <row r="27" spans="1:14" s="15" customFormat="1" ht="33" customHeight="1" x14ac:dyDescent="0.15">
      <c r="A27" s="109">
        <v>23</v>
      </c>
      <c r="B27" s="531" t="s">
        <v>706</v>
      </c>
      <c r="C27" s="531" t="s">
        <v>386</v>
      </c>
      <c r="D27" s="533"/>
      <c r="E27" s="531" t="s">
        <v>1448</v>
      </c>
      <c r="F27" s="531" t="s">
        <v>952</v>
      </c>
      <c r="G27" s="531" t="s">
        <v>953</v>
      </c>
      <c r="H27" s="531" t="s">
        <v>954</v>
      </c>
      <c r="I27" s="531" t="s">
        <v>2020</v>
      </c>
      <c r="J27" s="546">
        <v>524</v>
      </c>
      <c r="K27" s="556">
        <v>18</v>
      </c>
      <c r="L27" s="559">
        <v>22</v>
      </c>
      <c r="M27" s="547">
        <v>4</v>
      </c>
      <c r="N27" s="117"/>
    </row>
    <row r="28" spans="1:14" s="15" customFormat="1" ht="33" customHeight="1" x14ac:dyDescent="0.15">
      <c r="A28" s="109">
        <v>24</v>
      </c>
      <c r="B28" s="548" t="s">
        <v>706</v>
      </c>
      <c r="C28" s="548" t="s">
        <v>404</v>
      </c>
      <c r="D28" s="549"/>
      <c r="E28" s="548" t="s">
        <v>1398</v>
      </c>
      <c r="F28" s="548" t="s">
        <v>1189</v>
      </c>
      <c r="G28" s="548" t="s">
        <v>955</v>
      </c>
      <c r="H28" s="548" t="s">
        <v>956</v>
      </c>
      <c r="I28" s="548" t="s">
        <v>2250</v>
      </c>
      <c r="J28" s="551">
        <v>416</v>
      </c>
      <c r="K28" s="552">
        <v>21</v>
      </c>
      <c r="L28" s="553">
        <v>17</v>
      </c>
      <c r="M28" s="554">
        <v>4</v>
      </c>
      <c r="N28" s="117"/>
    </row>
    <row r="29" spans="1:14" s="15" customFormat="1" ht="33" customHeight="1" x14ac:dyDescent="0.15">
      <c r="A29" s="109">
        <v>25</v>
      </c>
      <c r="B29" s="531" t="s">
        <v>706</v>
      </c>
      <c r="C29" s="531" t="s">
        <v>957</v>
      </c>
      <c r="D29" s="533"/>
      <c r="E29" s="531" t="s">
        <v>1449</v>
      </c>
      <c r="F29" s="531" t="s">
        <v>958</v>
      </c>
      <c r="G29" s="531" t="s">
        <v>959</v>
      </c>
      <c r="H29" s="555" t="s">
        <v>960</v>
      </c>
      <c r="I29" s="545" t="s">
        <v>2021</v>
      </c>
      <c r="J29" s="546">
        <v>505</v>
      </c>
      <c r="K29" s="556">
        <v>21</v>
      </c>
      <c r="L29" s="559">
        <v>19</v>
      </c>
      <c r="M29" s="547">
        <v>3</v>
      </c>
      <c r="N29" s="117"/>
    </row>
    <row r="30" spans="1:14" s="15" customFormat="1" ht="33" customHeight="1" x14ac:dyDescent="0.15">
      <c r="A30" s="109">
        <v>26</v>
      </c>
      <c r="B30" s="548" t="s">
        <v>706</v>
      </c>
      <c r="C30" s="548" t="s">
        <v>398</v>
      </c>
      <c r="D30" s="549"/>
      <c r="E30" s="548" t="s">
        <v>1450</v>
      </c>
      <c r="F30" s="548" t="s">
        <v>1190</v>
      </c>
      <c r="G30" s="548" t="s">
        <v>965</v>
      </c>
      <c r="H30" s="550" t="s">
        <v>966</v>
      </c>
      <c r="I30" s="560" t="s">
        <v>2022</v>
      </c>
      <c r="J30" s="551">
        <v>550</v>
      </c>
      <c r="K30" s="552">
        <v>23</v>
      </c>
      <c r="L30" s="558">
        <v>21</v>
      </c>
      <c r="M30" s="554">
        <v>4</v>
      </c>
      <c r="N30" s="117"/>
    </row>
    <row r="31" spans="1:14" s="15" customFormat="1" ht="33" customHeight="1" x14ac:dyDescent="0.15">
      <c r="A31" s="109">
        <v>27</v>
      </c>
      <c r="B31" s="531" t="s">
        <v>706</v>
      </c>
      <c r="C31" s="531" t="s">
        <v>971</v>
      </c>
      <c r="D31" s="533"/>
      <c r="E31" s="531" t="s">
        <v>1451</v>
      </c>
      <c r="F31" s="531" t="s">
        <v>1191</v>
      </c>
      <c r="G31" s="531" t="s">
        <v>972</v>
      </c>
      <c r="H31" s="555" t="s">
        <v>973</v>
      </c>
      <c r="I31" s="557" t="s">
        <v>2023</v>
      </c>
      <c r="J31" s="546">
        <v>607</v>
      </c>
      <c r="K31" s="556">
        <v>11</v>
      </c>
      <c r="L31" s="559">
        <v>23</v>
      </c>
      <c r="M31" s="547">
        <v>4</v>
      </c>
      <c r="N31" s="117"/>
    </row>
    <row r="32" spans="1:14" s="15" customFormat="1" ht="33" customHeight="1" x14ac:dyDescent="0.15">
      <c r="A32" s="109">
        <v>28</v>
      </c>
      <c r="B32" s="548" t="s">
        <v>706</v>
      </c>
      <c r="C32" s="548" t="s">
        <v>967</v>
      </c>
      <c r="D32" s="549"/>
      <c r="E32" s="548" t="s">
        <v>1377</v>
      </c>
      <c r="F32" s="548" t="s">
        <v>968</v>
      </c>
      <c r="G32" s="548" t="s">
        <v>969</v>
      </c>
      <c r="H32" s="550" t="s">
        <v>970</v>
      </c>
      <c r="I32" s="21" t="s">
        <v>2024</v>
      </c>
      <c r="J32" s="551">
        <v>481</v>
      </c>
      <c r="K32" s="552">
        <v>16</v>
      </c>
      <c r="L32" s="558">
        <v>19</v>
      </c>
      <c r="M32" s="554">
        <v>3</v>
      </c>
      <c r="N32" s="117"/>
    </row>
    <row r="33" spans="1:14" s="15" customFormat="1" ht="33" customHeight="1" x14ac:dyDescent="0.15">
      <c r="A33" s="109">
        <v>29</v>
      </c>
      <c r="B33" s="531" t="s">
        <v>706</v>
      </c>
      <c r="C33" s="531" t="s">
        <v>981</v>
      </c>
      <c r="D33" s="533"/>
      <c r="E33" s="531" t="s">
        <v>1452</v>
      </c>
      <c r="F33" s="531" t="s">
        <v>982</v>
      </c>
      <c r="G33" s="531" t="s">
        <v>983</v>
      </c>
      <c r="H33" s="555" t="s">
        <v>984</v>
      </c>
      <c r="I33" s="557" t="s">
        <v>2251</v>
      </c>
      <c r="J33" s="546">
        <v>108</v>
      </c>
      <c r="K33" s="556">
        <v>0</v>
      </c>
      <c r="L33" s="559">
        <v>6</v>
      </c>
      <c r="M33" s="547">
        <v>0</v>
      </c>
      <c r="N33" s="117"/>
    </row>
    <row r="34" spans="1:14" s="15" customFormat="1" ht="33" customHeight="1" x14ac:dyDescent="0.15">
      <c r="A34" s="109">
        <v>30</v>
      </c>
      <c r="B34" s="548" t="s">
        <v>706</v>
      </c>
      <c r="C34" s="548" t="s">
        <v>974</v>
      </c>
      <c r="D34" s="549"/>
      <c r="E34" s="548" t="s">
        <v>1453</v>
      </c>
      <c r="F34" s="548" t="s">
        <v>975</v>
      </c>
      <c r="G34" s="548" t="s">
        <v>976</v>
      </c>
      <c r="H34" s="548" t="s">
        <v>977</v>
      </c>
      <c r="I34" s="548" t="s">
        <v>2000</v>
      </c>
      <c r="J34" s="551">
        <v>247</v>
      </c>
      <c r="K34" s="552">
        <v>9</v>
      </c>
      <c r="L34" s="558">
        <v>12</v>
      </c>
      <c r="M34" s="554">
        <v>2</v>
      </c>
      <c r="N34" s="117"/>
    </row>
    <row r="35" spans="1:14" s="15" customFormat="1" ht="36" customHeight="1" thickBot="1" x14ac:dyDescent="0.2">
      <c r="A35" s="109">
        <v>31</v>
      </c>
      <c r="B35" s="561" t="s">
        <v>706</v>
      </c>
      <c r="C35" s="561" t="s">
        <v>978</v>
      </c>
      <c r="D35" s="562"/>
      <c r="E35" s="561" t="s">
        <v>1283</v>
      </c>
      <c r="F35" s="561" t="s">
        <v>1192</v>
      </c>
      <c r="G35" s="561" t="s">
        <v>979</v>
      </c>
      <c r="H35" s="563" t="s">
        <v>980</v>
      </c>
      <c r="I35" s="564" t="s">
        <v>2026</v>
      </c>
      <c r="J35" s="565">
        <v>721</v>
      </c>
      <c r="K35" s="566">
        <v>15</v>
      </c>
      <c r="L35" s="567">
        <v>26</v>
      </c>
      <c r="M35" s="568">
        <v>3</v>
      </c>
      <c r="N35" s="130"/>
    </row>
    <row r="36" spans="1:14" s="15" customFormat="1" ht="39.950000000000003" customHeight="1" thickBot="1" x14ac:dyDescent="0.2">
      <c r="A36" s="109"/>
      <c r="B36" s="298" t="s">
        <v>2028</v>
      </c>
      <c r="C36" s="298"/>
      <c r="D36" s="306"/>
      <c r="E36" s="298"/>
      <c r="F36" s="298"/>
      <c r="G36" s="298" t="s">
        <v>2008</v>
      </c>
      <c r="H36" s="298"/>
      <c r="I36" s="298"/>
      <c r="J36" s="327"/>
      <c r="K36" s="728"/>
      <c r="L36" s="728"/>
      <c r="M36" s="728"/>
      <c r="N36" s="117"/>
    </row>
    <row r="37" spans="1:14" s="15" customFormat="1" ht="39.950000000000003" customHeight="1" thickBot="1" x14ac:dyDescent="0.2">
      <c r="A37" s="109"/>
      <c r="B37" s="470" t="s">
        <v>1986</v>
      </c>
      <c r="C37" s="470" t="s">
        <v>2029</v>
      </c>
      <c r="D37" s="470" t="s">
        <v>2009</v>
      </c>
      <c r="E37" s="328" t="s">
        <v>303</v>
      </c>
      <c r="F37" s="470" t="s">
        <v>304</v>
      </c>
      <c r="G37" s="470" t="s">
        <v>2005</v>
      </c>
      <c r="H37" s="470" t="s">
        <v>1983</v>
      </c>
      <c r="I37" s="470" t="s">
        <v>1225</v>
      </c>
      <c r="J37" s="722" t="s">
        <v>869</v>
      </c>
      <c r="K37" s="723"/>
      <c r="L37" s="722" t="s">
        <v>702</v>
      </c>
      <c r="M37" s="723"/>
      <c r="N37" s="117"/>
    </row>
    <row r="38" spans="1:14" s="15" customFormat="1" ht="33" customHeight="1" x14ac:dyDescent="0.15">
      <c r="A38" s="109">
        <v>32</v>
      </c>
      <c r="B38" s="531" t="s">
        <v>706</v>
      </c>
      <c r="C38" s="531" t="s">
        <v>985</v>
      </c>
      <c r="D38" s="533"/>
      <c r="E38" s="531" t="s">
        <v>1344</v>
      </c>
      <c r="F38" s="531" t="s">
        <v>986</v>
      </c>
      <c r="G38" s="531" t="s">
        <v>987</v>
      </c>
      <c r="H38" s="555" t="s">
        <v>988</v>
      </c>
      <c r="I38" s="72" t="s">
        <v>2252</v>
      </c>
      <c r="J38" s="546">
        <v>674</v>
      </c>
      <c r="K38" s="556">
        <v>21</v>
      </c>
      <c r="L38" s="559">
        <v>23</v>
      </c>
      <c r="M38" s="547">
        <v>3</v>
      </c>
      <c r="N38" s="294"/>
    </row>
    <row r="39" spans="1:14" s="15" customFormat="1" ht="33" customHeight="1" x14ac:dyDescent="0.15">
      <c r="A39" s="109">
        <v>33</v>
      </c>
      <c r="B39" s="526" t="s">
        <v>706</v>
      </c>
      <c r="C39" s="526" t="s">
        <v>989</v>
      </c>
      <c r="D39" s="536"/>
      <c r="E39" s="526" t="s">
        <v>1454</v>
      </c>
      <c r="F39" s="526" t="s">
        <v>990</v>
      </c>
      <c r="G39" s="526" t="s">
        <v>991</v>
      </c>
      <c r="H39" s="569" t="s">
        <v>992</v>
      </c>
      <c r="I39" s="94" t="s">
        <v>2027</v>
      </c>
      <c r="J39" s="570">
        <v>546</v>
      </c>
      <c r="K39" s="571">
        <v>10</v>
      </c>
      <c r="L39" s="572">
        <v>20</v>
      </c>
      <c r="M39" s="573">
        <v>3</v>
      </c>
      <c r="N39" s="117"/>
    </row>
    <row r="40" spans="1:14" s="15" customFormat="1" ht="33" customHeight="1" x14ac:dyDescent="0.15">
      <c r="A40" s="109">
        <v>34</v>
      </c>
      <c r="B40" s="531" t="s">
        <v>706</v>
      </c>
      <c r="C40" s="531" t="s">
        <v>993</v>
      </c>
      <c r="D40" s="533"/>
      <c r="E40" s="531" t="s">
        <v>1455</v>
      </c>
      <c r="F40" s="531" t="s">
        <v>994</v>
      </c>
      <c r="G40" s="531" t="s">
        <v>995</v>
      </c>
      <c r="H40" s="555" t="s">
        <v>996</v>
      </c>
      <c r="I40" s="72" t="s">
        <v>2030</v>
      </c>
      <c r="J40" s="546">
        <v>380</v>
      </c>
      <c r="K40" s="556">
        <v>11</v>
      </c>
      <c r="L40" s="559">
        <v>15</v>
      </c>
      <c r="M40" s="547">
        <v>3</v>
      </c>
      <c r="N40" s="117"/>
    </row>
    <row r="41" spans="1:14" s="15" customFormat="1" ht="33" customHeight="1" x14ac:dyDescent="0.15">
      <c r="A41" s="109">
        <v>35</v>
      </c>
      <c r="B41" s="526" t="s">
        <v>706</v>
      </c>
      <c r="C41" s="526" t="s">
        <v>998</v>
      </c>
      <c r="D41" s="536"/>
      <c r="E41" s="526" t="s">
        <v>1379</v>
      </c>
      <c r="F41" s="526" t="s">
        <v>1193</v>
      </c>
      <c r="G41" s="526" t="s">
        <v>999</v>
      </c>
      <c r="H41" s="569" t="s">
        <v>1000</v>
      </c>
      <c r="I41" s="574" t="s">
        <v>2031</v>
      </c>
      <c r="J41" s="570">
        <v>254</v>
      </c>
      <c r="K41" s="571">
        <v>20</v>
      </c>
      <c r="L41" s="572">
        <v>15</v>
      </c>
      <c r="M41" s="573">
        <v>5</v>
      </c>
      <c r="N41" s="117"/>
    </row>
    <row r="42" spans="1:14" s="15" customFormat="1" ht="33" customHeight="1" x14ac:dyDescent="0.15">
      <c r="A42" s="109">
        <v>36</v>
      </c>
      <c r="B42" s="532" t="s">
        <v>706</v>
      </c>
      <c r="C42" s="531" t="s">
        <v>401</v>
      </c>
      <c r="D42" s="533"/>
      <c r="E42" s="531" t="s">
        <v>1397</v>
      </c>
      <c r="F42" s="531" t="s">
        <v>1194</v>
      </c>
      <c r="G42" s="531" t="s">
        <v>997</v>
      </c>
      <c r="H42" s="555" t="s">
        <v>1195</v>
      </c>
      <c r="I42" s="545" t="s">
        <v>2253</v>
      </c>
      <c r="J42" s="546">
        <v>637</v>
      </c>
      <c r="K42" s="556">
        <v>26</v>
      </c>
      <c r="L42" s="559">
        <v>25</v>
      </c>
      <c r="M42" s="547">
        <v>5</v>
      </c>
      <c r="N42" s="117"/>
    </row>
    <row r="43" spans="1:14" s="15" customFormat="1" ht="33" customHeight="1" x14ac:dyDescent="0.15">
      <c r="A43" s="109">
        <v>37</v>
      </c>
      <c r="B43" s="575" t="s">
        <v>706</v>
      </c>
      <c r="C43" s="526" t="s">
        <v>769</v>
      </c>
      <c r="D43" s="536"/>
      <c r="E43" s="526" t="s">
        <v>1380</v>
      </c>
      <c r="F43" s="526" t="s">
        <v>1005</v>
      </c>
      <c r="G43" s="526" t="s">
        <v>1006</v>
      </c>
      <c r="H43" s="569" t="s">
        <v>1007</v>
      </c>
      <c r="I43" s="574" t="s">
        <v>2002</v>
      </c>
      <c r="J43" s="570">
        <v>779</v>
      </c>
      <c r="K43" s="571">
        <v>30</v>
      </c>
      <c r="L43" s="572">
        <v>28</v>
      </c>
      <c r="M43" s="573">
        <v>5</v>
      </c>
      <c r="N43" s="117"/>
    </row>
    <row r="44" spans="1:14" s="15" customFormat="1" ht="33" customHeight="1" x14ac:dyDescent="0.15">
      <c r="A44" s="109">
        <v>38</v>
      </c>
      <c r="B44" s="532" t="s">
        <v>706</v>
      </c>
      <c r="C44" s="531" t="s">
        <v>1001</v>
      </c>
      <c r="D44" s="533"/>
      <c r="E44" s="531" t="s">
        <v>1456</v>
      </c>
      <c r="F44" s="531" t="s">
        <v>1002</v>
      </c>
      <c r="G44" s="531" t="s">
        <v>1003</v>
      </c>
      <c r="H44" s="555" t="s">
        <v>1004</v>
      </c>
      <c r="I44" s="545" t="s">
        <v>2254</v>
      </c>
      <c r="J44" s="546">
        <v>235</v>
      </c>
      <c r="K44" s="556">
        <v>8</v>
      </c>
      <c r="L44" s="559">
        <v>11</v>
      </c>
      <c r="M44" s="547">
        <v>2</v>
      </c>
      <c r="N44" s="117"/>
    </row>
    <row r="45" spans="1:14" s="15" customFormat="1" ht="33" customHeight="1" x14ac:dyDescent="0.15">
      <c r="A45" s="109">
        <v>39</v>
      </c>
      <c r="B45" s="575" t="s">
        <v>706</v>
      </c>
      <c r="C45" s="526" t="s">
        <v>1008</v>
      </c>
      <c r="D45" s="536"/>
      <c r="E45" s="526" t="s">
        <v>1457</v>
      </c>
      <c r="F45" s="526" t="s">
        <v>1009</v>
      </c>
      <c r="G45" s="526" t="s">
        <v>1010</v>
      </c>
      <c r="H45" s="569" t="s">
        <v>1011</v>
      </c>
      <c r="I45" s="92" t="s">
        <v>2032</v>
      </c>
      <c r="J45" s="570">
        <v>547</v>
      </c>
      <c r="K45" s="571">
        <v>22</v>
      </c>
      <c r="L45" s="572">
        <v>21</v>
      </c>
      <c r="M45" s="573">
        <v>4</v>
      </c>
      <c r="N45" s="117"/>
    </row>
    <row r="46" spans="1:14" s="15" customFormat="1" ht="33" customHeight="1" x14ac:dyDescent="0.15">
      <c r="A46" s="109">
        <v>40</v>
      </c>
      <c r="B46" s="532" t="s">
        <v>706</v>
      </c>
      <c r="C46" s="531" t="s">
        <v>1012</v>
      </c>
      <c r="D46" s="533"/>
      <c r="E46" s="531" t="s">
        <v>1458</v>
      </c>
      <c r="F46" s="531" t="s">
        <v>1013</v>
      </c>
      <c r="G46" s="531" t="s">
        <v>1014</v>
      </c>
      <c r="H46" s="555" t="s">
        <v>1015</v>
      </c>
      <c r="I46" s="557" t="s">
        <v>2033</v>
      </c>
      <c r="J46" s="546">
        <v>388</v>
      </c>
      <c r="K46" s="556">
        <v>16</v>
      </c>
      <c r="L46" s="559">
        <v>15</v>
      </c>
      <c r="M46" s="547">
        <v>3</v>
      </c>
      <c r="N46" s="117"/>
    </row>
    <row r="47" spans="1:14" s="15" customFormat="1" ht="33" customHeight="1" x14ac:dyDescent="0.15">
      <c r="A47" s="109">
        <v>41</v>
      </c>
      <c r="B47" s="575" t="s">
        <v>706</v>
      </c>
      <c r="C47" s="526" t="s">
        <v>811</v>
      </c>
      <c r="D47" s="536"/>
      <c r="E47" s="526" t="s">
        <v>1388</v>
      </c>
      <c r="F47" s="526" t="s">
        <v>1016</v>
      </c>
      <c r="G47" s="526" t="s">
        <v>1017</v>
      </c>
      <c r="H47" s="569" t="s">
        <v>1018</v>
      </c>
      <c r="I47" s="92" t="s">
        <v>2034</v>
      </c>
      <c r="J47" s="570">
        <v>473</v>
      </c>
      <c r="K47" s="571">
        <v>25</v>
      </c>
      <c r="L47" s="572">
        <v>20</v>
      </c>
      <c r="M47" s="573">
        <v>5</v>
      </c>
      <c r="N47" s="117"/>
    </row>
    <row r="48" spans="1:14" s="15" customFormat="1" ht="33" customHeight="1" x14ac:dyDescent="0.15">
      <c r="A48" s="109">
        <v>42</v>
      </c>
      <c r="B48" s="532" t="s">
        <v>706</v>
      </c>
      <c r="C48" s="531" t="s">
        <v>961</v>
      </c>
      <c r="D48" s="533"/>
      <c r="E48" s="531" t="s">
        <v>1459</v>
      </c>
      <c r="F48" s="531" t="s">
        <v>962</v>
      </c>
      <c r="G48" s="531" t="s">
        <v>963</v>
      </c>
      <c r="H48" s="555" t="s">
        <v>964</v>
      </c>
      <c r="I48" s="557" t="s">
        <v>2255</v>
      </c>
      <c r="J48" s="546">
        <v>718</v>
      </c>
      <c r="K48" s="556">
        <v>24</v>
      </c>
      <c r="L48" s="559">
        <v>27</v>
      </c>
      <c r="M48" s="547">
        <v>4</v>
      </c>
      <c r="N48" s="117"/>
    </row>
    <row r="49" spans="1:14" s="15" customFormat="1" ht="33" customHeight="1" x14ac:dyDescent="0.15">
      <c r="A49" s="109">
        <v>43</v>
      </c>
      <c r="B49" s="575" t="s">
        <v>706</v>
      </c>
      <c r="C49" s="526" t="s">
        <v>780</v>
      </c>
      <c r="D49" s="536"/>
      <c r="E49" s="526" t="s">
        <v>1460</v>
      </c>
      <c r="F49" s="526" t="s">
        <v>1019</v>
      </c>
      <c r="G49" s="526" t="s">
        <v>1020</v>
      </c>
      <c r="H49" s="569" t="s">
        <v>1021</v>
      </c>
      <c r="I49" s="574" t="s">
        <v>2035</v>
      </c>
      <c r="J49" s="570">
        <v>688</v>
      </c>
      <c r="K49" s="571">
        <v>22</v>
      </c>
      <c r="L49" s="572">
        <v>25</v>
      </c>
      <c r="M49" s="573">
        <v>4</v>
      </c>
      <c r="N49" s="117"/>
    </row>
    <row r="50" spans="1:14" s="15" customFormat="1" ht="33" customHeight="1" x14ac:dyDescent="0.15">
      <c r="A50" s="109">
        <v>44</v>
      </c>
      <c r="B50" s="531" t="s">
        <v>706</v>
      </c>
      <c r="C50" s="531" t="s">
        <v>1022</v>
      </c>
      <c r="D50" s="533"/>
      <c r="E50" s="531" t="s">
        <v>1461</v>
      </c>
      <c r="F50" s="531" t="s">
        <v>1023</v>
      </c>
      <c r="G50" s="531" t="s">
        <v>1024</v>
      </c>
      <c r="H50" s="555" t="s">
        <v>1025</v>
      </c>
      <c r="I50" s="557" t="s">
        <v>2256</v>
      </c>
      <c r="J50" s="546">
        <v>615</v>
      </c>
      <c r="K50" s="556">
        <v>17</v>
      </c>
      <c r="L50" s="559">
        <v>23</v>
      </c>
      <c r="M50" s="547">
        <v>4</v>
      </c>
      <c r="N50" s="117"/>
    </row>
    <row r="51" spans="1:14" s="15" customFormat="1" ht="33" customHeight="1" x14ac:dyDescent="0.15">
      <c r="A51" s="109">
        <v>45</v>
      </c>
      <c r="B51" s="526" t="s">
        <v>706</v>
      </c>
      <c r="C51" s="526" t="s">
        <v>369</v>
      </c>
      <c r="D51" s="536"/>
      <c r="E51" s="526" t="s">
        <v>1385</v>
      </c>
      <c r="F51" s="526" t="s">
        <v>1026</v>
      </c>
      <c r="G51" s="526" t="s">
        <v>1027</v>
      </c>
      <c r="H51" s="569" t="s">
        <v>1028</v>
      </c>
      <c r="I51" s="574" t="s">
        <v>2036</v>
      </c>
      <c r="J51" s="570">
        <v>257</v>
      </c>
      <c r="K51" s="571">
        <v>7</v>
      </c>
      <c r="L51" s="572">
        <v>12</v>
      </c>
      <c r="M51" s="573">
        <v>2</v>
      </c>
      <c r="N51" s="117"/>
    </row>
    <row r="52" spans="1:14" s="15" customFormat="1" ht="33" customHeight="1" x14ac:dyDescent="0.15">
      <c r="A52" s="109">
        <v>46</v>
      </c>
      <c r="B52" s="531" t="s">
        <v>706</v>
      </c>
      <c r="C52" s="531" t="s">
        <v>1092</v>
      </c>
      <c r="D52" s="533"/>
      <c r="E52" s="531" t="s">
        <v>1383</v>
      </c>
      <c r="F52" s="531" t="s">
        <v>1093</v>
      </c>
      <c r="G52" s="531" t="s">
        <v>1094</v>
      </c>
      <c r="H52" s="555" t="s">
        <v>1095</v>
      </c>
      <c r="I52" s="545" t="s">
        <v>2037</v>
      </c>
      <c r="J52" s="559">
        <v>1069</v>
      </c>
      <c r="K52" s="556">
        <v>23</v>
      </c>
      <c r="L52" s="559">
        <v>37</v>
      </c>
      <c r="M52" s="547">
        <v>5</v>
      </c>
      <c r="N52" s="117"/>
    </row>
    <row r="53" spans="1:14" s="15" customFormat="1" ht="33" customHeight="1" x14ac:dyDescent="0.15">
      <c r="A53" s="109">
        <v>47</v>
      </c>
      <c r="B53" s="526" t="s">
        <v>706</v>
      </c>
      <c r="C53" s="526" t="s">
        <v>1088</v>
      </c>
      <c r="D53" s="536"/>
      <c r="E53" s="526" t="s">
        <v>1462</v>
      </c>
      <c r="F53" s="526" t="s">
        <v>1089</v>
      </c>
      <c r="G53" s="526" t="s">
        <v>1090</v>
      </c>
      <c r="H53" s="569" t="s">
        <v>1091</v>
      </c>
      <c r="I53" s="92" t="s">
        <v>2257</v>
      </c>
      <c r="J53" s="572">
        <v>856</v>
      </c>
      <c r="K53" s="571">
        <v>26</v>
      </c>
      <c r="L53" s="572">
        <v>32</v>
      </c>
      <c r="M53" s="573">
        <v>6</v>
      </c>
      <c r="N53" s="117"/>
    </row>
    <row r="54" spans="1:14" s="15" customFormat="1" ht="33" customHeight="1" x14ac:dyDescent="0.15">
      <c r="A54" s="109">
        <v>48</v>
      </c>
      <c r="B54" s="531" t="s">
        <v>706</v>
      </c>
      <c r="C54" s="531" t="s">
        <v>1084</v>
      </c>
      <c r="D54" s="533"/>
      <c r="E54" s="531" t="s">
        <v>1384</v>
      </c>
      <c r="F54" s="531" t="s">
        <v>1085</v>
      </c>
      <c r="G54" s="531" t="s">
        <v>1086</v>
      </c>
      <c r="H54" s="555" t="s">
        <v>1087</v>
      </c>
      <c r="I54" s="557" t="s">
        <v>2038</v>
      </c>
      <c r="J54" s="559">
        <v>535</v>
      </c>
      <c r="K54" s="556">
        <v>12</v>
      </c>
      <c r="L54" s="559">
        <v>21</v>
      </c>
      <c r="M54" s="547">
        <v>3</v>
      </c>
      <c r="N54" s="117"/>
    </row>
    <row r="55" spans="1:14" s="15" customFormat="1" ht="33" customHeight="1" x14ac:dyDescent="0.15">
      <c r="A55" s="109">
        <v>49</v>
      </c>
      <c r="B55" s="526" t="s">
        <v>706</v>
      </c>
      <c r="C55" s="526" t="s">
        <v>408</v>
      </c>
      <c r="D55" s="536"/>
      <c r="E55" s="526" t="s">
        <v>1463</v>
      </c>
      <c r="F55" s="526" t="s">
        <v>1029</v>
      </c>
      <c r="G55" s="526" t="s">
        <v>1030</v>
      </c>
      <c r="H55" s="569" t="s">
        <v>1031</v>
      </c>
      <c r="I55" s="92" t="s">
        <v>2003</v>
      </c>
      <c r="J55" s="570">
        <v>448</v>
      </c>
      <c r="K55" s="571">
        <v>14</v>
      </c>
      <c r="L55" s="572">
        <v>18</v>
      </c>
      <c r="M55" s="573">
        <v>3</v>
      </c>
      <c r="N55" s="117"/>
    </row>
    <row r="56" spans="1:14" s="15" customFormat="1" ht="33" customHeight="1" x14ac:dyDescent="0.15">
      <c r="A56" s="109">
        <v>50</v>
      </c>
      <c r="B56" s="531" t="s">
        <v>706</v>
      </c>
      <c r="C56" s="531" t="s">
        <v>377</v>
      </c>
      <c r="D56" s="533"/>
      <c r="E56" s="531" t="s">
        <v>1282</v>
      </c>
      <c r="F56" s="531" t="s">
        <v>1096</v>
      </c>
      <c r="G56" s="531" t="s">
        <v>1097</v>
      </c>
      <c r="H56" s="555" t="s">
        <v>1098</v>
      </c>
      <c r="I56" s="545" t="s">
        <v>2258</v>
      </c>
      <c r="J56" s="559">
        <v>529</v>
      </c>
      <c r="K56" s="556">
        <v>27</v>
      </c>
      <c r="L56" s="559">
        <v>23</v>
      </c>
      <c r="M56" s="547">
        <v>6</v>
      </c>
      <c r="N56" s="117"/>
    </row>
    <row r="57" spans="1:14" s="15" customFormat="1" ht="33" customHeight="1" x14ac:dyDescent="0.15">
      <c r="A57" s="109">
        <v>51</v>
      </c>
      <c r="B57" s="526" t="s">
        <v>706</v>
      </c>
      <c r="C57" s="526" t="s">
        <v>1099</v>
      </c>
      <c r="D57" s="536"/>
      <c r="E57" s="526" t="s">
        <v>1464</v>
      </c>
      <c r="F57" s="526" t="s">
        <v>1100</v>
      </c>
      <c r="G57" s="526" t="s">
        <v>1101</v>
      </c>
      <c r="H57" s="569" t="s">
        <v>1102</v>
      </c>
      <c r="I57" s="92" t="s">
        <v>2039</v>
      </c>
      <c r="J57" s="572">
        <v>457</v>
      </c>
      <c r="K57" s="571">
        <v>17</v>
      </c>
      <c r="L57" s="572">
        <v>18</v>
      </c>
      <c r="M57" s="573">
        <v>3</v>
      </c>
      <c r="N57" s="117"/>
    </row>
    <row r="58" spans="1:14" s="15" customFormat="1" ht="33" customHeight="1" x14ac:dyDescent="0.15">
      <c r="A58" s="109">
        <v>52</v>
      </c>
      <c r="B58" s="531" t="s">
        <v>706</v>
      </c>
      <c r="C58" s="531" t="s">
        <v>373</v>
      </c>
      <c r="D58" s="533"/>
      <c r="E58" s="531" t="s">
        <v>1387</v>
      </c>
      <c r="F58" s="531" t="s">
        <v>1032</v>
      </c>
      <c r="G58" s="531" t="s">
        <v>1033</v>
      </c>
      <c r="H58" s="555" t="s">
        <v>1034</v>
      </c>
      <c r="I58" s="557" t="s">
        <v>2259</v>
      </c>
      <c r="J58" s="546">
        <v>409</v>
      </c>
      <c r="K58" s="556">
        <v>17</v>
      </c>
      <c r="L58" s="559">
        <v>15</v>
      </c>
      <c r="M58" s="547">
        <v>3</v>
      </c>
      <c r="N58" s="117"/>
    </row>
    <row r="59" spans="1:14" s="15" customFormat="1" ht="33" customHeight="1" x14ac:dyDescent="0.15">
      <c r="A59" s="109">
        <v>53</v>
      </c>
      <c r="B59" s="526" t="s">
        <v>706</v>
      </c>
      <c r="C59" s="526" t="s">
        <v>1035</v>
      </c>
      <c r="D59" s="536"/>
      <c r="E59" s="526" t="s">
        <v>1380</v>
      </c>
      <c r="F59" s="526" t="s">
        <v>1196</v>
      </c>
      <c r="G59" s="526" t="s">
        <v>1036</v>
      </c>
      <c r="H59" s="569" t="s">
        <v>1037</v>
      </c>
      <c r="I59" s="574" t="s">
        <v>2040</v>
      </c>
      <c r="J59" s="570">
        <v>593</v>
      </c>
      <c r="K59" s="571">
        <v>19</v>
      </c>
      <c r="L59" s="572">
        <v>21</v>
      </c>
      <c r="M59" s="573">
        <v>3</v>
      </c>
      <c r="N59" s="117"/>
    </row>
    <row r="60" spans="1:14" s="15" customFormat="1" ht="33" customHeight="1" x14ac:dyDescent="0.15">
      <c r="A60" s="109">
        <v>54</v>
      </c>
      <c r="B60" s="531" t="s">
        <v>706</v>
      </c>
      <c r="C60" s="531" t="s">
        <v>1038</v>
      </c>
      <c r="D60" s="533"/>
      <c r="E60" s="531" t="s">
        <v>1465</v>
      </c>
      <c r="F60" s="531" t="s">
        <v>1039</v>
      </c>
      <c r="G60" s="531" t="s">
        <v>1040</v>
      </c>
      <c r="H60" s="555" t="s">
        <v>1041</v>
      </c>
      <c r="I60" s="557" t="s">
        <v>2041</v>
      </c>
      <c r="J60" s="546">
        <v>482</v>
      </c>
      <c r="K60" s="556">
        <v>18</v>
      </c>
      <c r="L60" s="559">
        <v>20</v>
      </c>
      <c r="M60" s="547">
        <v>4</v>
      </c>
      <c r="N60" s="117"/>
    </row>
    <row r="61" spans="1:14" s="15" customFormat="1" ht="33" customHeight="1" x14ac:dyDescent="0.15">
      <c r="A61" s="109">
        <v>55</v>
      </c>
      <c r="B61" s="526" t="s">
        <v>706</v>
      </c>
      <c r="C61" s="576" t="s">
        <v>382</v>
      </c>
      <c r="D61" s="536"/>
      <c r="E61" s="526" t="s">
        <v>1354</v>
      </c>
      <c r="F61" s="526" t="s">
        <v>1042</v>
      </c>
      <c r="G61" s="526" t="s">
        <v>1043</v>
      </c>
      <c r="H61" s="569" t="s">
        <v>1044</v>
      </c>
      <c r="I61" s="92" t="s">
        <v>2004</v>
      </c>
      <c r="J61" s="570">
        <v>795</v>
      </c>
      <c r="K61" s="571">
        <v>14</v>
      </c>
      <c r="L61" s="572">
        <v>27</v>
      </c>
      <c r="M61" s="573">
        <v>2</v>
      </c>
      <c r="N61" s="117"/>
    </row>
    <row r="62" spans="1:14" s="15" customFormat="1" ht="33" customHeight="1" x14ac:dyDescent="0.15">
      <c r="A62" s="109">
        <v>56</v>
      </c>
      <c r="B62" s="531" t="s">
        <v>706</v>
      </c>
      <c r="C62" s="531" t="s">
        <v>1103</v>
      </c>
      <c r="D62" s="533"/>
      <c r="E62" s="531" t="s">
        <v>1282</v>
      </c>
      <c r="F62" s="531" t="s">
        <v>1104</v>
      </c>
      <c r="G62" s="531" t="s">
        <v>1105</v>
      </c>
      <c r="H62" s="555" t="s">
        <v>1106</v>
      </c>
      <c r="I62" s="545" t="s">
        <v>2025</v>
      </c>
      <c r="J62" s="559">
        <v>287</v>
      </c>
      <c r="K62" s="556">
        <v>4</v>
      </c>
      <c r="L62" s="559">
        <v>13</v>
      </c>
      <c r="M62" s="547">
        <v>1</v>
      </c>
      <c r="N62" s="117"/>
    </row>
    <row r="63" spans="1:14" s="15" customFormat="1" ht="33" customHeight="1" x14ac:dyDescent="0.15">
      <c r="A63" s="109">
        <v>57</v>
      </c>
      <c r="B63" s="526" t="s">
        <v>706</v>
      </c>
      <c r="C63" s="526" t="s">
        <v>722</v>
      </c>
      <c r="D63" s="536"/>
      <c r="E63" s="526" t="s">
        <v>1466</v>
      </c>
      <c r="F63" s="526" t="s">
        <v>1107</v>
      </c>
      <c r="G63" s="526" t="s">
        <v>1108</v>
      </c>
      <c r="H63" s="569" t="s">
        <v>1109</v>
      </c>
      <c r="I63" s="94" t="s">
        <v>2042</v>
      </c>
      <c r="J63" s="572">
        <v>285</v>
      </c>
      <c r="K63" s="571">
        <v>12</v>
      </c>
      <c r="L63" s="572">
        <v>13</v>
      </c>
      <c r="M63" s="573">
        <v>2</v>
      </c>
      <c r="N63" s="117"/>
    </row>
    <row r="64" spans="1:14" s="15" customFormat="1" ht="33" customHeight="1" x14ac:dyDescent="0.15">
      <c r="A64" s="109">
        <v>58</v>
      </c>
      <c r="B64" s="531" t="s">
        <v>706</v>
      </c>
      <c r="C64" s="531" t="s">
        <v>1113</v>
      </c>
      <c r="D64" s="533"/>
      <c r="E64" s="531" t="s">
        <v>1467</v>
      </c>
      <c r="F64" s="531" t="s">
        <v>1197</v>
      </c>
      <c r="G64" s="531" t="s">
        <v>1114</v>
      </c>
      <c r="H64" s="531" t="s">
        <v>1160</v>
      </c>
      <c r="I64" s="531" t="s">
        <v>2043</v>
      </c>
      <c r="J64" s="559">
        <v>770</v>
      </c>
      <c r="K64" s="556">
        <v>28</v>
      </c>
      <c r="L64" s="559">
        <v>29</v>
      </c>
      <c r="M64" s="547">
        <v>5</v>
      </c>
      <c r="N64" s="117"/>
    </row>
    <row r="65" spans="1:14" s="15" customFormat="1" ht="33" customHeight="1" x14ac:dyDescent="0.15">
      <c r="A65" s="109">
        <v>59</v>
      </c>
      <c r="B65" s="526" t="s">
        <v>706</v>
      </c>
      <c r="C65" s="526" t="s">
        <v>1115</v>
      </c>
      <c r="D65" s="536"/>
      <c r="E65" s="526" t="s">
        <v>1468</v>
      </c>
      <c r="F65" s="526" t="s">
        <v>1469</v>
      </c>
      <c r="G65" s="526" t="s">
        <v>1116</v>
      </c>
      <c r="H65" s="526" t="s">
        <v>1117</v>
      </c>
      <c r="I65" s="526" t="s">
        <v>2044</v>
      </c>
      <c r="J65" s="572">
        <v>300</v>
      </c>
      <c r="K65" s="571">
        <v>15</v>
      </c>
      <c r="L65" s="572">
        <v>14</v>
      </c>
      <c r="M65" s="573">
        <v>3</v>
      </c>
      <c r="N65" s="117"/>
    </row>
    <row r="66" spans="1:14" s="15" customFormat="1" ht="33" customHeight="1" x14ac:dyDescent="0.15">
      <c r="A66" s="109">
        <v>60</v>
      </c>
      <c r="B66" s="531" t="s">
        <v>706</v>
      </c>
      <c r="C66" s="531" t="s">
        <v>1118</v>
      </c>
      <c r="D66" s="533"/>
      <c r="E66" s="531" t="s">
        <v>1470</v>
      </c>
      <c r="F66" s="531" t="s">
        <v>1119</v>
      </c>
      <c r="G66" s="531" t="s">
        <v>1120</v>
      </c>
      <c r="H66" s="531" t="s">
        <v>1121</v>
      </c>
      <c r="I66" s="531" t="s">
        <v>2260</v>
      </c>
      <c r="J66" s="577">
        <v>957</v>
      </c>
      <c r="K66" s="556">
        <v>23</v>
      </c>
      <c r="L66" s="559">
        <v>33</v>
      </c>
      <c r="M66" s="547">
        <v>4</v>
      </c>
      <c r="N66" s="117"/>
    </row>
    <row r="67" spans="1:14" s="15" customFormat="1" ht="33" customHeight="1" x14ac:dyDescent="0.15">
      <c r="A67" s="109">
        <v>61</v>
      </c>
      <c r="B67" s="526" t="s">
        <v>706</v>
      </c>
      <c r="C67" s="526" t="s">
        <v>1198</v>
      </c>
      <c r="D67" s="536"/>
      <c r="E67" s="526" t="s">
        <v>1471</v>
      </c>
      <c r="F67" s="526" t="s">
        <v>1122</v>
      </c>
      <c r="G67" s="526" t="s">
        <v>1123</v>
      </c>
      <c r="H67" s="569" t="s">
        <v>1124</v>
      </c>
      <c r="I67" s="94" t="s">
        <v>2045</v>
      </c>
      <c r="J67" s="572">
        <v>571</v>
      </c>
      <c r="K67" s="571">
        <v>14</v>
      </c>
      <c r="L67" s="572">
        <v>21</v>
      </c>
      <c r="M67" s="573">
        <v>4</v>
      </c>
      <c r="N67" s="117"/>
    </row>
    <row r="68" spans="1:14" s="15" customFormat="1" ht="33" customHeight="1" x14ac:dyDescent="0.15">
      <c r="A68" s="109">
        <v>62</v>
      </c>
      <c r="B68" s="531" t="s">
        <v>706</v>
      </c>
      <c r="C68" s="531" t="s">
        <v>1125</v>
      </c>
      <c r="D68" s="533"/>
      <c r="E68" s="531" t="s">
        <v>1472</v>
      </c>
      <c r="F68" s="531" t="s">
        <v>1126</v>
      </c>
      <c r="G68" s="531" t="s">
        <v>616</v>
      </c>
      <c r="H68" s="555" t="s">
        <v>617</v>
      </c>
      <c r="I68" s="72" t="s">
        <v>2261</v>
      </c>
      <c r="J68" s="559">
        <v>525</v>
      </c>
      <c r="K68" s="556">
        <v>18</v>
      </c>
      <c r="L68" s="559">
        <v>20</v>
      </c>
      <c r="M68" s="547">
        <v>3</v>
      </c>
      <c r="N68" s="117"/>
    </row>
    <row r="69" spans="1:14" s="15" customFormat="1" ht="33" customHeight="1" thickBot="1" x14ac:dyDescent="0.2">
      <c r="A69" s="109">
        <v>63</v>
      </c>
      <c r="B69" s="578" t="s">
        <v>706</v>
      </c>
      <c r="C69" s="578" t="s">
        <v>1045</v>
      </c>
      <c r="D69" s="579"/>
      <c r="E69" s="578" t="s">
        <v>1473</v>
      </c>
      <c r="F69" s="578" t="s">
        <v>1046</v>
      </c>
      <c r="G69" s="578" t="s">
        <v>1047</v>
      </c>
      <c r="H69" s="580" t="s">
        <v>1048</v>
      </c>
      <c r="I69" s="581" t="s">
        <v>2262</v>
      </c>
      <c r="J69" s="582">
        <v>572</v>
      </c>
      <c r="K69" s="583">
        <v>18</v>
      </c>
      <c r="L69" s="584">
        <v>23</v>
      </c>
      <c r="M69" s="585">
        <v>5</v>
      </c>
      <c r="N69" s="117"/>
    </row>
    <row r="70" spans="1:14" s="15" customFormat="1" ht="39.950000000000003" customHeight="1" thickBot="1" x14ac:dyDescent="0.2">
      <c r="A70" s="109"/>
      <c r="B70" s="298" t="s">
        <v>2028</v>
      </c>
      <c r="C70" s="298"/>
      <c r="D70" s="306"/>
      <c r="E70" s="298"/>
      <c r="F70" s="298"/>
      <c r="G70" s="298" t="s">
        <v>2008</v>
      </c>
      <c r="H70" s="298"/>
      <c r="I70" s="298"/>
      <c r="J70" s="327"/>
      <c r="K70" s="728"/>
      <c r="L70" s="728"/>
      <c r="M70" s="728"/>
      <c r="N70" s="117"/>
    </row>
    <row r="71" spans="1:14" s="15" customFormat="1" ht="39.950000000000003" customHeight="1" thickBot="1" x14ac:dyDescent="0.2">
      <c r="A71" s="109"/>
      <c r="B71" s="470" t="s">
        <v>1986</v>
      </c>
      <c r="C71" s="470" t="s">
        <v>2029</v>
      </c>
      <c r="D71" s="470" t="s">
        <v>2009</v>
      </c>
      <c r="E71" s="470" t="s">
        <v>303</v>
      </c>
      <c r="F71" s="470" t="s">
        <v>304</v>
      </c>
      <c r="G71" s="470" t="s">
        <v>2010</v>
      </c>
      <c r="H71" s="470" t="s">
        <v>2011</v>
      </c>
      <c r="I71" s="470" t="s">
        <v>1225</v>
      </c>
      <c r="J71" s="722" t="s">
        <v>869</v>
      </c>
      <c r="K71" s="723"/>
      <c r="L71" s="722" t="s">
        <v>702</v>
      </c>
      <c r="M71" s="723"/>
      <c r="N71" s="117"/>
    </row>
    <row r="72" spans="1:14" s="15" customFormat="1" ht="33" customHeight="1" x14ac:dyDescent="0.15">
      <c r="A72" s="109">
        <v>64</v>
      </c>
      <c r="B72" s="531" t="s">
        <v>706</v>
      </c>
      <c r="C72" s="531" t="s">
        <v>1049</v>
      </c>
      <c r="D72" s="533"/>
      <c r="E72" s="531" t="s">
        <v>1474</v>
      </c>
      <c r="F72" s="531" t="s">
        <v>1050</v>
      </c>
      <c r="G72" s="531" t="s">
        <v>1051</v>
      </c>
      <c r="H72" s="555" t="s">
        <v>1052</v>
      </c>
      <c r="I72" s="72" t="s">
        <v>2263</v>
      </c>
      <c r="J72" s="546">
        <v>342</v>
      </c>
      <c r="K72" s="556">
        <v>18</v>
      </c>
      <c r="L72" s="559">
        <v>17</v>
      </c>
      <c r="M72" s="547">
        <v>5</v>
      </c>
      <c r="N72" s="117"/>
    </row>
    <row r="73" spans="1:14" s="15" customFormat="1" ht="33" customHeight="1" x14ac:dyDescent="0.15">
      <c r="A73" s="109">
        <v>65</v>
      </c>
      <c r="B73" s="548" t="s">
        <v>706</v>
      </c>
      <c r="C73" s="548" t="s">
        <v>1110</v>
      </c>
      <c r="D73" s="549"/>
      <c r="E73" s="548" t="s">
        <v>1475</v>
      </c>
      <c r="F73" s="548" t="s">
        <v>1199</v>
      </c>
      <c r="G73" s="548" t="s">
        <v>1111</v>
      </c>
      <c r="H73" s="550" t="s">
        <v>1112</v>
      </c>
      <c r="I73" s="97" t="s">
        <v>2264</v>
      </c>
      <c r="J73" s="558">
        <v>699</v>
      </c>
      <c r="K73" s="552">
        <v>21</v>
      </c>
      <c r="L73" s="558">
        <v>27</v>
      </c>
      <c r="M73" s="554">
        <v>4</v>
      </c>
      <c r="N73" s="117"/>
    </row>
    <row r="74" spans="1:14" s="15" customFormat="1" ht="33" customHeight="1" x14ac:dyDescent="0.15">
      <c r="A74" s="109">
        <v>66</v>
      </c>
      <c r="B74" s="531" t="s">
        <v>706</v>
      </c>
      <c r="C74" s="531" t="s">
        <v>784</v>
      </c>
      <c r="D74" s="533"/>
      <c r="E74" s="531" t="s">
        <v>1391</v>
      </c>
      <c r="F74" s="531" t="s">
        <v>1053</v>
      </c>
      <c r="G74" s="531" t="s">
        <v>1054</v>
      </c>
      <c r="H74" s="555" t="s">
        <v>1055</v>
      </c>
      <c r="I74" s="72" t="s">
        <v>2265</v>
      </c>
      <c r="J74" s="546">
        <v>77</v>
      </c>
      <c r="K74" s="556">
        <v>4</v>
      </c>
      <c r="L74" s="559">
        <v>8</v>
      </c>
      <c r="M74" s="547">
        <v>2</v>
      </c>
      <c r="N74" s="117"/>
    </row>
    <row r="75" spans="1:14" s="15" customFormat="1" ht="33" customHeight="1" x14ac:dyDescent="0.15">
      <c r="A75" s="109">
        <v>67</v>
      </c>
      <c r="B75" s="548" t="s">
        <v>706</v>
      </c>
      <c r="C75" s="548" t="s">
        <v>788</v>
      </c>
      <c r="D75" s="549"/>
      <c r="E75" s="548" t="s">
        <v>1392</v>
      </c>
      <c r="F75" s="548" t="s">
        <v>2266</v>
      </c>
      <c r="G75" s="548" t="s">
        <v>1056</v>
      </c>
      <c r="H75" s="548" t="s">
        <v>1057</v>
      </c>
      <c r="I75" s="550" t="s">
        <v>2046</v>
      </c>
      <c r="J75" s="551">
        <v>140</v>
      </c>
      <c r="K75" s="552">
        <v>1</v>
      </c>
      <c r="L75" s="558">
        <v>7</v>
      </c>
      <c r="M75" s="554">
        <v>1</v>
      </c>
      <c r="N75" s="117"/>
    </row>
    <row r="76" spans="1:14" s="15" customFormat="1" ht="33" customHeight="1" x14ac:dyDescent="0.15">
      <c r="A76" s="109">
        <v>68</v>
      </c>
      <c r="B76" s="531" t="s">
        <v>706</v>
      </c>
      <c r="C76" s="531" t="s">
        <v>1058</v>
      </c>
      <c r="D76" s="533"/>
      <c r="E76" s="531" t="s">
        <v>1476</v>
      </c>
      <c r="F76" s="531" t="s">
        <v>1059</v>
      </c>
      <c r="G76" s="531" t="s">
        <v>1060</v>
      </c>
      <c r="H76" s="555" t="s">
        <v>1061</v>
      </c>
      <c r="I76" s="72" t="s">
        <v>2267</v>
      </c>
      <c r="J76" s="546">
        <v>519</v>
      </c>
      <c r="K76" s="556">
        <v>17</v>
      </c>
      <c r="L76" s="559">
        <v>21</v>
      </c>
      <c r="M76" s="547">
        <v>4</v>
      </c>
      <c r="N76" s="117"/>
    </row>
    <row r="77" spans="1:14" s="15" customFormat="1" ht="33" customHeight="1" x14ac:dyDescent="0.15">
      <c r="A77" s="109">
        <v>69</v>
      </c>
      <c r="B77" s="548" t="s">
        <v>706</v>
      </c>
      <c r="C77" s="548" t="s">
        <v>1062</v>
      </c>
      <c r="D77" s="549"/>
      <c r="E77" s="548" t="s">
        <v>1477</v>
      </c>
      <c r="F77" s="548" t="s">
        <v>1063</v>
      </c>
      <c r="G77" s="548" t="s">
        <v>1064</v>
      </c>
      <c r="H77" s="550" t="s">
        <v>1065</v>
      </c>
      <c r="I77" s="97" t="s">
        <v>2268</v>
      </c>
      <c r="J77" s="551">
        <v>176</v>
      </c>
      <c r="K77" s="552">
        <v>3</v>
      </c>
      <c r="L77" s="558">
        <v>9</v>
      </c>
      <c r="M77" s="554">
        <v>2</v>
      </c>
      <c r="N77" s="117"/>
    </row>
    <row r="78" spans="1:14" s="15" customFormat="1" ht="33" customHeight="1" x14ac:dyDescent="0.15">
      <c r="A78" s="109">
        <v>70</v>
      </c>
      <c r="B78" s="531" t="s">
        <v>706</v>
      </c>
      <c r="C78" s="531" t="s">
        <v>1066</v>
      </c>
      <c r="D78" s="533"/>
      <c r="E78" s="531" t="s">
        <v>1478</v>
      </c>
      <c r="F78" s="531" t="s">
        <v>1067</v>
      </c>
      <c r="G78" s="531" t="s">
        <v>1068</v>
      </c>
      <c r="H78" s="555" t="s">
        <v>1069</v>
      </c>
      <c r="I78" s="72" t="s">
        <v>2269</v>
      </c>
      <c r="J78" s="546">
        <v>159</v>
      </c>
      <c r="K78" s="556">
        <v>4</v>
      </c>
      <c r="L78" s="559">
        <v>7</v>
      </c>
      <c r="M78" s="547">
        <v>1</v>
      </c>
      <c r="N78" s="117"/>
    </row>
    <row r="79" spans="1:14" s="15" customFormat="1" ht="33" customHeight="1" x14ac:dyDescent="0.15">
      <c r="A79" s="109">
        <v>71</v>
      </c>
      <c r="B79" s="548" t="s">
        <v>706</v>
      </c>
      <c r="C79" s="548" t="s">
        <v>1070</v>
      </c>
      <c r="D79" s="549"/>
      <c r="E79" s="548" t="s">
        <v>1479</v>
      </c>
      <c r="F79" s="548" t="s">
        <v>1200</v>
      </c>
      <c r="G79" s="548" t="s">
        <v>1201</v>
      </c>
      <c r="H79" s="550" t="s">
        <v>1071</v>
      </c>
      <c r="I79" s="21" t="s">
        <v>2270</v>
      </c>
      <c r="J79" s="558">
        <v>48</v>
      </c>
      <c r="K79" s="552">
        <v>4</v>
      </c>
      <c r="L79" s="558">
        <v>6</v>
      </c>
      <c r="M79" s="554">
        <v>1</v>
      </c>
      <c r="N79" s="117"/>
    </row>
    <row r="80" spans="1:14" s="15" customFormat="1" ht="33" customHeight="1" x14ac:dyDescent="0.15">
      <c r="A80" s="109">
        <v>72</v>
      </c>
      <c r="B80" s="531" t="s">
        <v>706</v>
      </c>
      <c r="C80" s="531" t="s">
        <v>1072</v>
      </c>
      <c r="D80" s="533"/>
      <c r="E80" s="531" t="s">
        <v>1480</v>
      </c>
      <c r="F80" s="531" t="s">
        <v>1073</v>
      </c>
      <c r="G80" s="531" t="s">
        <v>1074</v>
      </c>
      <c r="H80" s="555" t="s">
        <v>1075</v>
      </c>
      <c r="I80" s="545" t="s">
        <v>2271</v>
      </c>
      <c r="J80" s="559">
        <v>105</v>
      </c>
      <c r="K80" s="556">
        <v>4</v>
      </c>
      <c r="L80" s="559">
        <v>8</v>
      </c>
      <c r="M80" s="547">
        <v>2</v>
      </c>
      <c r="N80" s="117"/>
    </row>
    <row r="81" spans="1:14" s="15" customFormat="1" ht="36" customHeight="1" x14ac:dyDescent="0.15">
      <c r="A81" s="109">
        <v>73</v>
      </c>
      <c r="B81" s="548" t="s">
        <v>706</v>
      </c>
      <c r="C81" s="548" t="s">
        <v>1076</v>
      </c>
      <c r="D81" s="549"/>
      <c r="E81" s="548" t="s">
        <v>1394</v>
      </c>
      <c r="F81" s="548" t="s">
        <v>1077</v>
      </c>
      <c r="G81" s="548" t="s">
        <v>1078</v>
      </c>
      <c r="H81" s="550" t="s">
        <v>1079</v>
      </c>
      <c r="I81" s="97" t="s">
        <v>2272</v>
      </c>
      <c r="J81" s="558">
        <v>140</v>
      </c>
      <c r="K81" s="552">
        <v>3</v>
      </c>
      <c r="L81" s="558">
        <v>7</v>
      </c>
      <c r="M81" s="554">
        <v>1</v>
      </c>
      <c r="N81" s="117"/>
    </row>
    <row r="82" spans="1:14" s="15" customFormat="1" ht="33" customHeight="1" x14ac:dyDescent="0.15">
      <c r="A82" s="109">
        <v>74</v>
      </c>
      <c r="B82" s="531" t="s">
        <v>706</v>
      </c>
      <c r="C82" s="531" t="s">
        <v>1080</v>
      </c>
      <c r="D82" s="533"/>
      <c r="E82" s="531" t="s">
        <v>1481</v>
      </c>
      <c r="F82" s="531" t="s">
        <v>1081</v>
      </c>
      <c r="G82" s="531" t="s">
        <v>1082</v>
      </c>
      <c r="H82" s="531" t="s">
        <v>1083</v>
      </c>
      <c r="I82" s="531" t="s">
        <v>2273</v>
      </c>
      <c r="J82" s="559">
        <v>53</v>
      </c>
      <c r="K82" s="556">
        <v>1</v>
      </c>
      <c r="L82" s="559">
        <v>6</v>
      </c>
      <c r="M82" s="547">
        <v>1</v>
      </c>
      <c r="N82" s="117"/>
    </row>
    <row r="83" spans="1:14" s="15" customFormat="1" ht="32.25" customHeight="1" x14ac:dyDescent="0.15">
      <c r="A83" s="109">
        <v>75</v>
      </c>
      <c r="B83" s="548" t="s">
        <v>706</v>
      </c>
      <c r="C83" s="548" t="s">
        <v>394</v>
      </c>
      <c r="D83" s="549"/>
      <c r="E83" s="548" t="s">
        <v>1395</v>
      </c>
      <c r="F83" s="548" t="s">
        <v>618</v>
      </c>
      <c r="G83" s="548" t="s">
        <v>619</v>
      </c>
      <c r="H83" s="548" t="s">
        <v>620</v>
      </c>
      <c r="I83" s="548" t="s">
        <v>2274</v>
      </c>
      <c r="J83" s="558">
        <v>1037</v>
      </c>
      <c r="K83" s="552">
        <v>28</v>
      </c>
      <c r="L83" s="558">
        <v>37</v>
      </c>
      <c r="M83" s="554">
        <v>6</v>
      </c>
      <c r="N83" s="130"/>
    </row>
    <row r="84" spans="1:14" s="15" customFormat="1" ht="33" customHeight="1" x14ac:dyDescent="0.15">
      <c r="A84" s="109">
        <v>76</v>
      </c>
      <c r="B84" s="531" t="s">
        <v>706</v>
      </c>
      <c r="C84" s="531" t="s">
        <v>621</v>
      </c>
      <c r="D84" s="533"/>
      <c r="E84" s="531" t="s">
        <v>1398</v>
      </c>
      <c r="F84" s="531" t="s">
        <v>622</v>
      </c>
      <c r="G84" s="531" t="s">
        <v>623</v>
      </c>
      <c r="H84" s="531" t="s">
        <v>624</v>
      </c>
      <c r="I84" s="531" t="s">
        <v>2275</v>
      </c>
      <c r="J84" s="559">
        <v>472</v>
      </c>
      <c r="K84" s="556">
        <v>18</v>
      </c>
      <c r="L84" s="559">
        <v>19</v>
      </c>
      <c r="M84" s="547">
        <v>4</v>
      </c>
      <c r="N84" s="294"/>
    </row>
    <row r="85" spans="1:14" s="15" customFormat="1" ht="33" customHeight="1" x14ac:dyDescent="0.15">
      <c r="A85" s="109">
        <v>77</v>
      </c>
      <c r="B85" s="548" t="s">
        <v>706</v>
      </c>
      <c r="C85" s="548" t="s">
        <v>625</v>
      </c>
      <c r="D85" s="549"/>
      <c r="E85" s="548" t="s">
        <v>1399</v>
      </c>
      <c r="F85" s="548" t="s">
        <v>626</v>
      </c>
      <c r="G85" s="548" t="s">
        <v>627</v>
      </c>
      <c r="H85" s="548" t="s">
        <v>628</v>
      </c>
      <c r="I85" s="548" t="s">
        <v>2047</v>
      </c>
      <c r="J85" s="558">
        <v>565</v>
      </c>
      <c r="K85" s="552">
        <v>8</v>
      </c>
      <c r="L85" s="558">
        <v>21</v>
      </c>
      <c r="M85" s="554">
        <v>2</v>
      </c>
      <c r="N85" s="117"/>
    </row>
    <row r="86" spans="1:14" s="15" customFormat="1" ht="33" customHeight="1" x14ac:dyDescent="0.15">
      <c r="A86" s="109">
        <v>78</v>
      </c>
      <c r="B86" s="531" t="s">
        <v>706</v>
      </c>
      <c r="C86" s="531" t="s">
        <v>629</v>
      </c>
      <c r="D86" s="533"/>
      <c r="E86" s="531" t="s">
        <v>1482</v>
      </c>
      <c r="F86" s="531" t="s">
        <v>630</v>
      </c>
      <c r="G86" s="531" t="s">
        <v>631</v>
      </c>
      <c r="H86" s="555" t="s">
        <v>632</v>
      </c>
      <c r="I86" s="72" t="s">
        <v>2276</v>
      </c>
      <c r="J86" s="559">
        <v>737</v>
      </c>
      <c r="K86" s="556">
        <v>18</v>
      </c>
      <c r="L86" s="559">
        <v>26</v>
      </c>
      <c r="M86" s="547">
        <v>3</v>
      </c>
      <c r="N86" s="117"/>
    </row>
    <row r="87" spans="1:14" s="15" customFormat="1" ht="33" customHeight="1" x14ac:dyDescent="0.15">
      <c r="A87" s="109">
        <v>79</v>
      </c>
      <c r="B87" s="548" t="s">
        <v>706</v>
      </c>
      <c r="C87" s="550" t="s">
        <v>633</v>
      </c>
      <c r="D87" s="586"/>
      <c r="E87" s="548" t="s">
        <v>1483</v>
      </c>
      <c r="F87" s="550" t="s">
        <v>2277</v>
      </c>
      <c r="G87" s="550" t="s">
        <v>634</v>
      </c>
      <c r="H87" s="550" t="s">
        <v>635</v>
      </c>
      <c r="I87" s="550" t="s">
        <v>2278</v>
      </c>
      <c r="J87" s="587">
        <v>352</v>
      </c>
      <c r="K87" s="554">
        <v>14</v>
      </c>
      <c r="L87" s="587">
        <v>15</v>
      </c>
      <c r="M87" s="554">
        <v>3</v>
      </c>
      <c r="N87" s="113"/>
    </row>
    <row r="88" spans="1:14" s="15" customFormat="1" ht="33" customHeight="1" x14ac:dyDescent="0.15">
      <c r="A88" s="109">
        <v>80</v>
      </c>
      <c r="B88" s="531" t="s">
        <v>706</v>
      </c>
      <c r="C88" s="555" t="s">
        <v>636</v>
      </c>
      <c r="D88" s="588"/>
      <c r="E88" s="555" t="s">
        <v>1484</v>
      </c>
      <c r="F88" s="555" t="s">
        <v>637</v>
      </c>
      <c r="G88" s="555" t="s">
        <v>638</v>
      </c>
      <c r="H88" s="555" t="s">
        <v>639</v>
      </c>
      <c r="I88" s="555" t="s">
        <v>2279</v>
      </c>
      <c r="J88" s="589">
        <v>727</v>
      </c>
      <c r="K88" s="547">
        <v>34</v>
      </c>
      <c r="L88" s="589">
        <v>27</v>
      </c>
      <c r="M88" s="547">
        <v>5</v>
      </c>
      <c r="N88" s="113"/>
    </row>
    <row r="89" spans="1:14" s="15" customFormat="1" ht="33" customHeight="1" x14ac:dyDescent="0.15">
      <c r="A89" s="109">
        <v>81</v>
      </c>
      <c r="B89" s="548" t="s">
        <v>706</v>
      </c>
      <c r="C89" s="550" t="s">
        <v>640</v>
      </c>
      <c r="D89" s="586"/>
      <c r="E89" s="550" t="s">
        <v>1485</v>
      </c>
      <c r="F89" s="550" t="s">
        <v>641</v>
      </c>
      <c r="G89" s="550" t="s">
        <v>642</v>
      </c>
      <c r="H89" s="550" t="s">
        <v>643</v>
      </c>
      <c r="I89" s="550" t="s">
        <v>2280</v>
      </c>
      <c r="J89" s="587">
        <v>228</v>
      </c>
      <c r="K89" s="554">
        <v>10</v>
      </c>
      <c r="L89" s="587">
        <v>10</v>
      </c>
      <c r="M89" s="554">
        <v>2</v>
      </c>
      <c r="N89" s="113"/>
    </row>
    <row r="90" spans="1:14" s="15" customFormat="1" ht="33" customHeight="1" x14ac:dyDescent="0.15">
      <c r="A90" s="109">
        <v>82</v>
      </c>
      <c r="B90" s="531" t="s">
        <v>706</v>
      </c>
      <c r="C90" s="555" t="s">
        <v>644</v>
      </c>
      <c r="D90" s="588"/>
      <c r="E90" s="555" t="s">
        <v>1486</v>
      </c>
      <c r="F90" s="555" t="s">
        <v>645</v>
      </c>
      <c r="G90" s="555" t="s">
        <v>646</v>
      </c>
      <c r="H90" s="555" t="s">
        <v>647</v>
      </c>
      <c r="I90" s="555" t="s">
        <v>2281</v>
      </c>
      <c r="J90" s="589">
        <v>423</v>
      </c>
      <c r="K90" s="547">
        <v>15</v>
      </c>
      <c r="L90" s="589">
        <v>15</v>
      </c>
      <c r="M90" s="547">
        <v>3</v>
      </c>
      <c r="N90" s="113"/>
    </row>
    <row r="91" spans="1:14" s="15" customFormat="1" ht="33" customHeight="1" x14ac:dyDescent="0.15">
      <c r="A91" s="109">
        <v>83</v>
      </c>
      <c r="B91" s="548" t="s">
        <v>706</v>
      </c>
      <c r="C91" s="550" t="s">
        <v>648</v>
      </c>
      <c r="D91" s="586"/>
      <c r="E91" s="550" t="s">
        <v>1487</v>
      </c>
      <c r="F91" s="550" t="s">
        <v>649</v>
      </c>
      <c r="G91" s="550" t="s">
        <v>650</v>
      </c>
      <c r="H91" s="550" t="s">
        <v>651</v>
      </c>
      <c r="I91" s="550" t="s">
        <v>2282</v>
      </c>
      <c r="J91" s="587">
        <v>81</v>
      </c>
      <c r="K91" s="554">
        <v>3</v>
      </c>
      <c r="L91" s="587">
        <v>7</v>
      </c>
      <c r="M91" s="554">
        <v>1</v>
      </c>
      <c r="N91" s="113"/>
    </row>
    <row r="92" spans="1:14" s="15" customFormat="1" ht="33" customHeight="1" x14ac:dyDescent="0.15">
      <c r="A92" s="109">
        <v>84</v>
      </c>
      <c r="B92" s="531" t="s">
        <v>706</v>
      </c>
      <c r="C92" s="555" t="s">
        <v>652</v>
      </c>
      <c r="D92" s="588"/>
      <c r="E92" s="555" t="s">
        <v>1488</v>
      </c>
      <c r="F92" s="555" t="s">
        <v>2048</v>
      </c>
      <c r="G92" s="555" t="s">
        <v>653</v>
      </c>
      <c r="H92" s="555" t="s">
        <v>654</v>
      </c>
      <c r="I92" s="555" t="s">
        <v>2049</v>
      </c>
      <c r="J92" s="589">
        <v>93</v>
      </c>
      <c r="K92" s="547">
        <v>8</v>
      </c>
      <c r="L92" s="589">
        <v>8</v>
      </c>
      <c r="M92" s="547">
        <v>2</v>
      </c>
      <c r="N92" s="113"/>
    </row>
    <row r="93" spans="1:14" s="15" customFormat="1" ht="33" customHeight="1" x14ac:dyDescent="0.15">
      <c r="A93" s="109">
        <v>85</v>
      </c>
      <c r="B93" s="548" t="s">
        <v>706</v>
      </c>
      <c r="C93" s="550" t="s">
        <v>655</v>
      </c>
      <c r="D93" s="586"/>
      <c r="E93" s="550" t="s">
        <v>1489</v>
      </c>
      <c r="F93" s="550" t="s">
        <v>656</v>
      </c>
      <c r="G93" s="550" t="s">
        <v>657</v>
      </c>
      <c r="H93" s="550" t="s">
        <v>658</v>
      </c>
      <c r="I93" s="550" t="s">
        <v>2050</v>
      </c>
      <c r="J93" s="587">
        <v>239</v>
      </c>
      <c r="K93" s="554">
        <v>10</v>
      </c>
      <c r="L93" s="587">
        <v>11</v>
      </c>
      <c r="M93" s="554">
        <v>3</v>
      </c>
      <c r="N93" s="113"/>
    </row>
    <row r="94" spans="1:14" s="15" customFormat="1" ht="33" customHeight="1" x14ac:dyDescent="0.15">
      <c r="A94" s="109">
        <v>86</v>
      </c>
      <c r="B94" s="531" t="s">
        <v>706</v>
      </c>
      <c r="C94" s="555" t="s">
        <v>659</v>
      </c>
      <c r="D94" s="588"/>
      <c r="E94" s="555" t="s">
        <v>1402</v>
      </c>
      <c r="F94" s="555" t="s">
        <v>660</v>
      </c>
      <c r="G94" s="555" t="s">
        <v>661</v>
      </c>
      <c r="H94" s="555" t="s">
        <v>662</v>
      </c>
      <c r="I94" s="555" t="s">
        <v>2283</v>
      </c>
      <c r="J94" s="589">
        <v>282</v>
      </c>
      <c r="K94" s="547">
        <v>11</v>
      </c>
      <c r="L94" s="589">
        <v>13</v>
      </c>
      <c r="M94" s="547">
        <v>2</v>
      </c>
      <c r="N94" s="113"/>
    </row>
    <row r="95" spans="1:14" s="15" customFormat="1" ht="33" customHeight="1" x14ac:dyDescent="0.15">
      <c r="A95" s="109">
        <v>87</v>
      </c>
      <c r="B95" s="548" t="s">
        <v>706</v>
      </c>
      <c r="C95" s="550" t="s">
        <v>462</v>
      </c>
      <c r="D95" s="586"/>
      <c r="E95" s="550" t="s">
        <v>1490</v>
      </c>
      <c r="F95" s="550" t="s">
        <v>463</v>
      </c>
      <c r="G95" s="550" t="s">
        <v>464</v>
      </c>
      <c r="H95" s="550" t="s">
        <v>465</v>
      </c>
      <c r="I95" s="550" t="s">
        <v>2051</v>
      </c>
      <c r="J95" s="587">
        <v>187</v>
      </c>
      <c r="K95" s="554">
        <v>10</v>
      </c>
      <c r="L95" s="587">
        <v>8</v>
      </c>
      <c r="M95" s="554">
        <v>2</v>
      </c>
      <c r="N95" s="113"/>
    </row>
    <row r="96" spans="1:14" s="15" customFormat="1" ht="33" customHeight="1" x14ac:dyDescent="0.15">
      <c r="A96" s="109">
        <v>88</v>
      </c>
      <c r="B96" s="531" t="s">
        <v>706</v>
      </c>
      <c r="C96" s="555" t="s">
        <v>466</v>
      </c>
      <c r="D96" s="588"/>
      <c r="E96" s="555" t="s">
        <v>1491</v>
      </c>
      <c r="F96" s="555" t="s">
        <v>467</v>
      </c>
      <c r="G96" s="555" t="s">
        <v>468</v>
      </c>
      <c r="H96" s="555" t="s">
        <v>469</v>
      </c>
      <c r="I96" s="555" t="s">
        <v>2284</v>
      </c>
      <c r="J96" s="589">
        <v>165</v>
      </c>
      <c r="K96" s="547">
        <v>5</v>
      </c>
      <c r="L96" s="589">
        <v>8</v>
      </c>
      <c r="M96" s="547">
        <v>2</v>
      </c>
      <c r="N96" s="113"/>
    </row>
    <row r="97" spans="1:14" s="15" customFormat="1" ht="33" customHeight="1" x14ac:dyDescent="0.15">
      <c r="A97" s="109">
        <v>89</v>
      </c>
      <c r="B97" s="548" t="s">
        <v>706</v>
      </c>
      <c r="C97" s="550" t="s">
        <v>470</v>
      </c>
      <c r="D97" s="586"/>
      <c r="E97" s="550" t="s">
        <v>1492</v>
      </c>
      <c r="F97" s="550" t="s">
        <v>471</v>
      </c>
      <c r="G97" s="550" t="s">
        <v>472</v>
      </c>
      <c r="H97" s="550" t="s">
        <v>473</v>
      </c>
      <c r="I97" s="550" t="s">
        <v>2285</v>
      </c>
      <c r="J97" s="587">
        <v>108</v>
      </c>
      <c r="K97" s="554">
        <v>5</v>
      </c>
      <c r="L97" s="587">
        <v>8</v>
      </c>
      <c r="M97" s="554">
        <v>2</v>
      </c>
      <c r="N97" s="113"/>
    </row>
    <row r="98" spans="1:14" s="15" customFormat="1" ht="33" customHeight="1" x14ac:dyDescent="0.15">
      <c r="A98" s="109">
        <v>90</v>
      </c>
      <c r="B98" s="531" t="s">
        <v>706</v>
      </c>
      <c r="C98" s="555" t="s">
        <v>1202</v>
      </c>
      <c r="D98" s="588"/>
      <c r="E98" s="555" t="s">
        <v>1493</v>
      </c>
      <c r="F98" s="555" t="s">
        <v>1203</v>
      </c>
      <c r="G98" s="555" t="s">
        <v>1204</v>
      </c>
      <c r="H98" s="555" t="s">
        <v>1205</v>
      </c>
      <c r="I98" s="590" t="s">
        <v>2286</v>
      </c>
      <c r="J98" s="589">
        <v>671</v>
      </c>
      <c r="K98" s="547">
        <v>13</v>
      </c>
      <c r="L98" s="589">
        <v>25</v>
      </c>
      <c r="M98" s="547">
        <v>3</v>
      </c>
      <c r="N98" s="113"/>
    </row>
    <row r="99" spans="1:14" s="15" customFormat="1" ht="33" customHeight="1" x14ac:dyDescent="0.15">
      <c r="A99" s="109">
        <v>91</v>
      </c>
      <c r="B99" s="548" t="s">
        <v>706</v>
      </c>
      <c r="C99" s="550" t="s">
        <v>1206</v>
      </c>
      <c r="D99" s="586"/>
      <c r="E99" s="550" t="s">
        <v>1494</v>
      </c>
      <c r="F99" s="550" t="s">
        <v>1207</v>
      </c>
      <c r="G99" s="550" t="s">
        <v>1208</v>
      </c>
      <c r="H99" s="550" t="s">
        <v>1209</v>
      </c>
      <c r="I99" s="550" t="s">
        <v>2287</v>
      </c>
      <c r="J99" s="587">
        <v>650</v>
      </c>
      <c r="K99" s="554">
        <v>13</v>
      </c>
      <c r="L99" s="587">
        <v>23</v>
      </c>
      <c r="M99" s="554">
        <v>3</v>
      </c>
      <c r="N99" s="113"/>
    </row>
    <row r="100" spans="1:14" s="15" customFormat="1" ht="33" customHeight="1" thickBot="1" x14ac:dyDescent="0.2">
      <c r="A100" s="109">
        <v>92</v>
      </c>
      <c r="B100" s="563" t="s">
        <v>1963</v>
      </c>
      <c r="C100" s="563" t="s">
        <v>1210</v>
      </c>
      <c r="D100" s="591"/>
      <c r="E100" s="563" t="s">
        <v>1495</v>
      </c>
      <c r="F100" s="563" t="s">
        <v>1211</v>
      </c>
      <c r="G100" s="563" t="s">
        <v>1212</v>
      </c>
      <c r="H100" s="563" t="s">
        <v>1213</v>
      </c>
      <c r="I100" s="592" t="s">
        <v>2052</v>
      </c>
      <c r="J100" s="593">
        <v>565</v>
      </c>
      <c r="K100" s="568">
        <v>23</v>
      </c>
      <c r="L100" s="593">
        <v>23</v>
      </c>
      <c r="M100" s="568">
        <v>5</v>
      </c>
      <c r="N100" s="113"/>
    </row>
    <row r="101" spans="1:14" s="93" customFormat="1" ht="39.950000000000003" customHeight="1" x14ac:dyDescent="0.15">
      <c r="A101" s="109"/>
      <c r="B101" s="303"/>
      <c r="C101" s="303"/>
      <c r="D101" s="315"/>
      <c r="E101" s="303"/>
      <c r="F101" s="303"/>
      <c r="G101" s="303"/>
      <c r="H101" s="303"/>
      <c r="I101" s="330" t="s">
        <v>1268</v>
      </c>
      <c r="J101" s="331">
        <f>SUM(J5:J35,J38:J69,J72:J100)</f>
        <v>40922</v>
      </c>
      <c r="K101" s="332">
        <f>SUM(K5:K35,K38:K69,K72:K100)</f>
        <v>1312</v>
      </c>
      <c r="L101" s="331">
        <f>SUM(L5:L35,L38:L69,L72:L100)</f>
        <v>1636</v>
      </c>
      <c r="M101" s="332">
        <f>SUM(M5:M35,M38:M69,M72:M100)</f>
        <v>286</v>
      </c>
      <c r="N101" s="118"/>
    </row>
    <row r="102" spans="1:14" s="15" customFormat="1" ht="39.950000000000003" customHeight="1" thickBot="1" x14ac:dyDescent="0.2">
      <c r="A102" s="109"/>
      <c r="B102" s="298" t="s">
        <v>2053</v>
      </c>
      <c r="C102" s="298"/>
      <c r="D102" s="306"/>
      <c r="E102" s="298"/>
      <c r="F102" s="298"/>
      <c r="G102" s="298" t="s">
        <v>2054</v>
      </c>
      <c r="H102" s="298"/>
      <c r="I102" s="298"/>
      <c r="J102" s="327"/>
      <c r="K102" s="728"/>
      <c r="L102" s="728"/>
      <c r="M102" s="728"/>
      <c r="N102" s="130"/>
    </row>
    <row r="103" spans="1:14" s="15" customFormat="1" ht="39.950000000000003" customHeight="1" thickBot="1" x14ac:dyDescent="0.2">
      <c r="A103" s="109"/>
      <c r="B103" s="470" t="s">
        <v>2007</v>
      </c>
      <c r="C103" s="470" t="s">
        <v>2029</v>
      </c>
      <c r="D103" s="470" t="s">
        <v>2055</v>
      </c>
      <c r="E103" s="328" t="s">
        <v>303</v>
      </c>
      <c r="F103" s="470" t="s">
        <v>304</v>
      </c>
      <c r="G103" s="470" t="s">
        <v>2056</v>
      </c>
      <c r="H103" s="470" t="s">
        <v>2057</v>
      </c>
      <c r="I103" s="470" t="s">
        <v>1225</v>
      </c>
      <c r="J103" s="722" t="s">
        <v>474</v>
      </c>
      <c r="K103" s="723"/>
      <c r="L103" s="722" t="s">
        <v>702</v>
      </c>
      <c r="M103" s="723"/>
      <c r="N103" s="294"/>
    </row>
    <row r="104" spans="1:14" s="15" customFormat="1" ht="33" customHeight="1" x14ac:dyDescent="0.15">
      <c r="A104" s="109">
        <v>1</v>
      </c>
      <c r="B104" s="123" t="s">
        <v>1143</v>
      </c>
      <c r="C104" s="123" t="s">
        <v>475</v>
      </c>
      <c r="D104" s="133"/>
      <c r="E104" s="123" t="s">
        <v>1496</v>
      </c>
      <c r="F104" s="123" t="s">
        <v>476</v>
      </c>
      <c r="G104" s="123" t="s">
        <v>477</v>
      </c>
      <c r="H104" s="148" t="s">
        <v>478</v>
      </c>
      <c r="I104" s="227" t="s">
        <v>2367</v>
      </c>
      <c r="J104" s="626">
        <v>769</v>
      </c>
      <c r="K104" s="241">
        <v>35</v>
      </c>
      <c r="L104" s="120">
        <v>30</v>
      </c>
      <c r="M104" s="301">
        <v>7</v>
      </c>
      <c r="N104" s="117"/>
    </row>
    <row r="105" spans="1:14" s="15" customFormat="1" ht="33" customHeight="1" x14ac:dyDescent="0.15">
      <c r="A105" s="109">
        <v>2</v>
      </c>
      <c r="B105" s="121" t="s">
        <v>1143</v>
      </c>
      <c r="C105" s="121" t="s">
        <v>479</v>
      </c>
      <c r="D105" s="132"/>
      <c r="E105" s="121" t="s">
        <v>1497</v>
      </c>
      <c r="F105" s="121" t="s">
        <v>480</v>
      </c>
      <c r="G105" s="121" t="s">
        <v>481</v>
      </c>
      <c r="H105" s="121" t="s">
        <v>482</v>
      </c>
      <c r="I105" s="243" t="s">
        <v>2368</v>
      </c>
      <c r="J105" s="140">
        <v>76</v>
      </c>
      <c r="K105" s="251">
        <v>4</v>
      </c>
      <c r="L105" s="122">
        <v>7</v>
      </c>
      <c r="M105" s="251">
        <v>7</v>
      </c>
      <c r="N105" s="117"/>
    </row>
    <row r="106" spans="1:14" s="15" customFormat="1" ht="33" customHeight="1" x14ac:dyDescent="0.15">
      <c r="A106" s="109">
        <v>3</v>
      </c>
      <c r="B106" s="123" t="s">
        <v>1143</v>
      </c>
      <c r="C106" s="123" t="s">
        <v>483</v>
      </c>
      <c r="D106" s="133"/>
      <c r="E106" s="123" t="s">
        <v>1498</v>
      </c>
      <c r="F106" s="123" t="s">
        <v>484</v>
      </c>
      <c r="G106" s="123" t="s">
        <v>485</v>
      </c>
      <c r="H106" s="126" t="s">
        <v>486</v>
      </c>
      <c r="I106" s="244" t="s">
        <v>2369</v>
      </c>
      <c r="J106" s="138">
        <v>129</v>
      </c>
      <c r="K106" s="485">
        <v>4</v>
      </c>
      <c r="L106" s="120">
        <v>7</v>
      </c>
      <c r="M106" s="241">
        <v>1</v>
      </c>
      <c r="N106" s="117"/>
    </row>
    <row r="107" spans="1:14" s="15" customFormat="1" ht="33" customHeight="1" x14ac:dyDescent="0.15">
      <c r="A107" s="109">
        <v>4</v>
      </c>
      <c r="B107" s="121" t="s">
        <v>1143</v>
      </c>
      <c r="C107" s="121" t="s">
        <v>926</v>
      </c>
      <c r="D107" s="132"/>
      <c r="E107" s="121" t="s">
        <v>1499</v>
      </c>
      <c r="F107" s="121" t="s">
        <v>487</v>
      </c>
      <c r="G107" s="121" t="s">
        <v>488</v>
      </c>
      <c r="H107" s="134" t="s">
        <v>489</v>
      </c>
      <c r="I107" s="243" t="s">
        <v>2370</v>
      </c>
      <c r="J107" s="140">
        <v>694</v>
      </c>
      <c r="K107" s="483">
        <v>34</v>
      </c>
      <c r="L107" s="122">
        <v>27</v>
      </c>
      <c r="M107" s="251">
        <v>1</v>
      </c>
      <c r="N107" s="117"/>
    </row>
    <row r="108" spans="1:14" s="15" customFormat="1" ht="33" customHeight="1" x14ac:dyDescent="0.15">
      <c r="A108" s="109">
        <v>5</v>
      </c>
      <c r="B108" s="123" t="s">
        <v>1143</v>
      </c>
      <c r="C108" s="123" t="s">
        <v>490</v>
      </c>
      <c r="D108" s="133"/>
      <c r="E108" s="123" t="s">
        <v>1500</v>
      </c>
      <c r="F108" s="123" t="s">
        <v>491</v>
      </c>
      <c r="G108" s="123" t="s">
        <v>492</v>
      </c>
      <c r="H108" s="123" t="s">
        <v>493</v>
      </c>
      <c r="I108" s="244" t="s">
        <v>2371</v>
      </c>
      <c r="J108" s="138">
        <v>104</v>
      </c>
      <c r="K108" s="485">
        <v>2</v>
      </c>
      <c r="L108" s="120">
        <v>7</v>
      </c>
      <c r="M108" s="241">
        <v>4</v>
      </c>
      <c r="N108" s="117"/>
    </row>
    <row r="109" spans="1:14" s="15" customFormat="1" ht="33" customHeight="1" x14ac:dyDescent="0.15">
      <c r="A109" s="109">
        <v>6</v>
      </c>
      <c r="B109" s="121" t="s">
        <v>1143</v>
      </c>
      <c r="C109" s="121" t="s">
        <v>1152</v>
      </c>
      <c r="D109" s="132"/>
      <c r="E109" s="121" t="s">
        <v>1407</v>
      </c>
      <c r="F109" s="121" t="s">
        <v>663</v>
      </c>
      <c r="G109" s="121" t="s">
        <v>664</v>
      </c>
      <c r="H109" s="134" t="s">
        <v>665</v>
      </c>
      <c r="I109" s="243" t="s">
        <v>2372</v>
      </c>
      <c r="J109" s="140">
        <v>113</v>
      </c>
      <c r="K109" s="483">
        <v>14</v>
      </c>
      <c r="L109" s="122">
        <v>10</v>
      </c>
      <c r="M109" s="251">
        <v>4</v>
      </c>
      <c r="N109" s="117"/>
    </row>
    <row r="110" spans="1:14" s="15" customFormat="1" ht="33" customHeight="1" x14ac:dyDescent="0.15">
      <c r="A110" s="109">
        <v>7</v>
      </c>
      <c r="B110" s="123" t="s">
        <v>1143</v>
      </c>
      <c r="C110" s="123" t="s">
        <v>666</v>
      </c>
      <c r="D110" s="133"/>
      <c r="E110" s="123" t="s">
        <v>1501</v>
      </c>
      <c r="F110" s="123" t="s">
        <v>667</v>
      </c>
      <c r="G110" s="123" t="s">
        <v>668</v>
      </c>
      <c r="H110" s="126" t="s">
        <v>669</v>
      </c>
      <c r="I110" s="244" t="s">
        <v>2373</v>
      </c>
      <c r="J110" s="138">
        <v>303</v>
      </c>
      <c r="K110" s="485">
        <v>14</v>
      </c>
      <c r="L110" s="120">
        <v>15</v>
      </c>
      <c r="M110" s="241">
        <v>1</v>
      </c>
      <c r="N110" s="117"/>
    </row>
    <row r="111" spans="1:14" s="15" customFormat="1" ht="33" customHeight="1" x14ac:dyDescent="0.15">
      <c r="A111" s="109">
        <v>8</v>
      </c>
      <c r="B111" s="548" t="s">
        <v>416</v>
      </c>
      <c r="C111" s="548" t="s">
        <v>417</v>
      </c>
      <c r="D111" s="549"/>
      <c r="E111" s="548" t="s">
        <v>1502</v>
      </c>
      <c r="F111" s="548" t="s">
        <v>670</v>
      </c>
      <c r="G111" s="548" t="s">
        <v>671</v>
      </c>
      <c r="H111" s="550" t="s">
        <v>672</v>
      </c>
      <c r="I111" s="620" t="s">
        <v>2355</v>
      </c>
      <c r="J111" s="619">
        <v>197</v>
      </c>
      <c r="K111" s="627">
        <v>17</v>
      </c>
      <c r="L111" s="553">
        <v>10</v>
      </c>
      <c r="M111" s="554">
        <v>4</v>
      </c>
      <c r="N111" s="117"/>
    </row>
    <row r="112" spans="1:14" s="15" customFormat="1" ht="33" customHeight="1" x14ac:dyDescent="0.15">
      <c r="A112" s="109">
        <v>9</v>
      </c>
      <c r="B112" s="531" t="s">
        <v>416</v>
      </c>
      <c r="C112" s="531" t="s">
        <v>673</v>
      </c>
      <c r="D112" s="533"/>
      <c r="E112" s="531" t="s">
        <v>1503</v>
      </c>
      <c r="F112" s="531" t="s">
        <v>674</v>
      </c>
      <c r="G112" s="531" t="s">
        <v>675</v>
      </c>
      <c r="H112" s="555" t="s">
        <v>676</v>
      </c>
      <c r="I112" s="621" t="s">
        <v>1504</v>
      </c>
      <c r="J112" s="618">
        <v>36</v>
      </c>
      <c r="K112" s="628">
        <v>3</v>
      </c>
      <c r="L112" s="537">
        <v>5</v>
      </c>
      <c r="M112" s="547">
        <v>1</v>
      </c>
      <c r="N112" s="117"/>
    </row>
    <row r="113" spans="1:14" s="15" customFormat="1" ht="33" customHeight="1" x14ac:dyDescent="0.15">
      <c r="A113" s="109">
        <v>10</v>
      </c>
      <c r="B113" s="548" t="s">
        <v>416</v>
      </c>
      <c r="C113" s="548" t="s">
        <v>421</v>
      </c>
      <c r="D113" s="549"/>
      <c r="E113" s="548" t="s">
        <v>1505</v>
      </c>
      <c r="F113" s="548" t="s">
        <v>677</v>
      </c>
      <c r="G113" s="548" t="s">
        <v>678</v>
      </c>
      <c r="H113" s="550" t="s">
        <v>679</v>
      </c>
      <c r="I113" s="622" t="s">
        <v>2356</v>
      </c>
      <c r="J113" s="619">
        <v>391</v>
      </c>
      <c r="K113" s="627">
        <v>34</v>
      </c>
      <c r="L113" s="553">
        <v>20</v>
      </c>
      <c r="M113" s="554">
        <v>8</v>
      </c>
      <c r="N113" s="117"/>
    </row>
    <row r="114" spans="1:14" s="15" customFormat="1" ht="33" customHeight="1" x14ac:dyDescent="0.15">
      <c r="A114" s="109">
        <v>11</v>
      </c>
      <c r="B114" s="531" t="s">
        <v>416</v>
      </c>
      <c r="C114" s="531" t="s">
        <v>190</v>
      </c>
      <c r="D114" s="533"/>
      <c r="E114" s="531" t="s">
        <v>1356</v>
      </c>
      <c r="F114" s="531" t="s">
        <v>680</v>
      </c>
      <c r="G114" s="531" t="s">
        <v>681</v>
      </c>
      <c r="H114" s="555" t="s">
        <v>682</v>
      </c>
      <c r="I114" s="621" t="s">
        <v>1169</v>
      </c>
      <c r="J114" s="618">
        <v>510</v>
      </c>
      <c r="K114" s="628">
        <v>17</v>
      </c>
      <c r="L114" s="537">
        <v>21</v>
      </c>
      <c r="M114" s="547">
        <v>5</v>
      </c>
      <c r="N114" s="117"/>
    </row>
    <row r="115" spans="1:14" s="15" customFormat="1" ht="33" customHeight="1" x14ac:dyDescent="0.15">
      <c r="A115" s="109">
        <v>12</v>
      </c>
      <c r="B115" s="548" t="s">
        <v>416</v>
      </c>
      <c r="C115" s="548" t="s">
        <v>683</v>
      </c>
      <c r="D115" s="549"/>
      <c r="E115" s="548" t="s">
        <v>1506</v>
      </c>
      <c r="F115" s="548" t="s">
        <v>684</v>
      </c>
      <c r="G115" s="548" t="s">
        <v>685</v>
      </c>
      <c r="H115" s="550" t="s">
        <v>686</v>
      </c>
      <c r="I115" s="622" t="s">
        <v>1585</v>
      </c>
      <c r="J115" s="619">
        <v>415</v>
      </c>
      <c r="K115" s="627">
        <v>21</v>
      </c>
      <c r="L115" s="553">
        <v>17</v>
      </c>
      <c r="M115" s="554">
        <v>4</v>
      </c>
      <c r="N115" s="117"/>
    </row>
    <row r="116" spans="1:14" s="15" customFormat="1" ht="33" customHeight="1" x14ac:dyDescent="0.15">
      <c r="A116" s="109">
        <v>13</v>
      </c>
      <c r="B116" s="531" t="s">
        <v>416</v>
      </c>
      <c r="C116" s="531" t="s">
        <v>687</v>
      </c>
      <c r="D116" s="533"/>
      <c r="E116" s="531" t="s">
        <v>1357</v>
      </c>
      <c r="F116" s="531" t="s">
        <v>688</v>
      </c>
      <c r="G116" s="531" t="s">
        <v>689</v>
      </c>
      <c r="H116" s="555" t="s">
        <v>690</v>
      </c>
      <c r="I116" s="621" t="s">
        <v>1507</v>
      </c>
      <c r="J116" s="618">
        <v>216</v>
      </c>
      <c r="K116" s="628">
        <v>13</v>
      </c>
      <c r="L116" s="537">
        <v>9</v>
      </c>
      <c r="M116" s="547">
        <v>3</v>
      </c>
    </row>
    <row r="117" spans="1:14" s="15" customFormat="1" ht="33" customHeight="1" x14ac:dyDescent="0.15">
      <c r="A117" s="109">
        <v>14</v>
      </c>
      <c r="B117" s="548" t="s">
        <v>416</v>
      </c>
      <c r="C117" s="548" t="s">
        <v>691</v>
      </c>
      <c r="D117" s="549"/>
      <c r="E117" s="548" t="s">
        <v>1358</v>
      </c>
      <c r="F117" s="548" t="s">
        <v>692</v>
      </c>
      <c r="G117" s="548" t="s">
        <v>693</v>
      </c>
      <c r="H117" s="550" t="s">
        <v>694</v>
      </c>
      <c r="I117" s="622" t="s">
        <v>1215</v>
      </c>
      <c r="J117" s="619">
        <v>455</v>
      </c>
      <c r="K117" s="627">
        <v>34</v>
      </c>
      <c r="L117" s="553">
        <v>17</v>
      </c>
      <c r="M117" s="554">
        <v>5</v>
      </c>
      <c r="N117" s="117"/>
    </row>
    <row r="118" spans="1:14" s="15" customFormat="1" ht="33" customHeight="1" x14ac:dyDescent="0.15">
      <c r="A118" s="109">
        <v>15</v>
      </c>
      <c r="B118" s="531" t="s">
        <v>416</v>
      </c>
      <c r="C118" s="531" t="s">
        <v>695</v>
      </c>
      <c r="D118" s="533"/>
      <c r="E118" s="531" t="s">
        <v>1508</v>
      </c>
      <c r="F118" s="531" t="s">
        <v>696</v>
      </c>
      <c r="G118" s="531" t="s">
        <v>697</v>
      </c>
      <c r="H118" s="555" t="s">
        <v>2357</v>
      </c>
      <c r="I118" s="623" t="s">
        <v>1255</v>
      </c>
      <c r="J118" s="618">
        <v>92</v>
      </c>
      <c r="K118" s="628">
        <v>6</v>
      </c>
      <c r="L118" s="537">
        <v>7</v>
      </c>
      <c r="M118" s="547">
        <v>1</v>
      </c>
      <c r="N118" s="117"/>
    </row>
    <row r="119" spans="1:14" s="15" customFormat="1" ht="33" customHeight="1" x14ac:dyDescent="0.15">
      <c r="A119" s="109">
        <v>16</v>
      </c>
      <c r="B119" s="548" t="s">
        <v>416</v>
      </c>
      <c r="C119" s="548" t="s">
        <v>698</v>
      </c>
      <c r="D119" s="549"/>
      <c r="E119" s="548" t="s">
        <v>1509</v>
      </c>
      <c r="F119" s="548" t="s">
        <v>1216</v>
      </c>
      <c r="G119" s="548" t="s">
        <v>699</v>
      </c>
      <c r="H119" s="550" t="s">
        <v>700</v>
      </c>
      <c r="I119" s="622" t="s">
        <v>2358</v>
      </c>
      <c r="J119" s="619">
        <v>344</v>
      </c>
      <c r="K119" s="627">
        <v>18</v>
      </c>
      <c r="L119" s="553">
        <v>15</v>
      </c>
      <c r="M119" s="554">
        <v>3</v>
      </c>
      <c r="N119" s="117"/>
    </row>
    <row r="120" spans="1:14" s="15" customFormat="1" ht="33" customHeight="1" x14ac:dyDescent="0.15">
      <c r="A120" s="109">
        <v>17</v>
      </c>
      <c r="B120" s="531" t="s">
        <v>416</v>
      </c>
      <c r="C120" s="531" t="s">
        <v>425</v>
      </c>
      <c r="D120" s="533"/>
      <c r="E120" s="531" t="s">
        <v>1510</v>
      </c>
      <c r="F120" s="531" t="s">
        <v>0</v>
      </c>
      <c r="G120" s="531" t="s">
        <v>1</v>
      </c>
      <c r="H120" s="555" t="s">
        <v>2</v>
      </c>
      <c r="I120" s="623" t="s">
        <v>1214</v>
      </c>
      <c r="J120" s="618">
        <v>135</v>
      </c>
      <c r="K120" s="628">
        <v>9</v>
      </c>
      <c r="L120" s="537">
        <v>9</v>
      </c>
      <c r="M120" s="547">
        <v>3</v>
      </c>
      <c r="N120" s="117"/>
    </row>
    <row r="121" spans="1:14" s="15" customFormat="1" ht="33" customHeight="1" x14ac:dyDescent="0.15">
      <c r="A121" s="109">
        <v>18</v>
      </c>
      <c r="B121" s="548" t="s">
        <v>416</v>
      </c>
      <c r="C121" s="548" t="s">
        <v>3</v>
      </c>
      <c r="D121" s="549"/>
      <c r="E121" s="548" t="s">
        <v>1511</v>
      </c>
      <c r="F121" s="548" t="s">
        <v>4</v>
      </c>
      <c r="G121" s="548" t="s">
        <v>1217</v>
      </c>
      <c r="H121" s="550" t="s">
        <v>5</v>
      </c>
      <c r="I121" s="624" t="s">
        <v>2359</v>
      </c>
      <c r="J121" s="619">
        <v>72</v>
      </c>
      <c r="K121" s="627">
        <v>13</v>
      </c>
      <c r="L121" s="553">
        <v>8</v>
      </c>
      <c r="M121" s="554">
        <v>3</v>
      </c>
      <c r="N121" s="117"/>
    </row>
    <row r="122" spans="1:14" s="15" customFormat="1" ht="33" customHeight="1" x14ac:dyDescent="0.15">
      <c r="A122" s="109">
        <v>19</v>
      </c>
      <c r="B122" s="531" t="s">
        <v>416</v>
      </c>
      <c r="C122" s="531" t="s">
        <v>429</v>
      </c>
      <c r="D122" s="533"/>
      <c r="E122" s="531" t="s">
        <v>1411</v>
      </c>
      <c r="F122" s="531" t="s">
        <v>430</v>
      </c>
      <c r="G122" s="531" t="s">
        <v>6</v>
      </c>
      <c r="H122" s="555" t="s">
        <v>432</v>
      </c>
      <c r="I122" s="625" t="s">
        <v>1412</v>
      </c>
      <c r="J122" s="618">
        <v>194</v>
      </c>
      <c r="K122" s="628">
        <v>16</v>
      </c>
      <c r="L122" s="537">
        <v>10</v>
      </c>
      <c r="M122" s="547">
        <v>4</v>
      </c>
      <c r="N122" s="117"/>
    </row>
    <row r="123" spans="1:14" s="15" customFormat="1" ht="33" customHeight="1" x14ac:dyDescent="0.15">
      <c r="A123" s="109">
        <v>20</v>
      </c>
      <c r="B123" s="548" t="s">
        <v>416</v>
      </c>
      <c r="C123" s="548" t="s">
        <v>7</v>
      </c>
      <c r="D123" s="549"/>
      <c r="E123" s="548" t="s">
        <v>1512</v>
      </c>
      <c r="F123" s="548" t="s">
        <v>8</v>
      </c>
      <c r="G123" s="548" t="s">
        <v>9</v>
      </c>
      <c r="H123" s="550" t="s">
        <v>10</v>
      </c>
      <c r="I123" s="622" t="s">
        <v>1513</v>
      </c>
      <c r="J123" s="619">
        <v>89</v>
      </c>
      <c r="K123" s="627">
        <v>6</v>
      </c>
      <c r="L123" s="553">
        <v>7</v>
      </c>
      <c r="M123" s="554">
        <v>1</v>
      </c>
      <c r="N123" s="117"/>
    </row>
    <row r="124" spans="1:14" s="15" customFormat="1" ht="33" customHeight="1" x14ac:dyDescent="0.15">
      <c r="A124" s="109">
        <v>21</v>
      </c>
      <c r="B124" s="123" t="s">
        <v>436</v>
      </c>
      <c r="C124" s="123" t="s">
        <v>441</v>
      </c>
      <c r="D124" s="133"/>
      <c r="E124" s="123" t="s">
        <v>1514</v>
      </c>
      <c r="F124" s="123" t="s">
        <v>11</v>
      </c>
      <c r="G124" s="123" t="s">
        <v>12</v>
      </c>
      <c r="H124" s="126" t="s">
        <v>13</v>
      </c>
      <c r="I124" s="245" t="s">
        <v>2379</v>
      </c>
      <c r="J124" s="138">
        <v>124</v>
      </c>
      <c r="K124" s="485">
        <v>7</v>
      </c>
      <c r="L124" s="120">
        <v>8</v>
      </c>
      <c r="M124" s="241">
        <v>2</v>
      </c>
      <c r="N124" s="117"/>
    </row>
    <row r="125" spans="1:14" s="15" customFormat="1" ht="33" customHeight="1" x14ac:dyDescent="0.15">
      <c r="A125" s="109">
        <v>22</v>
      </c>
      <c r="B125" s="204" t="s">
        <v>436</v>
      </c>
      <c r="C125" s="204" t="s">
        <v>14</v>
      </c>
      <c r="D125" s="200" t="s">
        <v>1651</v>
      </c>
      <c r="E125" s="204" t="s">
        <v>1515</v>
      </c>
      <c r="F125" s="204" t="s">
        <v>15</v>
      </c>
      <c r="G125" s="204" t="s">
        <v>16</v>
      </c>
      <c r="H125" s="205" t="s">
        <v>17</v>
      </c>
      <c r="I125" s="246" t="s">
        <v>1652</v>
      </c>
      <c r="J125" s="214">
        <v>44</v>
      </c>
      <c r="K125" s="478">
        <v>0</v>
      </c>
      <c r="L125" s="155">
        <v>4</v>
      </c>
      <c r="M125" s="283">
        <v>0</v>
      </c>
      <c r="N125" s="117"/>
    </row>
    <row r="126" spans="1:14" s="15" customFormat="1" ht="33" customHeight="1" thickBot="1" x14ac:dyDescent="0.2">
      <c r="A126" s="109">
        <v>23</v>
      </c>
      <c r="B126" s="144" t="s">
        <v>436</v>
      </c>
      <c r="C126" s="144" t="s">
        <v>18</v>
      </c>
      <c r="D126" s="145"/>
      <c r="E126" s="144" t="s">
        <v>1516</v>
      </c>
      <c r="F126" s="144" t="s">
        <v>19</v>
      </c>
      <c r="G126" s="144" t="s">
        <v>20</v>
      </c>
      <c r="H126" s="143" t="s">
        <v>21</v>
      </c>
      <c r="I126" s="247" t="s">
        <v>1653</v>
      </c>
      <c r="J126" s="146">
        <v>192</v>
      </c>
      <c r="K126" s="305">
        <v>12</v>
      </c>
      <c r="L126" s="194">
        <v>8</v>
      </c>
      <c r="M126" s="305">
        <v>2</v>
      </c>
      <c r="N126" s="117"/>
    </row>
    <row r="127" spans="1:14" s="93" customFormat="1" ht="39.950000000000003" customHeight="1" x14ac:dyDescent="0.15">
      <c r="A127" s="109"/>
      <c r="B127" s="310"/>
      <c r="C127" s="310"/>
      <c r="D127" s="311"/>
      <c r="E127" s="310"/>
      <c r="F127" s="310"/>
      <c r="G127" s="310"/>
      <c r="H127" s="310"/>
      <c r="I127" s="311" t="s">
        <v>1268</v>
      </c>
      <c r="J127" s="317">
        <f t="shared" ref="J127:M127" si="0">SUM(J104:J126)</f>
        <v>5694</v>
      </c>
      <c r="K127" s="319">
        <f>SUM(K104:K126)</f>
        <v>333</v>
      </c>
      <c r="L127" s="317">
        <f t="shared" si="0"/>
        <v>278</v>
      </c>
      <c r="M127" s="319">
        <f t="shared" si="0"/>
        <v>74</v>
      </c>
      <c r="N127" s="118"/>
    </row>
    <row r="128" spans="1:14" s="15" customFormat="1" ht="18.75" customHeight="1" thickBot="1" x14ac:dyDescent="0.2">
      <c r="A128" s="109"/>
      <c r="B128" s="298" t="s">
        <v>2058</v>
      </c>
      <c r="C128" s="298"/>
      <c r="D128" s="306"/>
      <c r="E128" s="298"/>
      <c r="F128" s="298"/>
      <c r="G128" s="298" t="s">
        <v>2054</v>
      </c>
      <c r="H128" s="298"/>
      <c r="I128" s="298"/>
      <c r="J128" s="327"/>
      <c r="K128" s="728"/>
      <c r="L128" s="728"/>
      <c r="M128" s="728"/>
      <c r="N128" s="130"/>
    </row>
    <row r="129" spans="1:14" s="15" customFormat="1" ht="39.950000000000003" customHeight="1" thickBot="1" x14ac:dyDescent="0.2">
      <c r="A129" s="109"/>
      <c r="B129" s="470" t="s">
        <v>2007</v>
      </c>
      <c r="C129" s="470" t="s">
        <v>2029</v>
      </c>
      <c r="D129" s="470" t="s">
        <v>2055</v>
      </c>
      <c r="E129" s="328" t="s">
        <v>303</v>
      </c>
      <c r="F129" s="470" t="s">
        <v>304</v>
      </c>
      <c r="G129" s="470" t="s">
        <v>2005</v>
      </c>
      <c r="H129" s="470" t="s">
        <v>2011</v>
      </c>
      <c r="I129" s="299" t="s">
        <v>1225</v>
      </c>
      <c r="J129" s="729" t="s">
        <v>474</v>
      </c>
      <c r="K129" s="723"/>
      <c r="L129" s="722" t="s">
        <v>702</v>
      </c>
      <c r="M129" s="723"/>
      <c r="N129" s="294"/>
    </row>
    <row r="130" spans="1:14" s="15" customFormat="1" ht="33" customHeight="1" x14ac:dyDescent="0.15">
      <c r="A130" s="109">
        <v>1</v>
      </c>
      <c r="B130" s="123" t="s">
        <v>445</v>
      </c>
      <c r="C130" s="123" t="s">
        <v>22</v>
      </c>
      <c r="D130" s="133"/>
      <c r="E130" s="123" t="s">
        <v>1347</v>
      </c>
      <c r="F130" s="123" t="s">
        <v>23</v>
      </c>
      <c r="G130" s="123" t="s">
        <v>24</v>
      </c>
      <c r="H130" s="123" t="s">
        <v>25</v>
      </c>
      <c r="I130" s="126" t="s">
        <v>1517</v>
      </c>
      <c r="J130" s="202">
        <v>640</v>
      </c>
      <c r="K130" s="240">
        <v>15</v>
      </c>
      <c r="L130" s="120">
        <v>24</v>
      </c>
      <c r="M130" s="301">
        <v>3</v>
      </c>
      <c r="N130" s="117"/>
    </row>
    <row r="131" spans="1:14" s="15" customFormat="1" ht="33" customHeight="1" x14ac:dyDescent="0.15">
      <c r="A131" s="109">
        <v>2</v>
      </c>
      <c r="B131" s="121" t="s">
        <v>445</v>
      </c>
      <c r="C131" s="121" t="s">
        <v>26</v>
      </c>
      <c r="D131" s="132"/>
      <c r="E131" s="121" t="s">
        <v>1518</v>
      </c>
      <c r="F131" s="121" t="s">
        <v>27</v>
      </c>
      <c r="G131" s="121" t="s">
        <v>28</v>
      </c>
      <c r="H131" s="121" t="s">
        <v>29</v>
      </c>
      <c r="I131" s="134" t="s">
        <v>2387</v>
      </c>
      <c r="J131" s="203">
        <v>654</v>
      </c>
      <c r="K131" s="308">
        <v>22</v>
      </c>
      <c r="L131" s="122">
        <v>26</v>
      </c>
      <c r="M131" s="251">
        <v>5</v>
      </c>
      <c r="N131" s="117"/>
    </row>
    <row r="132" spans="1:14" s="15" customFormat="1" ht="33" customHeight="1" x14ac:dyDescent="0.15">
      <c r="A132" s="109">
        <v>3</v>
      </c>
      <c r="B132" s="123" t="s">
        <v>445</v>
      </c>
      <c r="C132" s="123" t="s">
        <v>30</v>
      </c>
      <c r="D132" s="133"/>
      <c r="E132" s="123" t="s">
        <v>1519</v>
      </c>
      <c r="F132" s="123" t="s">
        <v>31</v>
      </c>
      <c r="G132" s="123" t="s">
        <v>32</v>
      </c>
      <c r="H132" s="123" t="s">
        <v>33</v>
      </c>
      <c r="I132" s="126" t="s">
        <v>2388</v>
      </c>
      <c r="J132" s="202">
        <v>118</v>
      </c>
      <c r="K132" s="240">
        <v>5</v>
      </c>
      <c r="L132" s="120">
        <v>9</v>
      </c>
      <c r="M132" s="241">
        <v>3</v>
      </c>
      <c r="N132" s="117"/>
    </row>
    <row r="133" spans="1:14" s="15" customFormat="1" ht="33" customHeight="1" x14ac:dyDescent="0.15">
      <c r="A133" s="109">
        <v>4</v>
      </c>
      <c r="B133" s="121" t="s">
        <v>445</v>
      </c>
      <c r="C133" s="121" t="s">
        <v>42</v>
      </c>
      <c r="D133" s="132"/>
      <c r="E133" s="121" t="s">
        <v>1520</v>
      </c>
      <c r="F133" s="121" t="s">
        <v>43</v>
      </c>
      <c r="G133" s="121" t="s">
        <v>44</v>
      </c>
      <c r="H133" s="121" t="s">
        <v>45</v>
      </c>
      <c r="I133" s="134" t="s">
        <v>2389</v>
      </c>
      <c r="J133" s="203">
        <v>128</v>
      </c>
      <c r="K133" s="308">
        <v>6</v>
      </c>
      <c r="L133" s="122">
        <v>8</v>
      </c>
      <c r="M133" s="251">
        <v>2</v>
      </c>
      <c r="N133" s="117"/>
    </row>
    <row r="134" spans="1:14" s="15" customFormat="1" ht="33" customHeight="1" x14ac:dyDescent="0.15">
      <c r="A134" s="109">
        <v>5</v>
      </c>
      <c r="B134" s="123" t="s">
        <v>445</v>
      </c>
      <c r="C134" s="123" t="s">
        <v>46</v>
      </c>
      <c r="D134" s="133"/>
      <c r="E134" s="123" t="s">
        <v>1521</v>
      </c>
      <c r="F134" s="123" t="s">
        <v>47</v>
      </c>
      <c r="G134" s="123" t="s">
        <v>48</v>
      </c>
      <c r="H134" s="123" t="s">
        <v>49</v>
      </c>
      <c r="I134" s="126" t="s">
        <v>2390</v>
      </c>
      <c r="J134" s="202">
        <v>166</v>
      </c>
      <c r="K134" s="240">
        <v>4</v>
      </c>
      <c r="L134" s="120">
        <v>8</v>
      </c>
      <c r="M134" s="241">
        <v>2</v>
      </c>
      <c r="N134" s="117"/>
    </row>
    <row r="135" spans="1:14" s="15" customFormat="1" ht="33" customHeight="1" x14ac:dyDescent="0.15">
      <c r="A135" s="109">
        <v>6</v>
      </c>
      <c r="B135" s="121" t="s">
        <v>2391</v>
      </c>
      <c r="C135" s="121" t="s">
        <v>2392</v>
      </c>
      <c r="D135" s="137"/>
      <c r="E135" s="121" t="s">
        <v>1417</v>
      </c>
      <c r="F135" s="121" t="s">
        <v>454</v>
      </c>
      <c r="G135" s="121" t="s">
        <v>2393</v>
      </c>
      <c r="H135" s="121" t="s">
        <v>456</v>
      </c>
      <c r="I135" s="134" t="s">
        <v>2394</v>
      </c>
      <c r="J135" s="203">
        <v>304</v>
      </c>
      <c r="K135" s="308">
        <v>10</v>
      </c>
      <c r="L135" s="122">
        <v>14</v>
      </c>
      <c r="M135" s="251">
        <v>2</v>
      </c>
      <c r="N135" s="117"/>
    </row>
    <row r="136" spans="1:14" s="15" customFormat="1" ht="33" customHeight="1" x14ac:dyDescent="0.15">
      <c r="A136" s="109">
        <v>7</v>
      </c>
      <c r="B136" s="123" t="s">
        <v>445</v>
      </c>
      <c r="C136" s="123" t="s">
        <v>34</v>
      </c>
      <c r="D136" s="133"/>
      <c r="E136" s="123" t="s">
        <v>1418</v>
      </c>
      <c r="F136" s="123" t="s">
        <v>35</v>
      </c>
      <c r="G136" s="123" t="s">
        <v>36</v>
      </c>
      <c r="H136" s="123" t="s">
        <v>37</v>
      </c>
      <c r="I136" s="126" t="s">
        <v>2395</v>
      </c>
      <c r="J136" s="136">
        <v>131</v>
      </c>
      <c r="K136" s="475">
        <v>6</v>
      </c>
      <c r="L136" s="120">
        <v>8</v>
      </c>
      <c r="M136" s="241">
        <v>2</v>
      </c>
      <c r="N136" s="117"/>
    </row>
    <row r="137" spans="1:14" s="15" customFormat="1" ht="33" customHeight="1" x14ac:dyDescent="0.15">
      <c r="A137" s="109">
        <v>8</v>
      </c>
      <c r="B137" s="121" t="s">
        <v>445</v>
      </c>
      <c r="C137" s="121" t="s">
        <v>38</v>
      </c>
      <c r="D137" s="132"/>
      <c r="E137" s="121" t="s">
        <v>1522</v>
      </c>
      <c r="F137" s="121" t="s">
        <v>39</v>
      </c>
      <c r="G137" s="121" t="s">
        <v>40</v>
      </c>
      <c r="H137" s="121" t="s">
        <v>41</v>
      </c>
      <c r="I137" s="134" t="s">
        <v>2396</v>
      </c>
      <c r="J137" s="203">
        <v>53</v>
      </c>
      <c r="K137" s="308">
        <v>5</v>
      </c>
      <c r="L137" s="122">
        <v>9</v>
      </c>
      <c r="M137" s="251">
        <v>3</v>
      </c>
      <c r="N137" s="117"/>
    </row>
    <row r="138" spans="1:14" s="15" customFormat="1" ht="33" customHeight="1" x14ac:dyDescent="0.15">
      <c r="A138" s="109">
        <v>9</v>
      </c>
      <c r="B138" s="123" t="s">
        <v>445</v>
      </c>
      <c r="C138" s="123" t="s">
        <v>65</v>
      </c>
      <c r="D138" s="133"/>
      <c r="E138" s="123" t="s">
        <v>1523</v>
      </c>
      <c r="F138" s="123" t="s">
        <v>66</v>
      </c>
      <c r="G138" s="123" t="s">
        <v>67</v>
      </c>
      <c r="H138" s="123" t="s">
        <v>68</v>
      </c>
      <c r="I138" s="126" t="s">
        <v>2397</v>
      </c>
      <c r="J138" s="136">
        <v>269</v>
      </c>
      <c r="K138" s="475">
        <v>2</v>
      </c>
      <c r="L138" s="120">
        <v>12</v>
      </c>
      <c r="M138" s="241">
        <v>2</v>
      </c>
      <c r="N138" s="117"/>
    </row>
    <row r="139" spans="1:14" s="15" customFormat="1" ht="33" customHeight="1" x14ac:dyDescent="0.15">
      <c r="A139" s="109">
        <v>10</v>
      </c>
      <c r="B139" s="121" t="s">
        <v>445</v>
      </c>
      <c r="C139" s="121" t="s">
        <v>615</v>
      </c>
      <c r="D139" s="132"/>
      <c r="E139" s="121" t="s">
        <v>1524</v>
      </c>
      <c r="F139" s="121" t="s">
        <v>50</v>
      </c>
      <c r="G139" s="121" t="s">
        <v>51</v>
      </c>
      <c r="H139" s="121" t="s">
        <v>52</v>
      </c>
      <c r="I139" s="134" t="s">
        <v>2398</v>
      </c>
      <c r="J139" s="135">
        <v>205</v>
      </c>
      <c r="K139" s="476">
        <v>6</v>
      </c>
      <c r="L139" s="122">
        <v>9</v>
      </c>
      <c r="M139" s="251">
        <v>1</v>
      </c>
      <c r="N139" s="117"/>
    </row>
    <row r="140" spans="1:14" s="15" customFormat="1" ht="33" customHeight="1" x14ac:dyDescent="0.15">
      <c r="A140" s="109">
        <v>11</v>
      </c>
      <c r="B140" s="123" t="s">
        <v>445</v>
      </c>
      <c r="C140" s="123" t="s">
        <v>53</v>
      </c>
      <c r="D140" s="133"/>
      <c r="E140" s="123" t="s">
        <v>1525</v>
      </c>
      <c r="F140" s="123" t="s">
        <v>54</v>
      </c>
      <c r="G140" s="123" t="s">
        <v>55</v>
      </c>
      <c r="H140" s="123" t="s">
        <v>56</v>
      </c>
      <c r="I140" s="126" t="s">
        <v>2399</v>
      </c>
      <c r="J140" s="136">
        <v>171</v>
      </c>
      <c r="K140" s="475">
        <v>4</v>
      </c>
      <c r="L140" s="120">
        <v>10</v>
      </c>
      <c r="M140" s="241">
        <v>3</v>
      </c>
      <c r="N140" s="117"/>
    </row>
    <row r="141" spans="1:14" s="15" customFormat="1" ht="33" customHeight="1" x14ac:dyDescent="0.15">
      <c r="A141" s="109">
        <v>12</v>
      </c>
      <c r="B141" s="121" t="s">
        <v>445</v>
      </c>
      <c r="C141" s="121" t="s">
        <v>57</v>
      </c>
      <c r="D141" s="132"/>
      <c r="E141" s="121" t="s">
        <v>1526</v>
      </c>
      <c r="F141" s="121" t="s">
        <v>58</v>
      </c>
      <c r="G141" s="121" t="s">
        <v>59</v>
      </c>
      <c r="H141" s="121" t="s">
        <v>60</v>
      </c>
      <c r="I141" s="134" t="s">
        <v>2400</v>
      </c>
      <c r="J141" s="135">
        <v>133</v>
      </c>
      <c r="K141" s="476">
        <v>8</v>
      </c>
      <c r="L141" s="122">
        <v>8</v>
      </c>
      <c r="M141" s="251">
        <v>2</v>
      </c>
      <c r="N141" s="117"/>
    </row>
    <row r="142" spans="1:14" s="15" customFormat="1" ht="33" customHeight="1" x14ac:dyDescent="0.15">
      <c r="A142" s="109">
        <v>13</v>
      </c>
      <c r="B142" s="123" t="s">
        <v>445</v>
      </c>
      <c r="C142" s="123" t="s">
        <v>61</v>
      </c>
      <c r="D142" s="133"/>
      <c r="E142" s="123" t="s">
        <v>1527</v>
      </c>
      <c r="F142" s="123" t="s">
        <v>62</v>
      </c>
      <c r="G142" s="123" t="s">
        <v>63</v>
      </c>
      <c r="H142" s="123" t="s">
        <v>64</v>
      </c>
      <c r="I142" s="126" t="s">
        <v>2401</v>
      </c>
      <c r="J142" s="136">
        <v>166</v>
      </c>
      <c r="K142" s="475">
        <v>5</v>
      </c>
      <c r="L142" s="120">
        <v>9</v>
      </c>
      <c r="M142" s="241">
        <v>3</v>
      </c>
      <c r="N142" s="117"/>
    </row>
    <row r="143" spans="1:14" s="15" customFormat="1" ht="33" customHeight="1" x14ac:dyDescent="0.15">
      <c r="A143" s="109">
        <v>14</v>
      </c>
      <c r="B143" s="121" t="s">
        <v>445</v>
      </c>
      <c r="C143" s="121" t="s">
        <v>69</v>
      </c>
      <c r="D143" s="132"/>
      <c r="E143" s="121" t="s">
        <v>1528</v>
      </c>
      <c r="F143" s="121" t="s">
        <v>2402</v>
      </c>
      <c r="G143" s="121" t="s">
        <v>70</v>
      </c>
      <c r="H143" s="121" t="s">
        <v>71</v>
      </c>
      <c r="I143" s="134" t="s">
        <v>2403</v>
      </c>
      <c r="J143" s="135">
        <v>129</v>
      </c>
      <c r="K143" s="476">
        <v>3</v>
      </c>
      <c r="L143" s="122">
        <v>7</v>
      </c>
      <c r="M143" s="251">
        <v>1</v>
      </c>
      <c r="N143" s="117"/>
    </row>
    <row r="144" spans="1:14" s="15" customFormat="1" ht="33" customHeight="1" x14ac:dyDescent="0.15">
      <c r="A144" s="109">
        <v>15</v>
      </c>
      <c r="B144" s="123" t="s">
        <v>445</v>
      </c>
      <c r="C144" s="123" t="s">
        <v>72</v>
      </c>
      <c r="D144" s="133"/>
      <c r="E144" s="123" t="s">
        <v>1420</v>
      </c>
      <c r="F144" s="123" t="s">
        <v>73</v>
      </c>
      <c r="G144" s="123" t="s">
        <v>74</v>
      </c>
      <c r="H144" s="123" t="s">
        <v>75</v>
      </c>
      <c r="I144" s="126" t="s">
        <v>2404</v>
      </c>
      <c r="J144" s="136">
        <v>117</v>
      </c>
      <c r="K144" s="475">
        <v>8</v>
      </c>
      <c r="L144" s="120">
        <v>8</v>
      </c>
      <c r="M144" s="241">
        <v>2</v>
      </c>
      <c r="N144" s="117"/>
    </row>
    <row r="145" spans="1:14" s="15" customFormat="1" ht="33" customHeight="1" x14ac:dyDescent="0.15">
      <c r="A145" s="109">
        <v>16</v>
      </c>
      <c r="B145" s="121" t="s">
        <v>445</v>
      </c>
      <c r="C145" s="121" t="s">
        <v>2405</v>
      </c>
      <c r="D145" s="132"/>
      <c r="E145" s="121" t="s">
        <v>1420</v>
      </c>
      <c r="F145" s="121" t="s">
        <v>2406</v>
      </c>
      <c r="G145" s="121" t="s">
        <v>2407</v>
      </c>
      <c r="H145" s="121" t="s">
        <v>2408</v>
      </c>
      <c r="I145" s="134" t="s">
        <v>2409</v>
      </c>
      <c r="J145" s="135">
        <v>13</v>
      </c>
      <c r="K145" s="476">
        <v>0</v>
      </c>
      <c r="L145" s="122">
        <v>3</v>
      </c>
      <c r="M145" s="251">
        <v>0</v>
      </c>
      <c r="N145" s="117"/>
    </row>
    <row r="146" spans="1:14" s="15" customFormat="1" ht="33" customHeight="1" x14ac:dyDescent="0.15">
      <c r="A146" s="109">
        <v>17</v>
      </c>
      <c r="B146" s="123" t="s">
        <v>502</v>
      </c>
      <c r="C146" s="123" t="s">
        <v>76</v>
      </c>
      <c r="D146" s="133"/>
      <c r="E146" s="123" t="s">
        <v>1290</v>
      </c>
      <c r="F146" s="123" t="s">
        <v>77</v>
      </c>
      <c r="G146" s="123" t="s">
        <v>78</v>
      </c>
      <c r="H146" s="123" t="s">
        <v>79</v>
      </c>
      <c r="I146" s="126" t="s">
        <v>2415</v>
      </c>
      <c r="J146" s="136">
        <v>430</v>
      </c>
      <c r="K146" s="475">
        <v>18</v>
      </c>
      <c r="L146" s="120">
        <v>18</v>
      </c>
      <c r="M146" s="241">
        <v>4</v>
      </c>
      <c r="N146" s="117"/>
    </row>
    <row r="147" spans="1:14" s="15" customFormat="1" ht="33" customHeight="1" x14ac:dyDescent="0.15">
      <c r="A147" s="109">
        <v>18</v>
      </c>
      <c r="B147" s="204" t="s">
        <v>502</v>
      </c>
      <c r="C147" s="204" t="s">
        <v>1220</v>
      </c>
      <c r="D147" s="200"/>
      <c r="E147" s="204" t="s">
        <v>1529</v>
      </c>
      <c r="F147" s="204" t="s">
        <v>1221</v>
      </c>
      <c r="G147" s="204" t="s">
        <v>80</v>
      </c>
      <c r="H147" s="204" t="s">
        <v>81</v>
      </c>
      <c r="I147" s="205" t="s">
        <v>2416</v>
      </c>
      <c r="J147" s="206">
        <v>432</v>
      </c>
      <c r="K147" s="477">
        <v>20</v>
      </c>
      <c r="L147" s="155">
        <v>16</v>
      </c>
      <c r="M147" s="283">
        <v>4</v>
      </c>
      <c r="N147" s="117"/>
    </row>
    <row r="148" spans="1:14" s="15" customFormat="1" ht="33" customHeight="1" x14ac:dyDescent="0.15">
      <c r="A148" s="109">
        <v>19</v>
      </c>
      <c r="B148" s="123" t="s">
        <v>502</v>
      </c>
      <c r="C148" s="123" t="s">
        <v>810</v>
      </c>
      <c r="D148" s="133"/>
      <c r="E148" s="123" t="s">
        <v>1530</v>
      </c>
      <c r="F148" s="123" t="s">
        <v>2417</v>
      </c>
      <c r="G148" s="123" t="s">
        <v>94</v>
      </c>
      <c r="H148" s="123" t="s">
        <v>95</v>
      </c>
      <c r="I148" s="126" t="s">
        <v>2418</v>
      </c>
      <c r="J148" s="136">
        <v>176</v>
      </c>
      <c r="K148" s="475">
        <v>11</v>
      </c>
      <c r="L148" s="120">
        <v>8</v>
      </c>
      <c r="M148" s="241">
        <v>2</v>
      </c>
      <c r="N148" s="117"/>
    </row>
    <row r="149" spans="1:14" s="15" customFormat="1" ht="33" customHeight="1" x14ac:dyDescent="0.15">
      <c r="A149" s="109">
        <v>20</v>
      </c>
      <c r="B149" s="204" t="s">
        <v>502</v>
      </c>
      <c r="C149" s="205" t="s">
        <v>104</v>
      </c>
      <c r="D149" s="200"/>
      <c r="E149" s="204" t="s">
        <v>1531</v>
      </c>
      <c r="F149" s="204" t="s">
        <v>105</v>
      </c>
      <c r="G149" s="204" t="s">
        <v>106</v>
      </c>
      <c r="H149" s="204" t="s">
        <v>107</v>
      </c>
      <c r="I149" s="205" t="s">
        <v>2419</v>
      </c>
      <c r="J149" s="206">
        <v>92</v>
      </c>
      <c r="K149" s="477">
        <v>2</v>
      </c>
      <c r="L149" s="155">
        <v>7</v>
      </c>
      <c r="M149" s="283">
        <v>1</v>
      </c>
      <c r="N149" s="117"/>
    </row>
    <row r="150" spans="1:14" s="15" customFormat="1" ht="33" customHeight="1" x14ac:dyDescent="0.15">
      <c r="A150" s="109">
        <v>21</v>
      </c>
      <c r="B150" s="123" t="s">
        <v>502</v>
      </c>
      <c r="C150" s="123" t="s">
        <v>82</v>
      </c>
      <c r="D150" s="133"/>
      <c r="E150" s="123" t="s">
        <v>1532</v>
      </c>
      <c r="F150" s="123" t="s">
        <v>83</v>
      </c>
      <c r="G150" s="123" t="s">
        <v>84</v>
      </c>
      <c r="H150" s="123" t="s">
        <v>85</v>
      </c>
      <c r="I150" s="126" t="s">
        <v>2420</v>
      </c>
      <c r="J150" s="252">
        <v>147</v>
      </c>
      <c r="K150" s="240">
        <v>3</v>
      </c>
      <c r="L150" s="120">
        <v>8</v>
      </c>
      <c r="M150" s="241">
        <v>2</v>
      </c>
      <c r="N150" s="117"/>
    </row>
    <row r="151" spans="1:14" s="15" customFormat="1" ht="33" customHeight="1" x14ac:dyDescent="0.15">
      <c r="A151" s="109">
        <v>22</v>
      </c>
      <c r="B151" s="204" t="s">
        <v>502</v>
      </c>
      <c r="C151" s="204" t="s">
        <v>1222</v>
      </c>
      <c r="D151" s="200"/>
      <c r="E151" s="204" t="s">
        <v>1290</v>
      </c>
      <c r="F151" s="204" t="s">
        <v>96</v>
      </c>
      <c r="G151" s="204" t="s">
        <v>97</v>
      </c>
      <c r="H151" s="204" t="s">
        <v>98</v>
      </c>
      <c r="I151" s="205" t="s">
        <v>2421</v>
      </c>
      <c r="J151" s="206">
        <v>428</v>
      </c>
      <c r="K151" s="477">
        <v>17</v>
      </c>
      <c r="L151" s="155">
        <v>16</v>
      </c>
      <c r="M151" s="283">
        <v>3</v>
      </c>
      <c r="N151" s="117"/>
    </row>
    <row r="152" spans="1:14" s="15" customFormat="1" ht="33" customHeight="1" x14ac:dyDescent="0.15">
      <c r="A152" s="109">
        <v>23</v>
      </c>
      <c r="B152" s="123" t="s">
        <v>502</v>
      </c>
      <c r="C152" s="123" t="s">
        <v>437</v>
      </c>
      <c r="D152" s="133"/>
      <c r="E152" s="123" t="s">
        <v>1290</v>
      </c>
      <c r="F152" s="123" t="s">
        <v>99</v>
      </c>
      <c r="G152" s="123" t="s">
        <v>100</v>
      </c>
      <c r="H152" s="123" t="s">
        <v>101</v>
      </c>
      <c r="I152" s="126" t="s">
        <v>2422</v>
      </c>
      <c r="J152" s="252">
        <v>557</v>
      </c>
      <c r="K152" s="240">
        <v>19</v>
      </c>
      <c r="L152" s="120">
        <v>22</v>
      </c>
      <c r="M152" s="241">
        <v>4</v>
      </c>
      <c r="N152" s="117"/>
    </row>
    <row r="153" spans="1:14" s="15" customFormat="1" ht="33" customHeight="1" x14ac:dyDescent="0.15">
      <c r="A153" s="109">
        <v>24</v>
      </c>
      <c r="B153" s="204" t="s">
        <v>502</v>
      </c>
      <c r="C153" s="204" t="s">
        <v>86</v>
      </c>
      <c r="D153" s="200"/>
      <c r="E153" s="204" t="s">
        <v>1533</v>
      </c>
      <c r="F153" s="204" t="s">
        <v>87</v>
      </c>
      <c r="G153" s="204" t="s">
        <v>88</v>
      </c>
      <c r="H153" s="204" t="s">
        <v>89</v>
      </c>
      <c r="I153" s="205" t="s">
        <v>2423</v>
      </c>
      <c r="J153" s="206">
        <v>77</v>
      </c>
      <c r="K153" s="477">
        <v>1</v>
      </c>
      <c r="L153" s="155">
        <v>7</v>
      </c>
      <c r="M153" s="283">
        <v>1</v>
      </c>
      <c r="N153" s="117"/>
    </row>
    <row r="154" spans="1:14" s="15" customFormat="1" ht="33" customHeight="1" x14ac:dyDescent="0.15">
      <c r="A154" s="109">
        <v>25</v>
      </c>
      <c r="B154" s="123" t="s">
        <v>502</v>
      </c>
      <c r="C154" s="123" t="s">
        <v>90</v>
      </c>
      <c r="D154" s="133"/>
      <c r="E154" s="123" t="s">
        <v>1422</v>
      </c>
      <c r="F154" s="123" t="s">
        <v>91</v>
      </c>
      <c r="G154" s="123" t="s">
        <v>92</v>
      </c>
      <c r="H154" s="123" t="s">
        <v>93</v>
      </c>
      <c r="I154" s="126" t="s">
        <v>2424</v>
      </c>
      <c r="J154" s="252">
        <v>266</v>
      </c>
      <c r="K154" s="240">
        <v>12</v>
      </c>
      <c r="L154" s="120">
        <v>14</v>
      </c>
      <c r="M154" s="241">
        <v>4</v>
      </c>
      <c r="N154" s="117"/>
    </row>
    <row r="155" spans="1:14" s="15" customFormat="1" ht="33" customHeight="1" x14ac:dyDescent="0.15">
      <c r="A155" s="109">
        <v>26</v>
      </c>
      <c r="B155" s="204" t="s">
        <v>502</v>
      </c>
      <c r="C155" s="204" t="s">
        <v>746</v>
      </c>
      <c r="D155" s="200"/>
      <c r="E155" s="204" t="s">
        <v>1534</v>
      </c>
      <c r="F155" s="204" t="s">
        <v>108</v>
      </c>
      <c r="G155" s="204" t="s">
        <v>109</v>
      </c>
      <c r="H155" s="204" t="s">
        <v>110</v>
      </c>
      <c r="I155" s="205" t="s">
        <v>2425</v>
      </c>
      <c r="J155" s="206">
        <v>154</v>
      </c>
      <c r="K155" s="477">
        <v>10</v>
      </c>
      <c r="L155" s="155">
        <v>8</v>
      </c>
      <c r="M155" s="283">
        <v>2</v>
      </c>
      <c r="N155" s="117"/>
    </row>
    <row r="156" spans="1:14" s="15" customFormat="1" ht="33" customHeight="1" x14ac:dyDescent="0.15">
      <c r="A156" s="109">
        <v>27</v>
      </c>
      <c r="B156" s="123" t="s">
        <v>513</v>
      </c>
      <c r="C156" s="123" t="s">
        <v>111</v>
      </c>
      <c r="D156" s="133"/>
      <c r="E156" s="123" t="s">
        <v>1535</v>
      </c>
      <c r="F156" s="123" t="s">
        <v>112</v>
      </c>
      <c r="G156" s="123" t="s">
        <v>113</v>
      </c>
      <c r="H156" s="123" t="s">
        <v>114</v>
      </c>
      <c r="I156" s="126" t="s">
        <v>2432</v>
      </c>
      <c r="J156" s="252">
        <v>115</v>
      </c>
      <c r="K156" s="240">
        <v>0</v>
      </c>
      <c r="L156" s="120">
        <v>6</v>
      </c>
      <c r="M156" s="241">
        <v>0</v>
      </c>
      <c r="N156" s="117"/>
    </row>
    <row r="157" spans="1:14" s="15" customFormat="1" ht="33" customHeight="1" x14ac:dyDescent="0.15">
      <c r="A157" s="109">
        <v>28</v>
      </c>
      <c r="B157" s="204" t="s">
        <v>513</v>
      </c>
      <c r="C157" s="204" t="s">
        <v>115</v>
      </c>
      <c r="D157" s="200"/>
      <c r="E157" s="204" t="s">
        <v>1536</v>
      </c>
      <c r="F157" s="204" t="s">
        <v>116</v>
      </c>
      <c r="G157" s="204" t="s">
        <v>117</v>
      </c>
      <c r="H157" s="204" t="s">
        <v>118</v>
      </c>
      <c r="I157" s="205" t="s">
        <v>2433</v>
      </c>
      <c r="J157" s="206">
        <v>192</v>
      </c>
      <c r="K157" s="477">
        <v>5</v>
      </c>
      <c r="L157" s="155">
        <v>8</v>
      </c>
      <c r="M157" s="283">
        <v>2</v>
      </c>
      <c r="N157" s="117"/>
    </row>
    <row r="158" spans="1:14" s="15" customFormat="1" ht="33" customHeight="1" x14ac:dyDescent="0.15">
      <c r="A158" s="109">
        <v>29</v>
      </c>
      <c r="B158" s="126" t="s">
        <v>518</v>
      </c>
      <c r="C158" s="123" t="s">
        <v>2436</v>
      </c>
      <c r="D158" s="133"/>
      <c r="E158" s="123" t="s">
        <v>2437</v>
      </c>
      <c r="F158" s="123" t="s">
        <v>2438</v>
      </c>
      <c r="G158" s="123" t="s">
        <v>2439</v>
      </c>
      <c r="H158" s="123" t="s">
        <v>2440</v>
      </c>
      <c r="I158" s="126" t="s">
        <v>2441</v>
      </c>
      <c r="J158" s="136">
        <v>36</v>
      </c>
      <c r="K158" s="240">
        <v>0</v>
      </c>
      <c r="L158" s="141">
        <v>4</v>
      </c>
      <c r="M158" s="485">
        <v>0</v>
      </c>
      <c r="N158" s="117"/>
    </row>
    <row r="159" spans="1:14" s="15" customFormat="1" ht="33" customHeight="1" x14ac:dyDescent="0.15">
      <c r="A159" s="109">
        <v>30</v>
      </c>
      <c r="B159" s="205" t="s">
        <v>518</v>
      </c>
      <c r="C159" s="204" t="s">
        <v>2442</v>
      </c>
      <c r="D159" s="200"/>
      <c r="E159" s="204" t="s">
        <v>1424</v>
      </c>
      <c r="F159" s="204" t="s">
        <v>817</v>
      </c>
      <c r="G159" s="204" t="s">
        <v>2443</v>
      </c>
      <c r="H159" s="204" t="s">
        <v>2444</v>
      </c>
      <c r="I159" s="205" t="s">
        <v>2445</v>
      </c>
      <c r="J159" s="206">
        <v>162</v>
      </c>
      <c r="K159" s="282">
        <v>10</v>
      </c>
      <c r="L159" s="154">
        <v>8</v>
      </c>
      <c r="M159" s="478">
        <v>2</v>
      </c>
      <c r="N159" s="117"/>
    </row>
    <row r="160" spans="1:14" s="15" customFormat="1" ht="33" customHeight="1" x14ac:dyDescent="0.15">
      <c r="A160" s="109">
        <v>31</v>
      </c>
      <c r="B160" s="123" t="s">
        <v>518</v>
      </c>
      <c r="C160" s="123" t="s">
        <v>2446</v>
      </c>
      <c r="D160" s="133"/>
      <c r="E160" s="123" t="s">
        <v>2447</v>
      </c>
      <c r="F160" s="123" t="s">
        <v>2448</v>
      </c>
      <c r="G160" s="123" t="s">
        <v>2449</v>
      </c>
      <c r="H160" s="123" t="s">
        <v>2450</v>
      </c>
      <c r="I160" s="126" t="s">
        <v>2451</v>
      </c>
      <c r="J160" s="252">
        <v>27</v>
      </c>
      <c r="K160" s="240">
        <v>3</v>
      </c>
      <c r="L160" s="120">
        <v>5</v>
      </c>
      <c r="M160" s="241">
        <v>2</v>
      </c>
      <c r="N160" s="117"/>
    </row>
    <row r="161" spans="1:14" s="15" customFormat="1" ht="33" customHeight="1" x14ac:dyDescent="0.15">
      <c r="A161" s="109">
        <v>32</v>
      </c>
      <c r="B161" s="204" t="s">
        <v>518</v>
      </c>
      <c r="C161" s="204" t="s">
        <v>2452</v>
      </c>
      <c r="D161" s="200"/>
      <c r="E161" s="204" t="s">
        <v>2453</v>
      </c>
      <c r="F161" s="204" t="s">
        <v>2454</v>
      </c>
      <c r="G161" s="204" t="s">
        <v>2455</v>
      </c>
      <c r="H161" s="204" t="s">
        <v>2456</v>
      </c>
      <c r="I161" s="205" t="s">
        <v>2457</v>
      </c>
      <c r="J161" s="206">
        <v>47</v>
      </c>
      <c r="K161" s="477">
        <v>0</v>
      </c>
      <c r="L161" s="155">
        <v>4</v>
      </c>
      <c r="M161" s="283">
        <v>0</v>
      </c>
      <c r="N161" s="117"/>
    </row>
    <row r="162" spans="1:14" s="15" customFormat="1" ht="33" customHeight="1" thickBot="1" x14ac:dyDescent="0.2">
      <c r="A162" s="109">
        <v>33</v>
      </c>
      <c r="B162" s="144" t="s">
        <v>518</v>
      </c>
      <c r="C162" s="144" t="s">
        <v>2458</v>
      </c>
      <c r="D162" s="145"/>
      <c r="E162" s="144" t="s">
        <v>1425</v>
      </c>
      <c r="F162" s="144" t="s">
        <v>524</v>
      </c>
      <c r="G162" s="144" t="s">
        <v>2459</v>
      </c>
      <c r="H162" s="144" t="s">
        <v>2460</v>
      </c>
      <c r="I162" s="143" t="s">
        <v>2461</v>
      </c>
      <c r="J162" s="633">
        <v>158</v>
      </c>
      <c r="K162" s="304">
        <v>11</v>
      </c>
      <c r="L162" s="194">
        <v>8</v>
      </c>
      <c r="M162" s="305">
        <v>2</v>
      </c>
      <c r="N162" s="117"/>
    </row>
    <row r="163" spans="1:14" s="15" customFormat="1" ht="39.950000000000003" customHeight="1" thickBot="1" x14ac:dyDescent="0.2">
      <c r="A163" s="109"/>
      <c r="B163" s="298" t="s">
        <v>2059</v>
      </c>
      <c r="C163" s="298"/>
      <c r="D163" s="306"/>
      <c r="E163" s="298"/>
      <c r="F163" s="298"/>
      <c r="G163" s="298" t="s">
        <v>2054</v>
      </c>
      <c r="H163" s="298"/>
      <c r="I163" s="298"/>
      <c r="J163" s="327"/>
      <c r="K163" s="728"/>
      <c r="L163" s="728"/>
      <c r="M163" s="728"/>
      <c r="N163" s="117"/>
    </row>
    <row r="164" spans="1:14" s="15" customFormat="1" ht="39.950000000000003" customHeight="1" thickBot="1" x14ac:dyDescent="0.2">
      <c r="A164" s="109"/>
      <c r="B164" s="299" t="s">
        <v>2007</v>
      </c>
      <c r="C164" s="470" t="s">
        <v>2029</v>
      </c>
      <c r="D164" s="470" t="s">
        <v>2055</v>
      </c>
      <c r="E164" s="328" t="s">
        <v>303</v>
      </c>
      <c r="F164" s="470" t="s">
        <v>304</v>
      </c>
      <c r="G164" s="470" t="s">
        <v>2005</v>
      </c>
      <c r="H164" s="470" t="s">
        <v>2011</v>
      </c>
      <c r="I164" s="470" t="s">
        <v>1225</v>
      </c>
      <c r="J164" s="722" t="s">
        <v>474</v>
      </c>
      <c r="K164" s="723"/>
      <c r="L164" s="722" t="s">
        <v>702</v>
      </c>
      <c r="M164" s="723"/>
      <c r="N164" s="130"/>
    </row>
    <row r="165" spans="1:14" s="15" customFormat="1" ht="33" customHeight="1" x14ac:dyDescent="0.15">
      <c r="A165" s="109">
        <v>34</v>
      </c>
      <c r="B165" s="209" t="s">
        <v>527</v>
      </c>
      <c r="C165" s="210" t="s">
        <v>818</v>
      </c>
      <c r="D165" s="211"/>
      <c r="E165" s="210" t="s">
        <v>1537</v>
      </c>
      <c r="F165" s="210" t="s">
        <v>819</v>
      </c>
      <c r="G165" s="210" t="s">
        <v>820</v>
      </c>
      <c r="H165" s="210" t="s">
        <v>821</v>
      </c>
      <c r="I165" s="209" t="s">
        <v>2465</v>
      </c>
      <c r="J165" s="212">
        <v>147</v>
      </c>
      <c r="K165" s="479">
        <v>4</v>
      </c>
      <c r="L165" s="213">
        <v>9</v>
      </c>
      <c r="M165" s="479">
        <v>3</v>
      </c>
      <c r="N165" s="117"/>
    </row>
    <row r="166" spans="1:14" s="15" customFormat="1" ht="33" customHeight="1" x14ac:dyDescent="0.15">
      <c r="A166" s="109">
        <v>35</v>
      </c>
      <c r="B166" s="126" t="s">
        <v>527</v>
      </c>
      <c r="C166" s="123" t="s">
        <v>822</v>
      </c>
      <c r="D166" s="133"/>
      <c r="E166" s="123" t="s">
        <v>1538</v>
      </c>
      <c r="F166" s="123" t="s">
        <v>823</v>
      </c>
      <c r="G166" s="123" t="s">
        <v>824</v>
      </c>
      <c r="H166" s="123" t="s">
        <v>825</v>
      </c>
      <c r="I166" s="126" t="s">
        <v>2466</v>
      </c>
      <c r="J166" s="138">
        <v>88</v>
      </c>
      <c r="K166" s="475">
        <v>5</v>
      </c>
      <c r="L166" s="120">
        <v>7</v>
      </c>
      <c r="M166" s="241">
        <v>1</v>
      </c>
      <c r="N166" s="117"/>
    </row>
    <row r="167" spans="1:14" s="15" customFormat="1" ht="33" customHeight="1" x14ac:dyDescent="0.15">
      <c r="A167" s="109">
        <v>36</v>
      </c>
      <c r="B167" s="205" t="s">
        <v>527</v>
      </c>
      <c r="C167" s="204" t="s">
        <v>826</v>
      </c>
      <c r="D167" s="200"/>
      <c r="E167" s="204" t="s">
        <v>1539</v>
      </c>
      <c r="F167" s="204" t="s">
        <v>827</v>
      </c>
      <c r="G167" s="204" t="s">
        <v>828</v>
      </c>
      <c r="H167" s="204" t="s">
        <v>829</v>
      </c>
      <c r="I167" s="215" t="s">
        <v>2467</v>
      </c>
      <c r="J167" s="214">
        <v>107</v>
      </c>
      <c r="K167" s="477">
        <v>4</v>
      </c>
      <c r="L167" s="155">
        <v>8</v>
      </c>
      <c r="M167" s="283">
        <v>4</v>
      </c>
      <c r="N167" s="117"/>
    </row>
    <row r="168" spans="1:14" s="15" customFormat="1" ht="33" customHeight="1" x14ac:dyDescent="0.15">
      <c r="A168" s="109">
        <v>37</v>
      </c>
      <c r="B168" s="126" t="s">
        <v>527</v>
      </c>
      <c r="C168" s="123" t="s">
        <v>830</v>
      </c>
      <c r="D168" s="133"/>
      <c r="E168" s="123" t="s">
        <v>1540</v>
      </c>
      <c r="F168" s="123" t="s">
        <v>831</v>
      </c>
      <c r="G168" s="123" t="s">
        <v>832</v>
      </c>
      <c r="H168" s="123" t="s">
        <v>833</v>
      </c>
      <c r="I168" s="126" t="s">
        <v>3969</v>
      </c>
      <c r="J168" s="138">
        <v>72</v>
      </c>
      <c r="K168" s="475">
        <v>2</v>
      </c>
      <c r="L168" s="120">
        <v>7</v>
      </c>
      <c r="M168" s="241">
        <v>2</v>
      </c>
      <c r="N168" s="117"/>
    </row>
    <row r="169" spans="1:14" s="15" customFormat="1" ht="33" customHeight="1" x14ac:dyDescent="0.15">
      <c r="A169" s="109">
        <v>38</v>
      </c>
      <c r="B169" s="205" t="s">
        <v>531</v>
      </c>
      <c r="C169" s="216" t="s">
        <v>834</v>
      </c>
      <c r="D169" s="200"/>
      <c r="E169" s="204" t="s">
        <v>1541</v>
      </c>
      <c r="F169" s="204" t="s">
        <v>835</v>
      </c>
      <c r="G169" s="204" t="s">
        <v>836</v>
      </c>
      <c r="H169" s="204" t="s">
        <v>837</v>
      </c>
      <c r="I169" s="205" t="s">
        <v>2471</v>
      </c>
      <c r="J169" s="214">
        <v>236</v>
      </c>
      <c r="K169" s="477">
        <v>6</v>
      </c>
      <c r="L169" s="155">
        <v>11</v>
      </c>
      <c r="M169" s="283">
        <v>2</v>
      </c>
      <c r="N169" s="117"/>
    </row>
    <row r="170" spans="1:14" s="15" customFormat="1" ht="33" customHeight="1" x14ac:dyDescent="0.15">
      <c r="A170" s="109">
        <v>39</v>
      </c>
      <c r="B170" s="126" t="s">
        <v>531</v>
      </c>
      <c r="C170" s="201" t="s">
        <v>838</v>
      </c>
      <c r="D170" s="133"/>
      <c r="E170" s="123" t="s">
        <v>1427</v>
      </c>
      <c r="F170" s="123" t="s">
        <v>839</v>
      </c>
      <c r="G170" s="123" t="s">
        <v>840</v>
      </c>
      <c r="H170" s="123" t="s">
        <v>2472</v>
      </c>
      <c r="I170" s="126" t="s">
        <v>2473</v>
      </c>
      <c r="J170" s="138">
        <v>191</v>
      </c>
      <c r="K170" s="475">
        <v>5</v>
      </c>
      <c r="L170" s="120">
        <v>8</v>
      </c>
      <c r="M170" s="241">
        <v>2</v>
      </c>
      <c r="N170" s="117"/>
    </row>
    <row r="171" spans="1:14" s="15" customFormat="1" ht="33" customHeight="1" x14ac:dyDescent="0.15">
      <c r="A171" s="109">
        <v>40</v>
      </c>
      <c r="B171" s="205" t="s">
        <v>531</v>
      </c>
      <c r="C171" s="217" t="s">
        <v>535</v>
      </c>
      <c r="D171" s="200"/>
      <c r="E171" s="204" t="s">
        <v>1428</v>
      </c>
      <c r="F171" s="204" t="s">
        <v>841</v>
      </c>
      <c r="G171" s="204" t="s">
        <v>842</v>
      </c>
      <c r="H171" s="204" t="s">
        <v>2474</v>
      </c>
      <c r="I171" s="205" t="s">
        <v>2475</v>
      </c>
      <c r="J171" s="214">
        <v>225</v>
      </c>
      <c r="K171" s="477">
        <v>7</v>
      </c>
      <c r="L171" s="155">
        <v>9</v>
      </c>
      <c r="M171" s="283">
        <v>2</v>
      </c>
      <c r="N171" s="117"/>
    </row>
    <row r="172" spans="1:14" s="15" customFormat="1" ht="33" customHeight="1" thickBot="1" x14ac:dyDescent="0.2">
      <c r="A172" s="109">
        <v>41</v>
      </c>
      <c r="B172" s="143" t="s">
        <v>531</v>
      </c>
      <c r="C172" s="144" t="s">
        <v>104</v>
      </c>
      <c r="D172" s="145"/>
      <c r="E172" s="144" t="s">
        <v>1542</v>
      </c>
      <c r="F172" s="144" t="s">
        <v>843</v>
      </c>
      <c r="G172" s="144" t="s">
        <v>844</v>
      </c>
      <c r="H172" s="144" t="s">
        <v>845</v>
      </c>
      <c r="I172" s="144" t="s">
        <v>2476</v>
      </c>
      <c r="J172" s="146">
        <v>105</v>
      </c>
      <c r="K172" s="480">
        <v>4</v>
      </c>
      <c r="L172" s="194">
        <v>8</v>
      </c>
      <c r="M172" s="305">
        <v>2</v>
      </c>
      <c r="N172" s="117"/>
    </row>
    <row r="173" spans="1:14" s="93" customFormat="1" ht="39.950000000000003" customHeight="1" x14ac:dyDescent="0.15">
      <c r="A173" s="109"/>
      <c r="B173" s="310"/>
      <c r="C173" s="310"/>
      <c r="D173" s="311"/>
      <c r="E173" s="310"/>
      <c r="F173" s="310"/>
      <c r="G173" s="310"/>
      <c r="H173" s="310"/>
      <c r="I173" s="311" t="s">
        <v>1268</v>
      </c>
      <c r="J173" s="334">
        <f>SUM(J130:J162,J165:J172)</f>
        <v>8064</v>
      </c>
      <c r="K173" s="481">
        <f>SUM(K130:K162,K165:K172)</f>
        <v>288</v>
      </c>
      <c r="L173" s="333">
        <f>SUM(L130:L162,L165:L172)</f>
        <v>406</v>
      </c>
      <c r="M173" s="481">
        <f>SUM(M130:M162,M165:M172)</f>
        <v>89</v>
      </c>
      <c r="N173" s="118"/>
    </row>
    <row r="174" spans="1:14" s="15" customFormat="1" ht="39.950000000000003" customHeight="1" thickBot="1" x14ac:dyDescent="0.2">
      <c r="A174" s="109"/>
      <c r="B174" s="298" t="s">
        <v>2060</v>
      </c>
      <c r="C174" s="298"/>
      <c r="D174" s="306"/>
      <c r="E174" s="298"/>
      <c r="F174" s="298"/>
      <c r="G174" s="298" t="s">
        <v>2054</v>
      </c>
      <c r="H174" s="298"/>
      <c r="I174" s="298"/>
      <c r="J174" s="327"/>
      <c r="K174" s="728"/>
      <c r="L174" s="728"/>
      <c r="M174" s="728"/>
      <c r="N174" s="117"/>
    </row>
    <row r="175" spans="1:14" s="15" customFormat="1" ht="39.950000000000003" customHeight="1" thickBot="1" x14ac:dyDescent="0.2">
      <c r="A175" s="109"/>
      <c r="B175" s="470" t="s">
        <v>2061</v>
      </c>
      <c r="C175" s="470" t="s">
        <v>2029</v>
      </c>
      <c r="D175" s="470" t="s">
        <v>2055</v>
      </c>
      <c r="E175" s="328" t="s">
        <v>303</v>
      </c>
      <c r="F175" s="470" t="s">
        <v>304</v>
      </c>
      <c r="G175" s="470" t="s">
        <v>2005</v>
      </c>
      <c r="H175" s="470" t="s">
        <v>2011</v>
      </c>
      <c r="I175" s="470" t="s">
        <v>1225</v>
      </c>
      <c r="J175" s="722" t="s">
        <v>474</v>
      </c>
      <c r="K175" s="723"/>
      <c r="L175" s="722" t="s">
        <v>702</v>
      </c>
      <c r="M175" s="723"/>
      <c r="N175" s="113"/>
    </row>
    <row r="176" spans="1:14" s="15" customFormat="1" ht="33" customHeight="1" x14ac:dyDescent="0.15">
      <c r="A176" s="109">
        <v>1</v>
      </c>
      <c r="B176" s="123" t="s">
        <v>539</v>
      </c>
      <c r="C176" s="123" t="s">
        <v>540</v>
      </c>
      <c r="D176" s="133"/>
      <c r="E176" s="123" t="s">
        <v>1429</v>
      </c>
      <c r="F176" s="123" t="s">
        <v>846</v>
      </c>
      <c r="G176" s="123" t="s">
        <v>847</v>
      </c>
      <c r="H176" s="123" t="s">
        <v>848</v>
      </c>
      <c r="I176" s="148" t="s">
        <v>1588</v>
      </c>
      <c r="J176" s="149">
        <v>757</v>
      </c>
      <c r="K176" s="475">
        <v>47</v>
      </c>
      <c r="L176" s="120">
        <v>29</v>
      </c>
      <c r="M176" s="241">
        <v>8</v>
      </c>
      <c r="N176" s="117"/>
    </row>
    <row r="177" spans="1:14" s="15" customFormat="1" ht="33" customHeight="1" x14ac:dyDescent="0.15">
      <c r="A177" s="109">
        <v>2</v>
      </c>
      <c r="B177" s="121" t="s">
        <v>539</v>
      </c>
      <c r="C177" s="121" t="s">
        <v>90</v>
      </c>
      <c r="D177" s="132"/>
      <c r="E177" s="121" t="s">
        <v>1543</v>
      </c>
      <c r="F177" s="121" t="s">
        <v>849</v>
      </c>
      <c r="G177" s="121" t="s">
        <v>850</v>
      </c>
      <c r="H177" s="121" t="s">
        <v>851</v>
      </c>
      <c r="I177" s="134" t="s">
        <v>2331</v>
      </c>
      <c r="J177" s="140">
        <v>192</v>
      </c>
      <c r="K177" s="476">
        <v>12</v>
      </c>
      <c r="L177" s="122">
        <v>10</v>
      </c>
      <c r="M177" s="251">
        <v>4</v>
      </c>
      <c r="N177" s="117"/>
    </row>
    <row r="178" spans="1:14" s="15" customFormat="1" ht="33" customHeight="1" x14ac:dyDescent="0.15">
      <c r="A178" s="109">
        <v>3</v>
      </c>
      <c r="B178" s="123" t="s">
        <v>539</v>
      </c>
      <c r="C178" s="123" t="s">
        <v>852</v>
      </c>
      <c r="D178" s="133"/>
      <c r="E178" s="123" t="s">
        <v>1544</v>
      </c>
      <c r="F178" s="123" t="s">
        <v>853</v>
      </c>
      <c r="G178" s="123" t="s">
        <v>854</v>
      </c>
      <c r="H178" s="123" t="s">
        <v>855</v>
      </c>
      <c r="I178" s="126" t="s">
        <v>2332</v>
      </c>
      <c r="J178" s="138">
        <v>46</v>
      </c>
      <c r="K178" s="475">
        <v>1</v>
      </c>
      <c r="L178" s="120">
        <v>6</v>
      </c>
      <c r="M178" s="241">
        <v>1</v>
      </c>
      <c r="N178" s="117"/>
    </row>
    <row r="179" spans="1:14" s="15" customFormat="1" ht="33" customHeight="1" x14ac:dyDescent="0.15">
      <c r="A179" s="109">
        <v>4</v>
      </c>
      <c r="B179" s="121" t="s">
        <v>539</v>
      </c>
      <c r="C179" s="121" t="s">
        <v>856</v>
      </c>
      <c r="D179" s="132"/>
      <c r="E179" s="121" t="s">
        <v>1430</v>
      </c>
      <c r="F179" s="121" t="s">
        <v>857</v>
      </c>
      <c r="G179" s="121" t="s">
        <v>858</v>
      </c>
      <c r="H179" s="121" t="s">
        <v>859</v>
      </c>
      <c r="I179" s="134" t="s">
        <v>2333</v>
      </c>
      <c r="J179" s="140">
        <v>72</v>
      </c>
      <c r="K179" s="476">
        <v>10</v>
      </c>
      <c r="L179" s="122">
        <v>9</v>
      </c>
      <c r="M179" s="251">
        <v>3</v>
      </c>
      <c r="N179" s="117"/>
    </row>
    <row r="180" spans="1:14" s="15" customFormat="1" ht="33" customHeight="1" x14ac:dyDescent="0.15">
      <c r="A180" s="109">
        <v>5</v>
      </c>
      <c r="B180" s="123" t="s">
        <v>539</v>
      </c>
      <c r="C180" s="123" t="s">
        <v>860</v>
      </c>
      <c r="D180" s="133"/>
      <c r="E180" s="123" t="s">
        <v>1545</v>
      </c>
      <c r="F180" s="123" t="s">
        <v>861</v>
      </c>
      <c r="G180" s="123" t="s">
        <v>862</v>
      </c>
      <c r="H180" s="123" t="s">
        <v>863</v>
      </c>
      <c r="I180" s="126" t="s">
        <v>1546</v>
      </c>
      <c r="J180" s="138">
        <v>201</v>
      </c>
      <c r="K180" s="475">
        <v>13</v>
      </c>
      <c r="L180" s="120">
        <v>10</v>
      </c>
      <c r="M180" s="241">
        <v>4</v>
      </c>
      <c r="N180" s="117"/>
    </row>
    <row r="181" spans="1:14" s="15" customFormat="1" ht="33" customHeight="1" x14ac:dyDescent="0.15">
      <c r="A181" s="109">
        <v>6</v>
      </c>
      <c r="B181" s="121" t="s">
        <v>539</v>
      </c>
      <c r="C181" s="121" t="s">
        <v>864</v>
      </c>
      <c r="D181" s="132"/>
      <c r="E181" s="121" t="s">
        <v>1547</v>
      </c>
      <c r="F181" s="121" t="s">
        <v>865</v>
      </c>
      <c r="G181" s="121" t="s">
        <v>866</v>
      </c>
      <c r="H181" s="121" t="s">
        <v>867</v>
      </c>
      <c r="I181" s="134" t="s">
        <v>1257</v>
      </c>
      <c r="J181" s="140">
        <v>248</v>
      </c>
      <c r="K181" s="476">
        <v>19</v>
      </c>
      <c r="L181" s="122">
        <v>11</v>
      </c>
      <c r="M181" s="251">
        <v>3</v>
      </c>
      <c r="N181" s="117"/>
    </row>
    <row r="182" spans="1:14" s="15" customFormat="1" ht="33" customHeight="1" x14ac:dyDescent="0.15">
      <c r="A182" s="109">
        <v>7</v>
      </c>
      <c r="B182" s="123" t="s">
        <v>539</v>
      </c>
      <c r="C182" s="123" t="s">
        <v>2334</v>
      </c>
      <c r="D182" s="133"/>
      <c r="E182" s="123" t="s">
        <v>1317</v>
      </c>
      <c r="F182" s="123" t="s">
        <v>868</v>
      </c>
      <c r="G182" s="123" t="s">
        <v>2335</v>
      </c>
      <c r="H182" s="123" t="s">
        <v>2336</v>
      </c>
      <c r="I182" s="126" t="s">
        <v>2337</v>
      </c>
      <c r="J182" s="138">
        <v>259</v>
      </c>
      <c r="K182" s="475">
        <v>12</v>
      </c>
      <c r="L182" s="120">
        <v>13</v>
      </c>
      <c r="M182" s="241">
        <v>3</v>
      </c>
      <c r="N182" s="117"/>
    </row>
    <row r="183" spans="1:14" s="15" customFormat="1" ht="33" customHeight="1" x14ac:dyDescent="0.15">
      <c r="A183" s="109">
        <v>8</v>
      </c>
      <c r="B183" s="121" t="s">
        <v>539</v>
      </c>
      <c r="C183" s="309" t="s">
        <v>2338</v>
      </c>
      <c r="D183" s="132"/>
      <c r="E183" s="121" t="s">
        <v>2339</v>
      </c>
      <c r="F183" s="121" t="s">
        <v>2340</v>
      </c>
      <c r="G183" s="121" t="s">
        <v>2341</v>
      </c>
      <c r="H183" s="121" t="s">
        <v>2342</v>
      </c>
      <c r="I183" s="134" t="s">
        <v>1668</v>
      </c>
      <c r="J183" s="140">
        <v>104</v>
      </c>
      <c r="K183" s="476">
        <v>6</v>
      </c>
      <c r="L183" s="122">
        <v>9</v>
      </c>
      <c r="M183" s="251">
        <v>3</v>
      </c>
      <c r="N183" s="117"/>
    </row>
    <row r="184" spans="1:14" s="15" customFormat="1" ht="33" customHeight="1" x14ac:dyDescent="0.15">
      <c r="A184" s="109">
        <v>9</v>
      </c>
      <c r="B184" s="123" t="s">
        <v>539</v>
      </c>
      <c r="C184" s="123" t="s">
        <v>2343</v>
      </c>
      <c r="D184" s="133"/>
      <c r="E184" s="123" t="s">
        <v>2344</v>
      </c>
      <c r="F184" s="123" t="s">
        <v>2345</v>
      </c>
      <c r="G184" s="123" t="s">
        <v>2346</v>
      </c>
      <c r="H184" s="123" t="s">
        <v>2347</v>
      </c>
      <c r="I184" s="126" t="s">
        <v>2348</v>
      </c>
      <c r="J184" s="138">
        <v>56</v>
      </c>
      <c r="K184" s="475">
        <v>2</v>
      </c>
      <c r="L184" s="120">
        <v>8</v>
      </c>
      <c r="M184" s="241">
        <v>2</v>
      </c>
      <c r="N184" s="117"/>
    </row>
    <row r="185" spans="1:14" s="15" customFormat="1" ht="33" customHeight="1" x14ac:dyDescent="0.15">
      <c r="A185" s="109">
        <v>10</v>
      </c>
      <c r="B185" s="121" t="s">
        <v>539</v>
      </c>
      <c r="C185" s="121" t="s">
        <v>555</v>
      </c>
      <c r="D185" s="132"/>
      <c r="E185" s="121" t="s">
        <v>1434</v>
      </c>
      <c r="F185" s="121" t="s">
        <v>2062</v>
      </c>
      <c r="G185" s="121" t="s">
        <v>1245</v>
      </c>
      <c r="H185" s="121" t="s">
        <v>1246</v>
      </c>
      <c r="I185" s="134" t="s">
        <v>1589</v>
      </c>
      <c r="J185" s="140">
        <v>117</v>
      </c>
      <c r="K185" s="476">
        <v>8</v>
      </c>
      <c r="L185" s="122">
        <v>8</v>
      </c>
      <c r="M185" s="251">
        <v>2</v>
      </c>
      <c r="N185" s="117"/>
    </row>
    <row r="186" spans="1:14" s="15" customFormat="1" ht="33" customHeight="1" x14ac:dyDescent="0.15">
      <c r="A186" s="109">
        <v>11</v>
      </c>
      <c r="B186" s="123" t="s">
        <v>539</v>
      </c>
      <c r="C186" s="123" t="s">
        <v>548</v>
      </c>
      <c r="D186" s="133"/>
      <c r="E186" s="123" t="s">
        <v>1548</v>
      </c>
      <c r="F186" s="123" t="s">
        <v>122</v>
      </c>
      <c r="G186" s="123" t="s">
        <v>1156</v>
      </c>
      <c r="H186" s="123" t="s">
        <v>1157</v>
      </c>
      <c r="I186" s="126" t="s">
        <v>2349</v>
      </c>
      <c r="J186" s="138">
        <v>204</v>
      </c>
      <c r="K186" s="475">
        <v>17</v>
      </c>
      <c r="L186" s="120">
        <v>10</v>
      </c>
      <c r="M186" s="241">
        <v>4</v>
      </c>
      <c r="N186" s="117"/>
    </row>
    <row r="187" spans="1:14" s="15" customFormat="1" ht="33" customHeight="1" thickBot="1" x14ac:dyDescent="0.2">
      <c r="A187" s="109">
        <v>12</v>
      </c>
      <c r="B187" s="232" t="s">
        <v>539</v>
      </c>
      <c r="C187" s="232" t="s">
        <v>2350</v>
      </c>
      <c r="D187" s="233"/>
      <c r="E187" s="232" t="s">
        <v>1549</v>
      </c>
      <c r="F187" s="232" t="s">
        <v>1256</v>
      </c>
      <c r="G187" s="232" t="s">
        <v>2351</v>
      </c>
      <c r="H187" s="232" t="s">
        <v>2352</v>
      </c>
      <c r="I187" s="242" t="s">
        <v>1590</v>
      </c>
      <c r="J187" s="296">
        <v>288</v>
      </c>
      <c r="K187" s="482">
        <v>21</v>
      </c>
      <c r="L187" s="234">
        <v>15</v>
      </c>
      <c r="M187" s="293">
        <v>5</v>
      </c>
      <c r="N187" s="117"/>
    </row>
    <row r="188" spans="1:14" s="93" customFormat="1" ht="39.950000000000003" customHeight="1" x14ac:dyDescent="0.15">
      <c r="A188" s="109"/>
      <c r="B188" s="310"/>
      <c r="C188" s="310"/>
      <c r="D188" s="311"/>
      <c r="E188" s="310"/>
      <c r="F188" s="310"/>
      <c r="G188" s="310"/>
      <c r="H188" s="310"/>
      <c r="I188" s="311" t="s">
        <v>1268</v>
      </c>
      <c r="J188" s="334">
        <f t="shared" ref="J188:M188" si="1">SUM(J176:J187)</f>
        <v>2544</v>
      </c>
      <c r="K188" s="481">
        <f t="shared" si="1"/>
        <v>168</v>
      </c>
      <c r="L188" s="333">
        <f t="shared" si="1"/>
        <v>138</v>
      </c>
      <c r="M188" s="481">
        <f t="shared" si="1"/>
        <v>42</v>
      </c>
      <c r="N188" s="118"/>
    </row>
    <row r="189" spans="1:14" s="15" customFormat="1" ht="39.950000000000003" customHeight="1" thickBot="1" x14ac:dyDescent="0.2">
      <c r="A189" s="109"/>
      <c r="B189" s="298" t="s">
        <v>2063</v>
      </c>
      <c r="C189" s="298"/>
      <c r="D189" s="306"/>
      <c r="E189" s="298"/>
      <c r="F189" s="298"/>
      <c r="G189" s="298" t="s">
        <v>2006</v>
      </c>
      <c r="H189" s="298"/>
      <c r="I189" s="298"/>
      <c r="J189" s="327"/>
      <c r="K189" s="728"/>
      <c r="L189" s="728"/>
      <c r="M189" s="728"/>
      <c r="N189" s="117"/>
    </row>
    <row r="190" spans="1:14" s="15" customFormat="1" ht="39.950000000000003" customHeight="1" thickBot="1" x14ac:dyDescent="0.2">
      <c r="A190" s="109"/>
      <c r="B190" s="470" t="s">
        <v>2061</v>
      </c>
      <c r="C190" s="470" t="s">
        <v>2029</v>
      </c>
      <c r="D190" s="470" t="s">
        <v>2009</v>
      </c>
      <c r="E190" s="328" t="s">
        <v>303</v>
      </c>
      <c r="F190" s="470" t="s">
        <v>304</v>
      </c>
      <c r="G190" s="470" t="s">
        <v>2005</v>
      </c>
      <c r="H190" s="470" t="s">
        <v>2057</v>
      </c>
      <c r="I190" s="470" t="s">
        <v>1225</v>
      </c>
      <c r="J190" s="722" t="s">
        <v>474</v>
      </c>
      <c r="K190" s="723"/>
      <c r="L190" s="722" t="s">
        <v>702</v>
      </c>
      <c r="M190" s="723"/>
      <c r="N190" s="113"/>
    </row>
    <row r="191" spans="1:14" s="15" customFormat="1" ht="30" customHeight="1" x14ac:dyDescent="0.15">
      <c r="A191" s="109">
        <v>1</v>
      </c>
      <c r="B191" s="123" t="s">
        <v>559</v>
      </c>
      <c r="C191" s="123" t="s">
        <v>2485</v>
      </c>
      <c r="D191" s="133"/>
      <c r="E191" s="123" t="s">
        <v>1292</v>
      </c>
      <c r="F191" s="123" t="s">
        <v>2486</v>
      </c>
      <c r="G191" s="123" t="s">
        <v>2487</v>
      </c>
      <c r="H191" s="123" t="s">
        <v>2488</v>
      </c>
      <c r="I191" s="124" t="s">
        <v>2489</v>
      </c>
      <c r="J191" s="136">
        <v>580</v>
      </c>
      <c r="K191" s="475">
        <v>20</v>
      </c>
      <c r="L191" s="120">
        <v>23</v>
      </c>
      <c r="M191" s="241">
        <v>5</v>
      </c>
      <c r="N191" s="113"/>
    </row>
    <row r="192" spans="1:14" s="15" customFormat="1" ht="33" customHeight="1" x14ac:dyDescent="0.15">
      <c r="A192" s="109">
        <v>2</v>
      </c>
      <c r="B192" s="121" t="s">
        <v>559</v>
      </c>
      <c r="C192" s="121" t="s">
        <v>560</v>
      </c>
      <c r="D192" s="132"/>
      <c r="E192" s="121" t="s">
        <v>1292</v>
      </c>
      <c r="F192" s="121" t="s">
        <v>2490</v>
      </c>
      <c r="G192" s="121" t="s">
        <v>2491</v>
      </c>
      <c r="H192" s="121" t="s">
        <v>2492</v>
      </c>
      <c r="I192" s="134" t="s">
        <v>2493</v>
      </c>
      <c r="J192" s="135">
        <v>254</v>
      </c>
      <c r="K192" s="476">
        <v>15</v>
      </c>
      <c r="L192" s="122">
        <v>12</v>
      </c>
      <c r="M192" s="251">
        <v>3</v>
      </c>
      <c r="N192" s="130"/>
    </row>
    <row r="193" spans="1:14" s="15" customFormat="1" ht="36" customHeight="1" x14ac:dyDescent="0.15">
      <c r="A193" s="109">
        <v>3</v>
      </c>
      <c r="B193" s="123" t="s">
        <v>559</v>
      </c>
      <c r="C193" s="123" t="s">
        <v>2494</v>
      </c>
      <c r="D193" s="133"/>
      <c r="E193" s="123" t="s">
        <v>2495</v>
      </c>
      <c r="F193" s="123" t="s">
        <v>2496</v>
      </c>
      <c r="G193" s="123" t="s">
        <v>2497</v>
      </c>
      <c r="H193" s="123" t="s">
        <v>2498</v>
      </c>
      <c r="I193" s="126" t="s">
        <v>2499</v>
      </c>
      <c r="J193" s="136">
        <v>246</v>
      </c>
      <c r="K193" s="475">
        <v>8</v>
      </c>
      <c r="L193" s="120">
        <v>12</v>
      </c>
      <c r="M193" s="241">
        <v>2</v>
      </c>
      <c r="N193" s="294"/>
    </row>
    <row r="194" spans="1:14" s="15" customFormat="1" ht="33" customHeight="1" x14ac:dyDescent="0.15">
      <c r="A194" s="109">
        <v>4</v>
      </c>
      <c r="B194" s="121" t="s">
        <v>559</v>
      </c>
      <c r="C194" s="121" t="s">
        <v>2500</v>
      </c>
      <c r="D194" s="132"/>
      <c r="E194" s="121" t="s">
        <v>2501</v>
      </c>
      <c r="F194" s="121" t="s">
        <v>2502</v>
      </c>
      <c r="G194" s="121" t="s">
        <v>2503</v>
      </c>
      <c r="H194" s="121" t="s">
        <v>2504</v>
      </c>
      <c r="I194" s="134" t="s">
        <v>2505</v>
      </c>
      <c r="J194" s="135">
        <v>67</v>
      </c>
      <c r="K194" s="476">
        <v>1</v>
      </c>
      <c r="L194" s="122">
        <v>7</v>
      </c>
      <c r="M194" s="251">
        <v>1</v>
      </c>
      <c r="N194" s="117"/>
    </row>
    <row r="195" spans="1:14" s="15" customFormat="1" ht="33" customHeight="1" x14ac:dyDescent="0.15">
      <c r="A195" s="109">
        <v>5</v>
      </c>
      <c r="B195" s="123" t="s">
        <v>559</v>
      </c>
      <c r="C195" s="126" t="s">
        <v>2506</v>
      </c>
      <c r="D195" s="237"/>
      <c r="E195" s="126" t="s">
        <v>2507</v>
      </c>
      <c r="F195" s="126" t="s">
        <v>2508</v>
      </c>
      <c r="G195" s="126" t="s">
        <v>2509</v>
      </c>
      <c r="H195" s="126" t="s">
        <v>2510</v>
      </c>
      <c r="I195" s="126" t="s">
        <v>2511</v>
      </c>
      <c r="J195" s="136">
        <v>61</v>
      </c>
      <c r="K195" s="475">
        <v>2</v>
      </c>
      <c r="L195" s="141">
        <v>6</v>
      </c>
      <c r="M195" s="241">
        <v>1</v>
      </c>
      <c r="N195" s="117"/>
    </row>
    <row r="196" spans="1:14" s="15" customFormat="1" ht="33" customHeight="1" x14ac:dyDescent="0.15">
      <c r="A196" s="109">
        <v>6</v>
      </c>
      <c r="B196" s="121" t="s">
        <v>559</v>
      </c>
      <c r="C196" s="134" t="s">
        <v>563</v>
      </c>
      <c r="D196" s="248"/>
      <c r="E196" s="134" t="s">
        <v>2512</v>
      </c>
      <c r="F196" s="134" t="s">
        <v>2513</v>
      </c>
      <c r="G196" s="134" t="s">
        <v>2514</v>
      </c>
      <c r="H196" s="134" t="s">
        <v>2515</v>
      </c>
      <c r="I196" s="134" t="s">
        <v>2516</v>
      </c>
      <c r="J196" s="135">
        <v>307</v>
      </c>
      <c r="K196" s="483">
        <v>9</v>
      </c>
      <c r="L196" s="142">
        <v>13</v>
      </c>
      <c r="M196" s="251">
        <v>2</v>
      </c>
      <c r="N196" s="117"/>
    </row>
    <row r="197" spans="1:14" s="15" customFormat="1" ht="33" customHeight="1" x14ac:dyDescent="0.15">
      <c r="A197" s="109">
        <v>7</v>
      </c>
      <c r="B197" s="123" t="s">
        <v>559</v>
      </c>
      <c r="C197" s="123" t="s">
        <v>564</v>
      </c>
      <c r="D197" s="133"/>
      <c r="E197" s="123" t="s">
        <v>2517</v>
      </c>
      <c r="F197" s="123" t="s">
        <v>2518</v>
      </c>
      <c r="G197" s="123" t="s">
        <v>2519</v>
      </c>
      <c r="H197" s="123" t="s">
        <v>2520</v>
      </c>
      <c r="I197" s="126" t="s">
        <v>2521</v>
      </c>
      <c r="J197" s="136">
        <v>251</v>
      </c>
      <c r="K197" s="475">
        <v>9</v>
      </c>
      <c r="L197" s="120">
        <v>12</v>
      </c>
      <c r="M197" s="241">
        <v>3</v>
      </c>
      <c r="N197" s="117"/>
    </row>
    <row r="198" spans="1:14" s="15" customFormat="1" ht="33" customHeight="1" x14ac:dyDescent="0.15">
      <c r="A198" s="109">
        <v>8</v>
      </c>
      <c r="B198" s="121" t="s">
        <v>559</v>
      </c>
      <c r="C198" s="121" t="s">
        <v>2522</v>
      </c>
      <c r="D198" s="132"/>
      <c r="E198" s="121" t="s">
        <v>2523</v>
      </c>
      <c r="F198" s="121" t="s">
        <v>2524</v>
      </c>
      <c r="G198" s="121" t="s">
        <v>2525</v>
      </c>
      <c r="H198" s="121" t="s">
        <v>2526</v>
      </c>
      <c r="I198" s="134" t="s">
        <v>2527</v>
      </c>
      <c r="J198" s="135">
        <v>245</v>
      </c>
      <c r="K198" s="476">
        <v>15</v>
      </c>
      <c r="L198" s="122">
        <v>10</v>
      </c>
      <c r="M198" s="251">
        <v>2</v>
      </c>
      <c r="N198" s="117"/>
    </row>
    <row r="199" spans="1:14" s="15" customFormat="1" ht="33" customHeight="1" x14ac:dyDescent="0.15">
      <c r="A199" s="109">
        <v>9</v>
      </c>
      <c r="B199" s="123" t="s">
        <v>559</v>
      </c>
      <c r="C199" s="123" t="s">
        <v>562</v>
      </c>
      <c r="D199" s="133"/>
      <c r="E199" s="123" t="s">
        <v>2528</v>
      </c>
      <c r="F199" s="123" t="s">
        <v>2529</v>
      </c>
      <c r="G199" s="123" t="s">
        <v>2530</v>
      </c>
      <c r="H199" s="123" t="s">
        <v>2531</v>
      </c>
      <c r="I199" s="126" t="s">
        <v>2532</v>
      </c>
      <c r="J199" s="136">
        <v>546</v>
      </c>
      <c r="K199" s="475">
        <v>26</v>
      </c>
      <c r="L199" s="120">
        <v>20</v>
      </c>
      <c r="M199" s="241">
        <v>4</v>
      </c>
      <c r="N199" s="117"/>
    </row>
    <row r="200" spans="1:14" s="15" customFormat="1" ht="33" customHeight="1" x14ac:dyDescent="0.15">
      <c r="A200" s="109">
        <v>10</v>
      </c>
      <c r="B200" s="121" t="s">
        <v>559</v>
      </c>
      <c r="C200" s="121" t="s">
        <v>2533</v>
      </c>
      <c r="D200" s="132"/>
      <c r="E200" s="121" t="s">
        <v>2534</v>
      </c>
      <c r="F200" s="121" t="s">
        <v>2535</v>
      </c>
      <c r="G200" s="121" t="s">
        <v>2536</v>
      </c>
      <c r="H200" s="121" t="s">
        <v>2537</v>
      </c>
      <c r="I200" s="134" t="s">
        <v>2538</v>
      </c>
      <c r="J200" s="135">
        <v>76</v>
      </c>
      <c r="K200" s="476">
        <v>4</v>
      </c>
      <c r="L200" s="122">
        <v>7</v>
      </c>
      <c r="M200" s="251">
        <v>1</v>
      </c>
      <c r="N200" s="117"/>
    </row>
    <row r="201" spans="1:14" s="15" customFormat="1" ht="33" customHeight="1" x14ac:dyDescent="0.15">
      <c r="A201" s="109">
        <v>11</v>
      </c>
      <c r="B201" s="123" t="s">
        <v>565</v>
      </c>
      <c r="C201" s="123" t="s">
        <v>566</v>
      </c>
      <c r="D201" s="133"/>
      <c r="E201" s="123" t="s">
        <v>2565</v>
      </c>
      <c r="F201" s="123" t="s">
        <v>2566</v>
      </c>
      <c r="G201" s="123" t="s">
        <v>2567</v>
      </c>
      <c r="H201" s="123" t="s">
        <v>2568</v>
      </c>
      <c r="I201" s="126" t="s">
        <v>2569</v>
      </c>
      <c r="J201" s="136">
        <v>279</v>
      </c>
      <c r="K201" s="475">
        <v>18</v>
      </c>
      <c r="L201" s="120">
        <v>14</v>
      </c>
      <c r="M201" s="241">
        <v>3</v>
      </c>
      <c r="N201" s="117"/>
    </row>
    <row r="202" spans="1:14" s="15" customFormat="1" ht="33" customHeight="1" x14ac:dyDescent="0.15">
      <c r="A202" s="109">
        <v>12</v>
      </c>
      <c r="B202" s="121" t="s">
        <v>565</v>
      </c>
      <c r="C202" s="121" t="s">
        <v>2570</v>
      </c>
      <c r="D202" s="132"/>
      <c r="E202" s="121" t="s">
        <v>2571</v>
      </c>
      <c r="F202" s="121" t="s">
        <v>2572</v>
      </c>
      <c r="G202" s="121" t="s">
        <v>2573</v>
      </c>
      <c r="H202" s="121" t="s">
        <v>2574</v>
      </c>
      <c r="I202" s="134" t="s">
        <v>2575</v>
      </c>
      <c r="J202" s="135">
        <v>1054</v>
      </c>
      <c r="K202" s="476">
        <v>48</v>
      </c>
      <c r="L202" s="122">
        <v>39</v>
      </c>
      <c r="M202" s="251">
        <v>9</v>
      </c>
      <c r="N202" s="117"/>
    </row>
    <row r="203" spans="1:14" s="15" customFormat="1" ht="33" customHeight="1" x14ac:dyDescent="0.15">
      <c r="A203" s="109">
        <v>13</v>
      </c>
      <c r="B203" s="126" t="s">
        <v>565</v>
      </c>
      <c r="C203" s="201" t="s">
        <v>2576</v>
      </c>
      <c r="D203" s="237"/>
      <c r="E203" s="201" t="s">
        <v>2577</v>
      </c>
      <c r="F203" s="126" t="s">
        <v>2578</v>
      </c>
      <c r="G203" s="201" t="s">
        <v>2579</v>
      </c>
      <c r="H203" s="126" t="s">
        <v>2580</v>
      </c>
      <c r="I203" s="126" t="s">
        <v>2581</v>
      </c>
      <c r="J203" s="136">
        <v>701</v>
      </c>
      <c r="K203" s="475">
        <v>20</v>
      </c>
      <c r="L203" s="120">
        <v>25</v>
      </c>
      <c r="M203" s="241">
        <v>5</v>
      </c>
      <c r="N203" s="117"/>
    </row>
    <row r="204" spans="1:14" s="15" customFormat="1" ht="33" customHeight="1" x14ac:dyDescent="0.15">
      <c r="A204" s="109">
        <v>14</v>
      </c>
      <c r="B204" s="121" t="s">
        <v>565</v>
      </c>
      <c r="C204" s="121" t="s">
        <v>2582</v>
      </c>
      <c r="D204" s="132"/>
      <c r="E204" s="121" t="s">
        <v>1353</v>
      </c>
      <c r="F204" s="121" t="s">
        <v>2583</v>
      </c>
      <c r="G204" s="121" t="s">
        <v>2584</v>
      </c>
      <c r="H204" s="121" t="s">
        <v>2585</v>
      </c>
      <c r="I204" s="134" t="s">
        <v>2586</v>
      </c>
      <c r="J204" s="135">
        <v>81</v>
      </c>
      <c r="K204" s="476">
        <v>2</v>
      </c>
      <c r="L204" s="122">
        <v>7</v>
      </c>
      <c r="M204" s="251">
        <v>1</v>
      </c>
      <c r="N204" s="117"/>
    </row>
    <row r="205" spans="1:14" s="15" customFormat="1" ht="33" customHeight="1" x14ac:dyDescent="0.15">
      <c r="A205" s="109">
        <v>15</v>
      </c>
      <c r="B205" s="123" t="s">
        <v>565</v>
      </c>
      <c r="C205" s="123" t="s">
        <v>568</v>
      </c>
      <c r="D205" s="133"/>
      <c r="E205" s="123" t="s">
        <v>1276</v>
      </c>
      <c r="F205" s="123" t="s">
        <v>2587</v>
      </c>
      <c r="G205" s="123" t="s">
        <v>2588</v>
      </c>
      <c r="H205" s="123" t="s">
        <v>2589</v>
      </c>
      <c r="I205" s="126" t="s">
        <v>2590</v>
      </c>
      <c r="J205" s="136">
        <v>864</v>
      </c>
      <c r="K205" s="475">
        <v>37</v>
      </c>
      <c r="L205" s="120">
        <v>32</v>
      </c>
      <c r="M205" s="241">
        <v>6</v>
      </c>
      <c r="N205" s="117"/>
    </row>
    <row r="206" spans="1:14" s="15" customFormat="1" ht="33" customHeight="1" x14ac:dyDescent="0.15">
      <c r="A206" s="109">
        <v>16</v>
      </c>
      <c r="B206" s="121" t="s">
        <v>565</v>
      </c>
      <c r="C206" s="134" t="s">
        <v>2591</v>
      </c>
      <c r="D206" s="248"/>
      <c r="E206" s="121" t="s">
        <v>2592</v>
      </c>
      <c r="F206" s="134" t="s">
        <v>2593</v>
      </c>
      <c r="G206" s="134" t="s">
        <v>2594</v>
      </c>
      <c r="H206" s="134" t="s">
        <v>2595</v>
      </c>
      <c r="I206" s="134" t="s">
        <v>2596</v>
      </c>
      <c r="J206" s="135">
        <v>733</v>
      </c>
      <c r="K206" s="483">
        <v>22</v>
      </c>
      <c r="L206" s="142">
        <v>26</v>
      </c>
      <c r="M206" s="251">
        <v>5</v>
      </c>
      <c r="N206" s="117"/>
    </row>
    <row r="207" spans="1:14" s="15" customFormat="1" ht="33" customHeight="1" x14ac:dyDescent="0.15">
      <c r="A207" s="109">
        <v>17</v>
      </c>
      <c r="B207" s="123" t="s">
        <v>565</v>
      </c>
      <c r="C207" s="123" t="s">
        <v>2597</v>
      </c>
      <c r="D207" s="133"/>
      <c r="E207" s="123" t="s">
        <v>1276</v>
      </c>
      <c r="F207" s="123" t="s">
        <v>2598</v>
      </c>
      <c r="G207" s="123" t="s">
        <v>2599</v>
      </c>
      <c r="H207" s="123" t="s">
        <v>2600</v>
      </c>
      <c r="I207" s="126" t="s">
        <v>2601</v>
      </c>
      <c r="J207" s="136">
        <v>1143</v>
      </c>
      <c r="K207" s="475">
        <v>83</v>
      </c>
      <c r="L207" s="120">
        <v>44</v>
      </c>
      <c r="M207" s="241">
        <v>13</v>
      </c>
      <c r="N207" s="117"/>
    </row>
    <row r="208" spans="1:14" s="15" customFormat="1" ht="33" customHeight="1" x14ac:dyDescent="0.15">
      <c r="A208" s="109">
        <v>18</v>
      </c>
      <c r="B208" s="204" t="s">
        <v>569</v>
      </c>
      <c r="C208" s="204" t="s">
        <v>168</v>
      </c>
      <c r="D208" s="200"/>
      <c r="E208" s="204" t="s">
        <v>2619</v>
      </c>
      <c r="F208" s="204" t="s">
        <v>2620</v>
      </c>
      <c r="G208" s="204" t="s">
        <v>2621</v>
      </c>
      <c r="H208" s="204" t="s">
        <v>2622</v>
      </c>
      <c r="I208" s="205" t="s">
        <v>2623</v>
      </c>
      <c r="J208" s="206">
        <v>705</v>
      </c>
      <c r="K208" s="477">
        <v>39</v>
      </c>
      <c r="L208" s="155">
        <v>28</v>
      </c>
      <c r="M208" s="283">
        <v>8</v>
      </c>
      <c r="N208" s="117"/>
    </row>
    <row r="209" spans="1:14" s="15" customFormat="1" ht="33" customHeight="1" x14ac:dyDescent="0.15">
      <c r="A209" s="109">
        <v>19</v>
      </c>
      <c r="B209" s="123" t="s">
        <v>569</v>
      </c>
      <c r="C209" s="123" t="s">
        <v>2624</v>
      </c>
      <c r="D209" s="133"/>
      <c r="E209" s="123" t="s">
        <v>2625</v>
      </c>
      <c r="F209" s="123" t="s">
        <v>2626</v>
      </c>
      <c r="G209" s="123" t="s">
        <v>2627</v>
      </c>
      <c r="H209" s="123" t="s">
        <v>2628</v>
      </c>
      <c r="I209" s="126" t="s">
        <v>2629</v>
      </c>
      <c r="J209" s="136">
        <v>772</v>
      </c>
      <c r="K209" s="475">
        <v>44</v>
      </c>
      <c r="L209" s="120">
        <v>30</v>
      </c>
      <c r="M209" s="241">
        <v>8</v>
      </c>
      <c r="N209" s="117"/>
    </row>
    <row r="210" spans="1:14" s="15" customFormat="1" ht="33" customHeight="1" x14ac:dyDescent="0.15">
      <c r="A210" s="109">
        <v>20</v>
      </c>
      <c r="B210" s="204" t="s">
        <v>569</v>
      </c>
      <c r="C210" s="204" t="s">
        <v>2630</v>
      </c>
      <c r="D210" s="200"/>
      <c r="E210" s="204" t="s">
        <v>1329</v>
      </c>
      <c r="F210" s="204" t="s">
        <v>2631</v>
      </c>
      <c r="G210" s="204" t="s">
        <v>2632</v>
      </c>
      <c r="H210" s="205" t="s">
        <v>2633</v>
      </c>
      <c r="I210" s="218" t="s">
        <v>2634</v>
      </c>
      <c r="J210" s="206">
        <v>584</v>
      </c>
      <c r="K210" s="477">
        <v>38</v>
      </c>
      <c r="L210" s="155">
        <v>23</v>
      </c>
      <c r="M210" s="283">
        <v>7</v>
      </c>
      <c r="N210" s="117"/>
    </row>
    <row r="211" spans="1:14" s="15" customFormat="1" ht="33" customHeight="1" x14ac:dyDescent="0.15">
      <c r="A211" s="109">
        <v>21</v>
      </c>
      <c r="B211" s="123" t="s">
        <v>569</v>
      </c>
      <c r="C211" s="123" t="s">
        <v>2635</v>
      </c>
      <c r="D211" s="133"/>
      <c r="E211" s="123" t="s">
        <v>2636</v>
      </c>
      <c r="F211" s="123" t="s">
        <v>2637</v>
      </c>
      <c r="G211" s="123" t="s">
        <v>2638</v>
      </c>
      <c r="H211" s="123" t="s">
        <v>2639</v>
      </c>
      <c r="I211" s="126" t="s">
        <v>2640</v>
      </c>
      <c r="J211" s="136">
        <v>194</v>
      </c>
      <c r="K211" s="475">
        <v>12</v>
      </c>
      <c r="L211" s="120">
        <v>9</v>
      </c>
      <c r="M211" s="241">
        <v>3</v>
      </c>
      <c r="N211" s="117"/>
    </row>
    <row r="212" spans="1:14" s="15" customFormat="1" ht="33" customHeight="1" x14ac:dyDescent="0.15">
      <c r="A212" s="109">
        <v>22</v>
      </c>
      <c r="B212" s="204" t="s">
        <v>569</v>
      </c>
      <c r="C212" s="204" t="s">
        <v>2641</v>
      </c>
      <c r="D212" s="200"/>
      <c r="E212" s="204" t="s">
        <v>2642</v>
      </c>
      <c r="F212" s="204" t="s">
        <v>2643</v>
      </c>
      <c r="G212" s="204" t="s">
        <v>2644</v>
      </c>
      <c r="H212" s="204" t="s">
        <v>2645</v>
      </c>
      <c r="I212" s="205" t="s">
        <v>2646</v>
      </c>
      <c r="J212" s="206">
        <v>43</v>
      </c>
      <c r="K212" s="477">
        <v>4</v>
      </c>
      <c r="L212" s="155">
        <v>6</v>
      </c>
      <c r="M212" s="283">
        <v>2</v>
      </c>
      <c r="N212" s="117"/>
    </row>
    <row r="213" spans="1:14" s="15" customFormat="1" ht="33" customHeight="1" x14ac:dyDescent="0.15">
      <c r="A213" s="109">
        <v>23</v>
      </c>
      <c r="B213" s="123" t="s">
        <v>569</v>
      </c>
      <c r="C213" s="123" t="s">
        <v>570</v>
      </c>
      <c r="D213" s="133"/>
      <c r="E213" s="123" t="s">
        <v>2647</v>
      </c>
      <c r="F213" s="123" t="s">
        <v>2648</v>
      </c>
      <c r="G213" s="123" t="s">
        <v>2649</v>
      </c>
      <c r="H213" s="123" t="s">
        <v>2650</v>
      </c>
      <c r="I213" s="126" t="s">
        <v>2651</v>
      </c>
      <c r="J213" s="136">
        <v>74</v>
      </c>
      <c r="K213" s="475">
        <v>5</v>
      </c>
      <c r="L213" s="120">
        <v>8</v>
      </c>
      <c r="M213" s="241">
        <v>2</v>
      </c>
      <c r="N213" s="117"/>
    </row>
    <row r="214" spans="1:14" s="15" customFormat="1" ht="33" customHeight="1" x14ac:dyDescent="0.15">
      <c r="A214" s="109">
        <v>24</v>
      </c>
      <c r="B214" s="204" t="s">
        <v>569</v>
      </c>
      <c r="C214" s="204" t="s">
        <v>2652</v>
      </c>
      <c r="D214" s="200"/>
      <c r="E214" s="204" t="s">
        <v>2653</v>
      </c>
      <c r="F214" s="204" t="s">
        <v>2654</v>
      </c>
      <c r="G214" s="204" t="s">
        <v>2655</v>
      </c>
      <c r="H214" s="204" t="s">
        <v>2656</v>
      </c>
      <c r="I214" s="205" t="s">
        <v>2657</v>
      </c>
      <c r="J214" s="206">
        <v>179</v>
      </c>
      <c r="K214" s="477">
        <v>5</v>
      </c>
      <c r="L214" s="155">
        <v>9</v>
      </c>
      <c r="M214" s="283">
        <v>2</v>
      </c>
      <c r="N214" s="117"/>
    </row>
    <row r="215" spans="1:14" s="15" customFormat="1" ht="33" customHeight="1" x14ac:dyDescent="0.15">
      <c r="A215" s="109">
        <v>25</v>
      </c>
      <c r="B215" s="123" t="s">
        <v>571</v>
      </c>
      <c r="C215" s="123" t="s">
        <v>2671</v>
      </c>
      <c r="D215" s="133"/>
      <c r="E215" s="123" t="s">
        <v>2672</v>
      </c>
      <c r="F215" s="123" t="s">
        <v>2673</v>
      </c>
      <c r="G215" s="123" t="s">
        <v>2674</v>
      </c>
      <c r="H215" s="123" t="s">
        <v>2675</v>
      </c>
      <c r="I215" s="126" t="s">
        <v>2676</v>
      </c>
      <c r="J215" s="136">
        <v>877</v>
      </c>
      <c r="K215" s="475">
        <v>48</v>
      </c>
      <c r="L215" s="120">
        <v>33</v>
      </c>
      <c r="M215" s="241">
        <v>8</v>
      </c>
      <c r="N215" s="117"/>
    </row>
    <row r="216" spans="1:14" s="15" customFormat="1" ht="33" customHeight="1" x14ac:dyDescent="0.15">
      <c r="A216" s="109">
        <v>26</v>
      </c>
      <c r="B216" s="204" t="s">
        <v>571</v>
      </c>
      <c r="C216" s="204" t="s">
        <v>2677</v>
      </c>
      <c r="D216" s="200"/>
      <c r="E216" s="204" t="s">
        <v>2678</v>
      </c>
      <c r="F216" s="204" t="s">
        <v>2679</v>
      </c>
      <c r="G216" s="204" t="s">
        <v>2680</v>
      </c>
      <c r="H216" s="204" t="s">
        <v>2681</v>
      </c>
      <c r="I216" s="205" t="s">
        <v>2682</v>
      </c>
      <c r="J216" s="206">
        <v>83</v>
      </c>
      <c r="K216" s="282">
        <v>6</v>
      </c>
      <c r="L216" s="155">
        <v>8</v>
      </c>
      <c r="M216" s="283">
        <v>2</v>
      </c>
      <c r="N216" s="117"/>
    </row>
    <row r="217" spans="1:14" s="15" customFormat="1" ht="33" customHeight="1" x14ac:dyDescent="0.15">
      <c r="A217" s="109">
        <v>27</v>
      </c>
      <c r="B217" s="123" t="s">
        <v>571</v>
      </c>
      <c r="C217" s="123" t="s">
        <v>2683</v>
      </c>
      <c r="D217" s="133"/>
      <c r="E217" s="123" t="s">
        <v>2684</v>
      </c>
      <c r="F217" s="123" t="s">
        <v>2685</v>
      </c>
      <c r="G217" s="123" t="s">
        <v>2686</v>
      </c>
      <c r="H217" s="123" t="s">
        <v>2687</v>
      </c>
      <c r="I217" s="126" t="s">
        <v>2688</v>
      </c>
      <c r="J217" s="136">
        <v>351</v>
      </c>
      <c r="K217" s="240">
        <v>15</v>
      </c>
      <c r="L217" s="120">
        <v>16</v>
      </c>
      <c r="M217" s="241">
        <v>5</v>
      </c>
      <c r="N217" s="117"/>
    </row>
    <row r="218" spans="1:14" s="15" customFormat="1" ht="33" customHeight="1" x14ac:dyDescent="0.15">
      <c r="A218" s="109">
        <v>28</v>
      </c>
      <c r="B218" s="204" t="s">
        <v>571</v>
      </c>
      <c r="C218" s="204" t="s">
        <v>573</v>
      </c>
      <c r="D218" s="200"/>
      <c r="E218" s="204" t="s">
        <v>2689</v>
      </c>
      <c r="F218" s="204" t="s">
        <v>2690</v>
      </c>
      <c r="G218" s="204" t="s">
        <v>2691</v>
      </c>
      <c r="H218" s="204" t="s">
        <v>2692</v>
      </c>
      <c r="I218" s="205" t="s">
        <v>2693</v>
      </c>
      <c r="J218" s="206">
        <v>361</v>
      </c>
      <c r="K218" s="477">
        <v>15</v>
      </c>
      <c r="L218" s="155">
        <v>16</v>
      </c>
      <c r="M218" s="283">
        <v>4</v>
      </c>
      <c r="N218" s="117"/>
    </row>
    <row r="219" spans="1:14" s="15" customFormat="1" ht="33" customHeight="1" x14ac:dyDescent="0.15">
      <c r="A219" s="109">
        <v>29</v>
      </c>
      <c r="B219" s="123" t="s">
        <v>571</v>
      </c>
      <c r="C219" s="126" t="s">
        <v>2694</v>
      </c>
      <c r="D219" s="133"/>
      <c r="E219" s="123" t="s">
        <v>2684</v>
      </c>
      <c r="F219" s="123" t="s">
        <v>2695</v>
      </c>
      <c r="G219" s="123" t="s">
        <v>2696</v>
      </c>
      <c r="H219" s="123" t="s">
        <v>2697</v>
      </c>
      <c r="I219" s="126" t="s">
        <v>2698</v>
      </c>
      <c r="J219" s="136">
        <v>956</v>
      </c>
      <c r="K219" s="475">
        <v>30</v>
      </c>
      <c r="L219" s="120">
        <v>34</v>
      </c>
      <c r="M219" s="241">
        <v>6</v>
      </c>
      <c r="N219" s="117"/>
    </row>
    <row r="220" spans="1:14" s="15" customFormat="1" ht="33" customHeight="1" thickBot="1" x14ac:dyDescent="0.2">
      <c r="A220" s="109">
        <v>30</v>
      </c>
      <c r="B220" s="235" t="s">
        <v>571</v>
      </c>
      <c r="C220" s="235" t="s">
        <v>2699</v>
      </c>
      <c r="D220" s="236"/>
      <c r="E220" s="235" t="s">
        <v>2689</v>
      </c>
      <c r="F220" s="235" t="s">
        <v>2700</v>
      </c>
      <c r="G220" s="235" t="s">
        <v>2701</v>
      </c>
      <c r="H220" s="235" t="s">
        <v>2702</v>
      </c>
      <c r="I220" s="208" t="s">
        <v>2703</v>
      </c>
      <c r="J220" s="219">
        <v>425</v>
      </c>
      <c r="K220" s="222">
        <v>22</v>
      </c>
      <c r="L220" s="153">
        <v>17</v>
      </c>
      <c r="M220" s="222">
        <v>4</v>
      </c>
      <c r="N220" s="117"/>
    </row>
    <row r="221" spans="1:14" s="93" customFormat="1" ht="39.950000000000003" customHeight="1" x14ac:dyDescent="0.15">
      <c r="A221" s="109"/>
      <c r="B221" s="303"/>
      <c r="C221" s="303"/>
      <c r="D221" s="315"/>
      <c r="E221" s="303"/>
      <c r="F221" s="303"/>
      <c r="G221" s="303"/>
      <c r="H221" s="303"/>
      <c r="I221" s="315" t="s">
        <v>1268</v>
      </c>
      <c r="J221" s="335">
        <f t="shared" ref="J221:M221" si="2">SUM(J191:J220)</f>
        <v>13092</v>
      </c>
      <c r="K221" s="477">
        <f t="shared" si="2"/>
        <v>622</v>
      </c>
      <c r="L221" s="335">
        <f t="shared" si="2"/>
        <v>546</v>
      </c>
      <c r="M221" s="477">
        <f t="shared" si="2"/>
        <v>127</v>
      </c>
      <c r="N221" s="117"/>
    </row>
    <row r="222" spans="1:14" s="15" customFormat="1" ht="39.950000000000003" customHeight="1" thickBot="1" x14ac:dyDescent="0.2">
      <c r="A222" s="109"/>
      <c r="B222" s="298" t="s">
        <v>2064</v>
      </c>
      <c r="C222" s="298"/>
      <c r="D222" s="306"/>
      <c r="E222" s="298"/>
      <c r="F222" s="298"/>
      <c r="G222" s="298" t="s">
        <v>2006</v>
      </c>
      <c r="H222" s="298"/>
      <c r="I222" s="298"/>
      <c r="J222" s="327"/>
      <c r="K222" s="728"/>
      <c r="L222" s="728"/>
      <c r="M222" s="728"/>
      <c r="N222" s="117"/>
    </row>
    <row r="223" spans="1:14" s="15" customFormat="1" ht="39.950000000000003" customHeight="1" thickBot="1" x14ac:dyDescent="0.2">
      <c r="A223" s="109"/>
      <c r="B223" s="470" t="s">
        <v>2007</v>
      </c>
      <c r="C223" s="470" t="s">
        <v>2029</v>
      </c>
      <c r="D223" s="470" t="s">
        <v>2009</v>
      </c>
      <c r="E223" s="328" t="s">
        <v>303</v>
      </c>
      <c r="F223" s="470" t="s">
        <v>304</v>
      </c>
      <c r="G223" s="470" t="s">
        <v>2005</v>
      </c>
      <c r="H223" s="470" t="s">
        <v>2011</v>
      </c>
      <c r="I223" s="470" t="s">
        <v>1225</v>
      </c>
      <c r="J223" s="722" t="s">
        <v>474</v>
      </c>
      <c r="K223" s="723"/>
      <c r="L223" s="722" t="s">
        <v>702</v>
      </c>
      <c r="M223" s="723"/>
      <c r="N223" s="117"/>
    </row>
    <row r="224" spans="1:14" s="15" customFormat="1" ht="33" customHeight="1" x14ac:dyDescent="0.15">
      <c r="A224" s="109">
        <v>1</v>
      </c>
      <c r="B224" s="123" t="s">
        <v>574</v>
      </c>
      <c r="C224" s="123" t="s">
        <v>575</v>
      </c>
      <c r="D224" s="133"/>
      <c r="E224" s="123" t="s">
        <v>1294</v>
      </c>
      <c r="F224" s="123" t="s">
        <v>2719</v>
      </c>
      <c r="G224" s="123" t="s">
        <v>2720</v>
      </c>
      <c r="H224" s="123" t="s">
        <v>2721</v>
      </c>
      <c r="I224" s="229" t="s">
        <v>2722</v>
      </c>
      <c r="J224" s="639">
        <v>444</v>
      </c>
      <c r="K224" s="301">
        <v>35</v>
      </c>
      <c r="L224" s="249">
        <v>20</v>
      </c>
      <c r="M224" s="301">
        <v>6</v>
      </c>
      <c r="N224" s="294"/>
    </row>
    <row r="225" spans="1:14" s="15" customFormat="1" ht="33" customHeight="1" x14ac:dyDescent="0.15">
      <c r="A225" s="109">
        <v>2</v>
      </c>
      <c r="B225" s="121" t="s">
        <v>574</v>
      </c>
      <c r="C225" s="121" t="s">
        <v>2723</v>
      </c>
      <c r="D225" s="132"/>
      <c r="E225" s="121" t="s">
        <v>2724</v>
      </c>
      <c r="F225" s="121" t="s">
        <v>2725</v>
      </c>
      <c r="G225" s="121" t="s">
        <v>2726</v>
      </c>
      <c r="H225" s="121" t="s">
        <v>2727</v>
      </c>
      <c r="I225" s="121" t="s">
        <v>2728</v>
      </c>
      <c r="J225" s="140">
        <v>258</v>
      </c>
      <c r="K225" s="251">
        <v>14</v>
      </c>
      <c r="L225" s="250">
        <v>12</v>
      </c>
      <c r="M225" s="251">
        <v>3</v>
      </c>
      <c r="N225" s="117"/>
    </row>
    <row r="226" spans="1:14" s="15" customFormat="1" ht="36" customHeight="1" x14ac:dyDescent="0.15">
      <c r="A226" s="109">
        <v>3</v>
      </c>
      <c r="B226" s="123" t="s">
        <v>574</v>
      </c>
      <c r="C226" s="123" t="s">
        <v>2729</v>
      </c>
      <c r="D226" s="133"/>
      <c r="E226" s="123" t="s">
        <v>2730</v>
      </c>
      <c r="F226" s="123" t="s">
        <v>2731</v>
      </c>
      <c r="G226" s="123" t="s">
        <v>2732</v>
      </c>
      <c r="H226" s="126" t="s">
        <v>2733</v>
      </c>
      <c r="I226" s="123" t="s">
        <v>2734</v>
      </c>
      <c r="J226" s="640">
        <v>135</v>
      </c>
      <c r="K226" s="241">
        <v>9</v>
      </c>
      <c r="L226" s="249">
        <v>9</v>
      </c>
      <c r="M226" s="241">
        <v>3</v>
      </c>
      <c r="N226" s="117"/>
    </row>
    <row r="227" spans="1:14" s="15" customFormat="1" ht="33" customHeight="1" x14ac:dyDescent="0.15">
      <c r="A227" s="109">
        <v>4</v>
      </c>
      <c r="B227" s="121" t="s">
        <v>574</v>
      </c>
      <c r="C227" s="121" t="s">
        <v>2735</v>
      </c>
      <c r="D227" s="132"/>
      <c r="E227" s="121" t="s">
        <v>2736</v>
      </c>
      <c r="F227" s="121" t="s">
        <v>2737</v>
      </c>
      <c r="G227" s="121" t="s">
        <v>2738</v>
      </c>
      <c r="H227" s="134" t="s">
        <v>2739</v>
      </c>
      <c r="I227" s="638" t="s">
        <v>2740</v>
      </c>
      <c r="J227" s="140">
        <v>315</v>
      </c>
      <c r="K227" s="251">
        <v>20</v>
      </c>
      <c r="L227" s="250">
        <v>15</v>
      </c>
      <c r="M227" s="251">
        <v>4</v>
      </c>
      <c r="N227" s="117"/>
    </row>
    <row r="228" spans="1:14" s="15" customFormat="1" ht="33" customHeight="1" x14ac:dyDescent="0.15">
      <c r="A228" s="109">
        <v>5</v>
      </c>
      <c r="B228" s="123" t="s">
        <v>574</v>
      </c>
      <c r="C228" s="123" t="s">
        <v>576</v>
      </c>
      <c r="D228" s="133" t="s">
        <v>2741</v>
      </c>
      <c r="E228" s="123" t="s">
        <v>2742</v>
      </c>
      <c r="F228" s="123" t="s">
        <v>2743</v>
      </c>
      <c r="G228" s="123" t="s">
        <v>2744</v>
      </c>
      <c r="H228" s="123" t="s">
        <v>2745</v>
      </c>
      <c r="I228" s="123" t="s">
        <v>2746</v>
      </c>
      <c r="J228" s="138">
        <v>46</v>
      </c>
      <c r="K228" s="241">
        <v>5</v>
      </c>
      <c r="L228" s="249">
        <v>6</v>
      </c>
      <c r="M228" s="241">
        <v>2</v>
      </c>
      <c r="N228" s="117"/>
    </row>
    <row r="229" spans="1:14" s="15" customFormat="1" ht="33" customHeight="1" x14ac:dyDescent="0.15">
      <c r="A229" s="109">
        <v>6</v>
      </c>
      <c r="B229" s="204" t="s">
        <v>577</v>
      </c>
      <c r="C229" s="204" t="s">
        <v>2764</v>
      </c>
      <c r="D229" s="200" t="s">
        <v>2741</v>
      </c>
      <c r="E229" s="204" t="s">
        <v>2765</v>
      </c>
      <c r="F229" s="204" t="s">
        <v>2766</v>
      </c>
      <c r="G229" s="204" t="s">
        <v>2767</v>
      </c>
      <c r="H229" s="204" t="s">
        <v>2768</v>
      </c>
      <c r="I229" s="204" t="s">
        <v>2769</v>
      </c>
      <c r="J229" s="214">
        <v>31</v>
      </c>
      <c r="K229" s="283">
        <v>2</v>
      </c>
      <c r="L229" s="253">
        <v>6</v>
      </c>
      <c r="M229" s="283">
        <v>2</v>
      </c>
      <c r="N229" s="117"/>
    </row>
    <row r="230" spans="1:14" s="15" customFormat="1" ht="33" customHeight="1" x14ac:dyDescent="0.15">
      <c r="A230" s="109">
        <v>7</v>
      </c>
      <c r="B230" s="123" t="s">
        <v>577</v>
      </c>
      <c r="C230" s="123" t="s">
        <v>2770</v>
      </c>
      <c r="D230" s="133"/>
      <c r="E230" s="123" t="s">
        <v>2759</v>
      </c>
      <c r="F230" s="123" t="s">
        <v>2771</v>
      </c>
      <c r="G230" s="123" t="s">
        <v>2772</v>
      </c>
      <c r="H230" s="123" t="s">
        <v>2773</v>
      </c>
      <c r="I230" s="123" t="s">
        <v>2774</v>
      </c>
      <c r="J230" s="138">
        <v>97</v>
      </c>
      <c r="K230" s="241">
        <v>0</v>
      </c>
      <c r="L230" s="249">
        <v>6</v>
      </c>
      <c r="M230" s="241">
        <v>0</v>
      </c>
      <c r="N230" s="117"/>
    </row>
    <row r="231" spans="1:14" s="15" customFormat="1" ht="33" customHeight="1" x14ac:dyDescent="0.15">
      <c r="A231" s="109">
        <v>8</v>
      </c>
      <c r="B231" s="204" t="s">
        <v>577</v>
      </c>
      <c r="C231" s="204" t="s">
        <v>2775</v>
      </c>
      <c r="D231" s="200">
        <v>1</v>
      </c>
      <c r="E231" s="204" t="s">
        <v>2776</v>
      </c>
      <c r="F231" s="204" t="s">
        <v>2777</v>
      </c>
      <c r="G231" s="204" t="s">
        <v>2778</v>
      </c>
      <c r="H231" s="204" t="s">
        <v>2779</v>
      </c>
      <c r="I231" s="204" t="s">
        <v>2780</v>
      </c>
      <c r="J231" s="641">
        <v>48</v>
      </c>
      <c r="K231" s="484">
        <v>0</v>
      </c>
      <c r="L231" s="253">
        <v>5</v>
      </c>
      <c r="M231" s="484">
        <v>0</v>
      </c>
      <c r="N231" s="117"/>
    </row>
    <row r="232" spans="1:14" s="15" customFormat="1" ht="33" customHeight="1" x14ac:dyDescent="0.15">
      <c r="A232" s="109">
        <v>9</v>
      </c>
      <c r="B232" s="123" t="s">
        <v>579</v>
      </c>
      <c r="C232" s="123" t="s">
        <v>172</v>
      </c>
      <c r="D232" s="133" t="s">
        <v>2741</v>
      </c>
      <c r="E232" s="123" t="s">
        <v>1361</v>
      </c>
      <c r="F232" s="123" t="s">
        <v>2789</v>
      </c>
      <c r="G232" s="123" t="s">
        <v>2790</v>
      </c>
      <c r="H232" s="123" t="s">
        <v>2791</v>
      </c>
      <c r="I232" s="123" t="s">
        <v>2792</v>
      </c>
      <c r="J232" s="642">
        <v>283</v>
      </c>
      <c r="K232" s="241">
        <v>12</v>
      </c>
      <c r="L232" s="249">
        <v>15</v>
      </c>
      <c r="M232" s="241">
        <v>3</v>
      </c>
      <c r="N232" s="117"/>
    </row>
    <row r="233" spans="1:14" s="15" customFormat="1" ht="33" customHeight="1" x14ac:dyDescent="0.15">
      <c r="A233" s="109">
        <v>10</v>
      </c>
      <c r="B233" s="204" t="s">
        <v>580</v>
      </c>
      <c r="C233" s="204" t="s">
        <v>2797</v>
      </c>
      <c r="D233" s="200"/>
      <c r="E233" s="204" t="s">
        <v>1297</v>
      </c>
      <c r="F233" s="204" t="s">
        <v>2798</v>
      </c>
      <c r="G233" s="204" t="s">
        <v>2799</v>
      </c>
      <c r="H233" s="204" t="s">
        <v>2800</v>
      </c>
      <c r="I233" s="204" t="s">
        <v>2801</v>
      </c>
      <c r="J233" s="643">
        <v>251</v>
      </c>
      <c r="K233" s="283">
        <v>5</v>
      </c>
      <c r="L233" s="253">
        <v>15</v>
      </c>
      <c r="M233" s="283">
        <v>3</v>
      </c>
      <c r="N233" s="117"/>
    </row>
    <row r="234" spans="1:14" s="15" customFormat="1" ht="33" customHeight="1" x14ac:dyDescent="0.15">
      <c r="A234" s="109">
        <v>11</v>
      </c>
      <c r="B234" s="123" t="s">
        <v>584</v>
      </c>
      <c r="C234" s="123" t="s">
        <v>2811</v>
      </c>
      <c r="D234" s="133"/>
      <c r="E234" s="123" t="s">
        <v>2812</v>
      </c>
      <c r="F234" s="123" t="s">
        <v>2813</v>
      </c>
      <c r="G234" s="123" t="s">
        <v>2814</v>
      </c>
      <c r="H234" s="123" t="s">
        <v>2815</v>
      </c>
      <c r="I234" s="123" t="s">
        <v>2816</v>
      </c>
      <c r="J234" s="256">
        <v>351</v>
      </c>
      <c r="K234" s="241">
        <v>30</v>
      </c>
      <c r="L234" s="249">
        <v>18</v>
      </c>
      <c r="M234" s="241">
        <v>6</v>
      </c>
      <c r="N234" s="117"/>
    </row>
    <row r="235" spans="1:14" s="15" customFormat="1" ht="33" customHeight="1" x14ac:dyDescent="0.15">
      <c r="A235" s="109">
        <v>12</v>
      </c>
      <c r="B235" s="204" t="s">
        <v>584</v>
      </c>
      <c r="C235" s="204" t="s">
        <v>2817</v>
      </c>
      <c r="D235" s="200"/>
      <c r="E235" s="204" t="s">
        <v>2818</v>
      </c>
      <c r="F235" s="204" t="s">
        <v>2819</v>
      </c>
      <c r="G235" s="204" t="s">
        <v>2820</v>
      </c>
      <c r="H235" s="204" t="s">
        <v>2821</v>
      </c>
      <c r="I235" s="204" t="s">
        <v>2822</v>
      </c>
      <c r="J235" s="643">
        <v>68</v>
      </c>
      <c r="K235" s="283">
        <v>8</v>
      </c>
      <c r="L235" s="253">
        <v>8</v>
      </c>
      <c r="M235" s="283">
        <v>2</v>
      </c>
      <c r="N235" s="117"/>
    </row>
    <row r="236" spans="1:14" s="15" customFormat="1" ht="33" customHeight="1" x14ac:dyDescent="0.15">
      <c r="A236" s="109">
        <v>13</v>
      </c>
      <c r="B236" s="123" t="s">
        <v>585</v>
      </c>
      <c r="C236" s="123" t="s">
        <v>2832</v>
      </c>
      <c r="D236" s="133"/>
      <c r="E236" s="123" t="s">
        <v>2833</v>
      </c>
      <c r="F236" s="123" t="s">
        <v>2834</v>
      </c>
      <c r="G236" s="123" t="s">
        <v>2835</v>
      </c>
      <c r="H236" s="123" t="s">
        <v>2836</v>
      </c>
      <c r="I236" s="123" t="s">
        <v>2837</v>
      </c>
      <c r="J236" s="256">
        <v>73</v>
      </c>
      <c r="K236" s="241">
        <v>5</v>
      </c>
      <c r="L236" s="249">
        <v>8</v>
      </c>
      <c r="M236" s="241">
        <v>2</v>
      </c>
      <c r="N236" s="117"/>
    </row>
    <row r="237" spans="1:14" s="15" customFormat="1" ht="33" customHeight="1" x14ac:dyDescent="0.15">
      <c r="A237" s="109">
        <v>14</v>
      </c>
      <c r="B237" s="204" t="s">
        <v>585</v>
      </c>
      <c r="C237" s="204" t="s">
        <v>2838</v>
      </c>
      <c r="D237" s="200"/>
      <c r="E237" s="204" t="s">
        <v>2839</v>
      </c>
      <c r="F237" s="204" t="s">
        <v>2840</v>
      </c>
      <c r="G237" s="204" t="s">
        <v>2841</v>
      </c>
      <c r="H237" s="204" t="s">
        <v>2842</v>
      </c>
      <c r="I237" s="204" t="s">
        <v>2843</v>
      </c>
      <c r="J237" s="643">
        <v>73</v>
      </c>
      <c r="K237" s="283">
        <v>10</v>
      </c>
      <c r="L237" s="253">
        <v>8</v>
      </c>
      <c r="M237" s="283">
        <v>2</v>
      </c>
      <c r="N237" s="117"/>
    </row>
    <row r="238" spans="1:14" s="15" customFormat="1" ht="33" customHeight="1" x14ac:dyDescent="0.15">
      <c r="A238" s="109">
        <v>15</v>
      </c>
      <c r="B238" s="123" t="s">
        <v>585</v>
      </c>
      <c r="C238" s="123" t="s">
        <v>2844</v>
      </c>
      <c r="D238" s="133"/>
      <c r="E238" s="123" t="s">
        <v>2845</v>
      </c>
      <c r="F238" s="123" t="s">
        <v>2846</v>
      </c>
      <c r="G238" s="123" t="s">
        <v>2847</v>
      </c>
      <c r="H238" s="123" t="s">
        <v>2848</v>
      </c>
      <c r="I238" s="123" t="s">
        <v>2849</v>
      </c>
      <c r="J238" s="644">
        <v>39</v>
      </c>
      <c r="K238" s="241">
        <v>0</v>
      </c>
      <c r="L238" s="249">
        <v>4</v>
      </c>
      <c r="M238" s="241">
        <v>0</v>
      </c>
      <c r="N238" s="117"/>
    </row>
    <row r="239" spans="1:14" s="15" customFormat="1" ht="33" customHeight="1" x14ac:dyDescent="0.15">
      <c r="A239" s="109">
        <v>16</v>
      </c>
      <c r="B239" s="204" t="s">
        <v>585</v>
      </c>
      <c r="C239" s="204" t="s">
        <v>2850</v>
      </c>
      <c r="D239" s="200"/>
      <c r="E239" s="204" t="s">
        <v>2851</v>
      </c>
      <c r="F239" s="204" t="s">
        <v>2852</v>
      </c>
      <c r="G239" s="204" t="s">
        <v>2853</v>
      </c>
      <c r="H239" s="204" t="s">
        <v>2854</v>
      </c>
      <c r="I239" s="204" t="s">
        <v>2855</v>
      </c>
      <c r="J239" s="645">
        <v>154</v>
      </c>
      <c r="K239" s="283">
        <v>15</v>
      </c>
      <c r="L239" s="253">
        <v>9</v>
      </c>
      <c r="M239" s="283">
        <v>3</v>
      </c>
      <c r="N239" s="117"/>
    </row>
    <row r="240" spans="1:14" s="15" customFormat="1" ht="33" customHeight="1" thickBot="1" x14ac:dyDescent="0.2">
      <c r="A240" s="109">
        <v>17</v>
      </c>
      <c r="B240" s="144" t="s">
        <v>585</v>
      </c>
      <c r="C240" s="144" t="s">
        <v>2856</v>
      </c>
      <c r="D240" s="145"/>
      <c r="E240" s="144" t="s">
        <v>2827</v>
      </c>
      <c r="F240" s="144" t="s">
        <v>2857</v>
      </c>
      <c r="G240" s="144" t="s">
        <v>2858</v>
      </c>
      <c r="H240" s="144" t="s">
        <v>2859</v>
      </c>
      <c r="I240" s="144" t="s">
        <v>2860</v>
      </c>
      <c r="J240" s="646">
        <v>135</v>
      </c>
      <c r="K240" s="305">
        <v>14</v>
      </c>
      <c r="L240" s="336">
        <v>9</v>
      </c>
      <c r="M240" s="305">
        <v>3</v>
      </c>
      <c r="N240" s="117"/>
    </row>
    <row r="241" spans="1:14" s="93" customFormat="1" ht="39.950000000000003" customHeight="1" x14ac:dyDescent="0.15">
      <c r="A241" s="109"/>
      <c r="B241" s="310"/>
      <c r="C241" s="310"/>
      <c r="D241" s="311"/>
      <c r="E241" s="310"/>
      <c r="F241" s="310"/>
      <c r="G241" s="310"/>
      <c r="H241" s="314"/>
      <c r="I241" s="337" t="s">
        <v>1268</v>
      </c>
      <c r="J241" s="334">
        <f t="shared" ref="J241:M241" si="3">SUM(J224:J240)</f>
        <v>2801</v>
      </c>
      <c r="K241" s="481">
        <f t="shared" si="3"/>
        <v>184</v>
      </c>
      <c r="L241" s="334">
        <f t="shared" si="3"/>
        <v>173</v>
      </c>
      <c r="M241" s="481">
        <f t="shared" si="3"/>
        <v>44</v>
      </c>
      <c r="N241" s="117"/>
    </row>
    <row r="242" spans="1:14" s="15" customFormat="1" ht="39.950000000000003" customHeight="1" thickBot="1" x14ac:dyDescent="0.2">
      <c r="A242" s="109"/>
      <c r="B242" s="298" t="s">
        <v>2065</v>
      </c>
      <c r="C242" s="298"/>
      <c r="D242" s="306"/>
      <c r="E242" s="298"/>
      <c r="F242" s="298"/>
      <c r="G242" s="298" t="s">
        <v>2006</v>
      </c>
      <c r="H242" s="298"/>
      <c r="I242" s="298"/>
      <c r="J242" s="327"/>
      <c r="K242" s="728"/>
      <c r="L242" s="728"/>
      <c r="M242" s="728"/>
      <c r="N242" s="117"/>
    </row>
    <row r="243" spans="1:14" s="15" customFormat="1" ht="39.950000000000003" customHeight="1" thickBot="1" x14ac:dyDescent="0.2">
      <c r="A243" s="109"/>
      <c r="B243" s="470" t="s">
        <v>2007</v>
      </c>
      <c r="C243" s="470" t="s">
        <v>2066</v>
      </c>
      <c r="D243" s="470" t="s">
        <v>2009</v>
      </c>
      <c r="E243" s="328" t="s">
        <v>303</v>
      </c>
      <c r="F243" s="470" t="s">
        <v>304</v>
      </c>
      <c r="G243" s="470" t="s">
        <v>2056</v>
      </c>
      <c r="H243" s="470" t="s">
        <v>2011</v>
      </c>
      <c r="I243" s="470" t="s">
        <v>1225</v>
      </c>
      <c r="J243" s="722" t="s">
        <v>869</v>
      </c>
      <c r="K243" s="723"/>
      <c r="L243" s="722" t="s">
        <v>702</v>
      </c>
      <c r="M243" s="723"/>
      <c r="N243" s="117"/>
    </row>
    <row r="244" spans="1:14" s="15" customFormat="1" ht="33" customHeight="1" x14ac:dyDescent="0.15">
      <c r="A244" s="109">
        <v>1</v>
      </c>
      <c r="B244" s="229" t="s">
        <v>586</v>
      </c>
      <c r="C244" s="229" t="s">
        <v>179</v>
      </c>
      <c r="D244" s="226"/>
      <c r="E244" s="229" t="s">
        <v>2869</v>
      </c>
      <c r="F244" s="229" t="s">
        <v>2870</v>
      </c>
      <c r="G244" s="229" t="s">
        <v>2871</v>
      </c>
      <c r="H244" s="229" t="s">
        <v>2872</v>
      </c>
      <c r="I244" s="148" t="s">
        <v>2873</v>
      </c>
      <c r="J244" s="149">
        <v>348</v>
      </c>
      <c r="K244" s="301">
        <v>23</v>
      </c>
      <c r="L244" s="228">
        <v>17</v>
      </c>
      <c r="M244" s="301">
        <v>5</v>
      </c>
      <c r="N244" s="113"/>
    </row>
    <row r="245" spans="1:14" s="15" customFormat="1" ht="33" customHeight="1" x14ac:dyDescent="0.15">
      <c r="A245" s="109">
        <v>2</v>
      </c>
      <c r="B245" s="121" t="s">
        <v>586</v>
      </c>
      <c r="C245" s="121" t="s">
        <v>2874</v>
      </c>
      <c r="D245" s="132"/>
      <c r="E245" s="121" t="s">
        <v>2875</v>
      </c>
      <c r="F245" s="121" t="s">
        <v>2876</v>
      </c>
      <c r="G245" s="121" t="s">
        <v>2877</v>
      </c>
      <c r="H245" s="121" t="s">
        <v>2878</v>
      </c>
      <c r="I245" s="134" t="s">
        <v>2879</v>
      </c>
      <c r="J245" s="140">
        <v>57</v>
      </c>
      <c r="K245" s="251">
        <v>3</v>
      </c>
      <c r="L245" s="122">
        <v>7</v>
      </c>
      <c r="M245" s="251">
        <v>2</v>
      </c>
      <c r="N245" s="117"/>
    </row>
    <row r="246" spans="1:14" s="15" customFormat="1" ht="36" customHeight="1" x14ac:dyDescent="0.15">
      <c r="A246" s="109">
        <v>3</v>
      </c>
      <c r="B246" s="123" t="s">
        <v>586</v>
      </c>
      <c r="C246" s="123" t="s">
        <v>2880</v>
      </c>
      <c r="D246" s="133"/>
      <c r="E246" s="123" t="s">
        <v>2881</v>
      </c>
      <c r="F246" s="123" t="s">
        <v>2882</v>
      </c>
      <c r="G246" s="123" t="s">
        <v>2883</v>
      </c>
      <c r="H246" s="123" t="s">
        <v>2884</v>
      </c>
      <c r="I246" s="124" t="s">
        <v>2885</v>
      </c>
      <c r="J246" s="138">
        <v>78</v>
      </c>
      <c r="K246" s="241">
        <v>6</v>
      </c>
      <c r="L246" s="120">
        <v>8</v>
      </c>
      <c r="M246" s="241">
        <v>2</v>
      </c>
      <c r="N246" s="117"/>
    </row>
    <row r="247" spans="1:14" s="15" customFormat="1" ht="33" customHeight="1" x14ac:dyDescent="0.15">
      <c r="A247" s="109">
        <v>4</v>
      </c>
      <c r="B247" s="121" t="s">
        <v>586</v>
      </c>
      <c r="C247" s="121" t="s">
        <v>2886</v>
      </c>
      <c r="D247" s="132"/>
      <c r="E247" s="121" t="s">
        <v>1298</v>
      </c>
      <c r="F247" s="121" t="s">
        <v>2887</v>
      </c>
      <c r="G247" s="121" t="s">
        <v>2888</v>
      </c>
      <c r="H247" s="121" t="s">
        <v>2889</v>
      </c>
      <c r="I247" s="134" t="s">
        <v>2890</v>
      </c>
      <c r="J247" s="255">
        <v>148</v>
      </c>
      <c r="K247" s="251">
        <v>14</v>
      </c>
      <c r="L247" s="122">
        <v>9</v>
      </c>
      <c r="M247" s="251">
        <v>3</v>
      </c>
      <c r="N247" s="117"/>
    </row>
    <row r="248" spans="1:14" s="15" customFormat="1" ht="33" customHeight="1" x14ac:dyDescent="0.15">
      <c r="A248" s="109">
        <v>5</v>
      </c>
      <c r="B248" s="123" t="s">
        <v>586</v>
      </c>
      <c r="C248" s="123" t="s">
        <v>2891</v>
      </c>
      <c r="D248" s="133"/>
      <c r="E248" s="123" t="s">
        <v>2892</v>
      </c>
      <c r="F248" s="123" t="s">
        <v>2893</v>
      </c>
      <c r="G248" s="123" t="s">
        <v>2894</v>
      </c>
      <c r="H248" s="123" t="s">
        <v>2895</v>
      </c>
      <c r="I248" s="126" t="s">
        <v>2896</v>
      </c>
      <c r="J248" s="138">
        <v>115</v>
      </c>
      <c r="K248" s="241">
        <v>7</v>
      </c>
      <c r="L248" s="120">
        <v>8</v>
      </c>
      <c r="M248" s="241">
        <v>2</v>
      </c>
      <c r="N248" s="117"/>
    </row>
    <row r="249" spans="1:14" s="15" customFormat="1" ht="33" customHeight="1" x14ac:dyDescent="0.15">
      <c r="A249" s="109">
        <v>6</v>
      </c>
      <c r="B249" s="121" t="s">
        <v>586</v>
      </c>
      <c r="C249" s="121" t="s">
        <v>2897</v>
      </c>
      <c r="D249" s="132"/>
      <c r="E249" s="121" t="s">
        <v>2898</v>
      </c>
      <c r="F249" s="121" t="s">
        <v>2899</v>
      </c>
      <c r="G249" s="121" t="s">
        <v>2900</v>
      </c>
      <c r="H249" s="121" t="s">
        <v>2901</v>
      </c>
      <c r="I249" s="134" t="s">
        <v>2902</v>
      </c>
      <c r="J249" s="140">
        <v>227</v>
      </c>
      <c r="K249" s="251">
        <v>3</v>
      </c>
      <c r="L249" s="122">
        <v>10</v>
      </c>
      <c r="M249" s="251">
        <v>2</v>
      </c>
      <c r="N249" s="117"/>
    </row>
    <row r="250" spans="1:14" s="15" customFormat="1" ht="33" customHeight="1" x14ac:dyDescent="0.15">
      <c r="A250" s="109">
        <v>7</v>
      </c>
      <c r="B250" s="123" t="s">
        <v>590</v>
      </c>
      <c r="C250" s="123" t="s">
        <v>2913</v>
      </c>
      <c r="D250" s="133"/>
      <c r="E250" s="123" t="s">
        <v>1550</v>
      </c>
      <c r="F250" s="123" t="s">
        <v>2914</v>
      </c>
      <c r="G250" s="123" t="s">
        <v>2915</v>
      </c>
      <c r="H250" s="123" t="s">
        <v>2916</v>
      </c>
      <c r="I250" s="126" t="s">
        <v>2917</v>
      </c>
      <c r="J250" s="256">
        <v>169</v>
      </c>
      <c r="K250" s="241">
        <v>6</v>
      </c>
      <c r="L250" s="120">
        <v>8</v>
      </c>
      <c r="M250" s="241">
        <v>2</v>
      </c>
      <c r="N250" s="117"/>
    </row>
    <row r="251" spans="1:14" s="15" customFormat="1" ht="33" customHeight="1" x14ac:dyDescent="0.15">
      <c r="A251" s="109">
        <v>8</v>
      </c>
      <c r="B251" s="121" t="s">
        <v>590</v>
      </c>
      <c r="C251" s="121" t="s">
        <v>2918</v>
      </c>
      <c r="D251" s="132"/>
      <c r="E251" s="121" t="s">
        <v>2919</v>
      </c>
      <c r="F251" s="121" t="s">
        <v>2920</v>
      </c>
      <c r="G251" s="121" t="s">
        <v>2921</v>
      </c>
      <c r="H251" s="121" t="s">
        <v>2922</v>
      </c>
      <c r="I251" s="134" t="s">
        <v>2923</v>
      </c>
      <c r="J251" s="257">
        <v>706</v>
      </c>
      <c r="K251" s="251">
        <v>24</v>
      </c>
      <c r="L251" s="122">
        <v>28</v>
      </c>
      <c r="M251" s="251">
        <v>7</v>
      </c>
      <c r="N251" s="117"/>
    </row>
    <row r="252" spans="1:14" s="15" customFormat="1" ht="33" customHeight="1" x14ac:dyDescent="0.15">
      <c r="A252" s="109">
        <v>9</v>
      </c>
      <c r="B252" s="123" t="s">
        <v>590</v>
      </c>
      <c r="C252" s="123" t="s">
        <v>2924</v>
      </c>
      <c r="D252" s="133"/>
      <c r="E252" s="123" t="s">
        <v>2925</v>
      </c>
      <c r="F252" s="123" t="s">
        <v>2926</v>
      </c>
      <c r="G252" s="123" t="s">
        <v>2927</v>
      </c>
      <c r="H252" s="123" t="s">
        <v>2928</v>
      </c>
      <c r="I252" s="258" t="s">
        <v>2929</v>
      </c>
      <c r="J252" s="256">
        <v>97</v>
      </c>
      <c r="K252" s="241">
        <v>5</v>
      </c>
      <c r="L252" s="120">
        <v>10</v>
      </c>
      <c r="M252" s="241">
        <v>4</v>
      </c>
      <c r="N252" s="117"/>
    </row>
    <row r="253" spans="1:14" s="15" customFormat="1" ht="33" customHeight="1" x14ac:dyDescent="0.15">
      <c r="A253" s="109">
        <v>10</v>
      </c>
      <c r="B253" s="121" t="s">
        <v>590</v>
      </c>
      <c r="C253" s="121" t="s">
        <v>2930</v>
      </c>
      <c r="D253" s="132"/>
      <c r="E253" s="121" t="s">
        <v>2931</v>
      </c>
      <c r="F253" s="121" t="s">
        <v>2932</v>
      </c>
      <c r="G253" s="121" t="s">
        <v>2933</v>
      </c>
      <c r="H253" s="121" t="s">
        <v>2934</v>
      </c>
      <c r="I253" s="134" t="s">
        <v>2935</v>
      </c>
      <c r="J253" s="257">
        <v>433</v>
      </c>
      <c r="K253" s="251">
        <v>18</v>
      </c>
      <c r="L253" s="122">
        <v>19</v>
      </c>
      <c r="M253" s="251">
        <v>6</v>
      </c>
      <c r="N253" s="117"/>
    </row>
    <row r="254" spans="1:14" s="15" customFormat="1" ht="33" customHeight="1" x14ac:dyDescent="0.15">
      <c r="A254" s="109">
        <v>11</v>
      </c>
      <c r="B254" s="123" t="s">
        <v>590</v>
      </c>
      <c r="C254" s="123" t="s">
        <v>2936</v>
      </c>
      <c r="D254" s="133"/>
      <c r="E254" s="123" t="s">
        <v>2937</v>
      </c>
      <c r="F254" s="123" t="s">
        <v>2938</v>
      </c>
      <c r="G254" s="123" t="s">
        <v>2939</v>
      </c>
      <c r="H254" s="123" t="s">
        <v>2940</v>
      </c>
      <c r="I254" s="126" t="s">
        <v>2941</v>
      </c>
      <c r="J254" s="259">
        <v>731</v>
      </c>
      <c r="K254" s="241">
        <v>30</v>
      </c>
      <c r="L254" s="120">
        <v>28</v>
      </c>
      <c r="M254" s="241">
        <v>7</v>
      </c>
      <c r="N254" s="117"/>
    </row>
    <row r="255" spans="1:14" s="15" customFormat="1" ht="33" customHeight="1" x14ac:dyDescent="0.15">
      <c r="A255" s="109">
        <v>12</v>
      </c>
      <c r="B255" s="204" t="s">
        <v>593</v>
      </c>
      <c r="C255" s="204" t="s">
        <v>183</v>
      </c>
      <c r="D255" s="200"/>
      <c r="E255" s="204" t="s">
        <v>2956</v>
      </c>
      <c r="F255" s="204" t="s">
        <v>2957</v>
      </c>
      <c r="G255" s="204" t="s">
        <v>2958</v>
      </c>
      <c r="H255" s="204" t="s">
        <v>2959</v>
      </c>
      <c r="I255" s="205" t="s">
        <v>2960</v>
      </c>
      <c r="J255" s="214">
        <v>205</v>
      </c>
      <c r="K255" s="283">
        <v>17</v>
      </c>
      <c r="L255" s="155">
        <v>12</v>
      </c>
      <c r="M255" s="283">
        <v>5</v>
      </c>
      <c r="N255" s="117"/>
    </row>
    <row r="256" spans="1:14" s="15" customFormat="1" ht="33" customHeight="1" x14ac:dyDescent="0.15">
      <c r="A256" s="109">
        <v>13</v>
      </c>
      <c r="B256" s="123" t="s">
        <v>593</v>
      </c>
      <c r="C256" s="123" t="s">
        <v>2961</v>
      </c>
      <c r="D256" s="133"/>
      <c r="E256" s="123" t="s">
        <v>2962</v>
      </c>
      <c r="F256" s="123" t="s">
        <v>2963</v>
      </c>
      <c r="G256" s="123" t="s">
        <v>2964</v>
      </c>
      <c r="H256" s="123" t="s">
        <v>2965</v>
      </c>
      <c r="I256" s="126" t="s">
        <v>2966</v>
      </c>
      <c r="J256" s="138">
        <v>111</v>
      </c>
      <c r="K256" s="241">
        <v>6</v>
      </c>
      <c r="L256" s="120">
        <v>8</v>
      </c>
      <c r="M256" s="241">
        <v>2</v>
      </c>
      <c r="N256" s="117"/>
    </row>
    <row r="257" spans="1:14" s="15" customFormat="1" ht="33" customHeight="1" x14ac:dyDescent="0.15">
      <c r="A257" s="109">
        <v>14</v>
      </c>
      <c r="B257" s="204" t="s">
        <v>593</v>
      </c>
      <c r="C257" s="204" t="s">
        <v>2967</v>
      </c>
      <c r="D257" s="200"/>
      <c r="E257" s="204" t="s">
        <v>2968</v>
      </c>
      <c r="F257" s="204" t="s">
        <v>2969</v>
      </c>
      <c r="G257" s="204" t="s">
        <v>2970</v>
      </c>
      <c r="H257" s="204" t="s">
        <v>2971</v>
      </c>
      <c r="I257" s="205" t="s">
        <v>2972</v>
      </c>
      <c r="J257" s="214">
        <v>127</v>
      </c>
      <c r="K257" s="283">
        <v>8</v>
      </c>
      <c r="L257" s="155">
        <v>9</v>
      </c>
      <c r="M257" s="283">
        <v>3</v>
      </c>
      <c r="N257" s="117"/>
    </row>
    <row r="258" spans="1:14" s="15" customFormat="1" ht="33" customHeight="1" x14ac:dyDescent="0.15">
      <c r="A258" s="109">
        <v>15</v>
      </c>
      <c r="B258" s="123" t="s">
        <v>593</v>
      </c>
      <c r="C258" s="123" t="s">
        <v>2973</v>
      </c>
      <c r="D258" s="133"/>
      <c r="E258" s="123" t="s">
        <v>2974</v>
      </c>
      <c r="F258" s="123" t="s">
        <v>2975</v>
      </c>
      <c r="G258" s="123" t="s">
        <v>2976</v>
      </c>
      <c r="H258" s="123" t="s">
        <v>2977</v>
      </c>
      <c r="I258" s="126" t="s">
        <v>2978</v>
      </c>
      <c r="J258" s="138">
        <v>152</v>
      </c>
      <c r="K258" s="241">
        <v>2</v>
      </c>
      <c r="L258" s="120">
        <v>8</v>
      </c>
      <c r="M258" s="241">
        <v>2</v>
      </c>
      <c r="N258" s="117"/>
    </row>
    <row r="259" spans="1:14" s="15" customFormat="1" ht="33" customHeight="1" x14ac:dyDescent="0.15">
      <c r="A259" s="109">
        <v>16</v>
      </c>
      <c r="B259" s="205" t="s">
        <v>594</v>
      </c>
      <c r="C259" s="205" t="s">
        <v>1001</v>
      </c>
      <c r="D259" s="200"/>
      <c r="E259" s="204" t="s">
        <v>2989</v>
      </c>
      <c r="F259" s="204" t="s">
        <v>2990</v>
      </c>
      <c r="G259" s="204" t="s">
        <v>2991</v>
      </c>
      <c r="H259" s="205" t="s">
        <v>2992</v>
      </c>
      <c r="I259" s="205" t="s">
        <v>2993</v>
      </c>
      <c r="J259" s="214">
        <v>39</v>
      </c>
      <c r="K259" s="282">
        <v>0</v>
      </c>
      <c r="L259" s="155">
        <v>4</v>
      </c>
      <c r="M259" s="283">
        <v>0</v>
      </c>
      <c r="N259" s="117"/>
    </row>
    <row r="260" spans="1:14" s="15" customFormat="1" ht="33" customHeight="1" x14ac:dyDescent="0.15">
      <c r="A260" s="109">
        <v>17</v>
      </c>
      <c r="B260" s="123" t="s">
        <v>594</v>
      </c>
      <c r="C260" s="123" t="s">
        <v>2994</v>
      </c>
      <c r="D260" s="133"/>
      <c r="E260" s="123" t="s">
        <v>2995</v>
      </c>
      <c r="F260" s="123" t="s">
        <v>2996</v>
      </c>
      <c r="G260" s="123" t="s">
        <v>2997</v>
      </c>
      <c r="H260" s="123" t="s">
        <v>2998</v>
      </c>
      <c r="I260" s="126" t="s">
        <v>2999</v>
      </c>
      <c r="J260" s="138">
        <v>241</v>
      </c>
      <c r="K260" s="485">
        <v>3</v>
      </c>
      <c r="L260" s="120">
        <v>10</v>
      </c>
      <c r="M260" s="241">
        <v>1</v>
      </c>
      <c r="N260" s="117"/>
    </row>
    <row r="261" spans="1:14" s="15" customFormat="1" ht="33" customHeight="1" x14ac:dyDescent="0.15">
      <c r="A261" s="109">
        <v>18</v>
      </c>
      <c r="B261" s="204" t="s">
        <v>594</v>
      </c>
      <c r="C261" s="204" t="s">
        <v>3000</v>
      </c>
      <c r="D261" s="200"/>
      <c r="E261" s="204" t="s">
        <v>3001</v>
      </c>
      <c r="F261" s="204" t="s">
        <v>3002</v>
      </c>
      <c r="G261" s="204" t="s">
        <v>3003</v>
      </c>
      <c r="H261" s="205" t="s">
        <v>3004</v>
      </c>
      <c r="I261" s="205" t="s">
        <v>3005</v>
      </c>
      <c r="J261" s="214">
        <v>46</v>
      </c>
      <c r="K261" s="478">
        <v>1</v>
      </c>
      <c r="L261" s="155">
        <v>6</v>
      </c>
      <c r="M261" s="283">
        <v>1</v>
      </c>
      <c r="N261" s="117"/>
    </row>
    <row r="262" spans="1:14" s="15" customFormat="1" ht="33" customHeight="1" x14ac:dyDescent="0.15">
      <c r="A262" s="109">
        <v>19</v>
      </c>
      <c r="B262" s="123" t="s">
        <v>594</v>
      </c>
      <c r="C262" s="123" t="s">
        <v>595</v>
      </c>
      <c r="D262" s="133">
        <v>1</v>
      </c>
      <c r="E262" s="123" t="s">
        <v>3006</v>
      </c>
      <c r="F262" s="123" t="s">
        <v>3007</v>
      </c>
      <c r="G262" s="123" t="s">
        <v>3008</v>
      </c>
      <c r="H262" s="126" t="s">
        <v>3009</v>
      </c>
      <c r="I262" s="258" t="s">
        <v>3010</v>
      </c>
      <c r="J262" s="138">
        <v>90</v>
      </c>
      <c r="K262" s="485">
        <v>5</v>
      </c>
      <c r="L262" s="120">
        <v>8</v>
      </c>
      <c r="M262" s="241">
        <v>2</v>
      </c>
      <c r="N262" s="117"/>
    </row>
    <row r="263" spans="1:14" s="15" customFormat="1" ht="33" customHeight="1" x14ac:dyDescent="0.15">
      <c r="A263" s="109">
        <v>20</v>
      </c>
      <c r="B263" s="204" t="s">
        <v>594</v>
      </c>
      <c r="C263" s="204" t="s">
        <v>596</v>
      </c>
      <c r="D263" s="200">
        <v>1</v>
      </c>
      <c r="E263" s="204" t="s">
        <v>3011</v>
      </c>
      <c r="F263" s="204" t="s">
        <v>3012</v>
      </c>
      <c r="G263" s="204" t="s">
        <v>3013</v>
      </c>
      <c r="H263" s="204" t="s">
        <v>3014</v>
      </c>
      <c r="I263" s="205" t="s">
        <v>3015</v>
      </c>
      <c r="J263" s="214">
        <v>75</v>
      </c>
      <c r="K263" s="478">
        <v>8</v>
      </c>
      <c r="L263" s="155">
        <v>9</v>
      </c>
      <c r="M263" s="283">
        <v>3</v>
      </c>
      <c r="N263" s="117"/>
    </row>
    <row r="264" spans="1:14" s="15" customFormat="1" ht="33" customHeight="1" x14ac:dyDescent="0.15">
      <c r="A264" s="109">
        <v>21</v>
      </c>
      <c r="B264" s="123" t="s">
        <v>594</v>
      </c>
      <c r="C264" s="123" t="s">
        <v>3016</v>
      </c>
      <c r="D264" s="133">
        <v>1</v>
      </c>
      <c r="E264" s="123" t="s">
        <v>3017</v>
      </c>
      <c r="F264" s="123" t="s">
        <v>3018</v>
      </c>
      <c r="G264" s="123" t="s">
        <v>3019</v>
      </c>
      <c r="H264" s="123" t="s">
        <v>3020</v>
      </c>
      <c r="I264" s="126" t="s">
        <v>3021</v>
      </c>
      <c r="J264" s="138">
        <v>79</v>
      </c>
      <c r="K264" s="485">
        <v>2</v>
      </c>
      <c r="L264" s="120">
        <v>7</v>
      </c>
      <c r="M264" s="241">
        <v>1</v>
      </c>
      <c r="N264" s="117"/>
    </row>
    <row r="265" spans="1:14" s="15" customFormat="1" ht="33" customHeight="1" x14ac:dyDescent="0.15">
      <c r="A265" s="109">
        <v>22</v>
      </c>
      <c r="B265" s="204" t="s">
        <v>588</v>
      </c>
      <c r="C265" s="204" t="s">
        <v>3041</v>
      </c>
      <c r="D265" s="238"/>
      <c r="E265" s="205" t="s">
        <v>3042</v>
      </c>
      <c r="F265" s="205" t="s">
        <v>3043</v>
      </c>
      <c r="G265" s="205" t="s">
        <v>3044</v>
      </c>
      <c r="H265" s="204" t="s">
        <v>3045</v>
      </c>
      <c r="I265" s="205" t="s">
        <v>3046</v>
      </c>
      <c r="J265" s="338">
        <v>194</v>
      </c>
      <c r="K265" s="283">
        <v>8</v>
      </c>
      <c r="L265" s="154">
        <v>10</v>
      </c>
      <c r="M265" s="283">
        <v>3</v>
      </c>
      <c r="N265" s="117"/>
    </row>
    <row r="266" spans="1:14" s="15" customFormat="1" ht="33" customHeight="1" thickBot="1" x14ac:dyDescent="0.2">
      <c r="A266" s="109">
        <v>23</v>
      </c>
      <c r="B266" s="144" t="s">
        <v>588</v>
      </c>
      <c r="C266" s="144" t="s">
        <v>3047</v>
      </c>
      <c r="D266" s="145"/>
      <c r="E266" s="144" t="s">
        <v>3036</v>
      </c>
      <c r="F266" s="144" t="s">
        <v>3048</v>
      </c>
      <c r="G266" s="144" t="s">
        <v>3049</v>
      </c>
      <c r="H266" s="144" t="s">
        <v>3050</v>
      </c>
      <c r="I266" s="143" t="s">
        <v>3051</v>
      </c>
      <c r="J266" s="329">
        <v>460</v>
      </c>
      <c r="K266" s="305">
        <v>17</v>
      </c>
      <c r="L266" s="194">
        <v>19</v>
      </c>
      <c r="M266" s="305">
        <v>5</v>
      </c>
      <c r="N266" s="117"/>
    </row>
    <row r="267" spans="1:14" s="93" customFormat="1" ht="39.950000000000003" customHeight="1" x14ac:dyDescent="0.15">
      <c r="A267" s="109"/>
      <c r="B267" s="310"/>
      <c r="C267" s="310"/>
      <c r="D267" s="311"/>
      <c r="E267" s="302"/>
      <c r="F267" s="302"/>
      <c r="G267" s="302"/>
      <c r="H267" s="302"/>
      <c r="I267" s="339" t="s">
        <v>1268</v>
      </c>
      <c r="J267" s="334">
        <f t="shared" ref="J267:M267" si="4">SUM(J244:J266)</f>
        <v>4928</v>
      </c>
      <c r="K267" s="481">
        <f t="shared" si="4"/>
        <v>216</v>
      </c>
      <c r="L267" s="334">
        <f t="shared" si="4"/>
        <v>262</v>
      </c>
      <c r="M267" s="481">
        <f t="shared" si="4"/>
        <v>70</v>
      </c>
      <c r="N267" s="117"/>
    </row>
    <row r="268" spans="1:14" s="15" customFormat="1" ht="39.950000000000003" customHeight="1" thickBot="1" x14ac:dyDescent="0.2">
      <c r="A268" s="109"/>
      <c r="B268" s="298" t="s">
        <v>2067</v>
      </c>
      <c r="C268" s="298"/>
      <c r="D268" s="306"/>
      <c r="E268" s="298"/>
      <c r="F268" s="298"/>
      <c r="G268" s="298" t="s">
        <v>2006</v>
      </c>
      <c r="H268" s="298"/>
      <c r="I268" s="298"/>
      <c r="J268" s="327"/>
      <c r="K268" s="728"/>
      <c r="L268" s="728"/>
      <c r="M268" s="728"/>
      <c r="N268" s="117"/>
    </row>
    <row r="269" spans="1:14" s="15" customFormat="1" ht="39.950000000000003" customHeight="1" thickBot="1" x14ac:dyDescent="0.2">
      <c r="A269" s="109"/>
      <c r="B269" s="470" t="s">
        <v>2007</v>
      </c>
      <c r="C269" s="470" t="s">
        <v>2029</v>
      </c>
      <c r="D269" s="470" t="s">
        <v>2009</v>
      </c>
      <c r="E269" s="328" t="s">
        <v>303</v>
      </c>
      <c r="F269" s="470" t="s">
        <v>304</v>
      </c>
      <c r="G269" s="470" t="s">
        <v>2005</v>
      </c>
      <c r="H269" s="470" t="s">
        <v>2057</v>
      </c>
      <c r="I269" s="470" t="s">
        <v>1225</v>
      </c>
      <c r="J269" s="722" t="s">
        <v>869</v>
      </c>
      <c r="K269" s="723"/>
      <c r="L269" s="722" t="s">
        <v>702</v>
      </c>
      <c r="M269" s="723"/>
      <c r="N269" s="117"/>
    </row>
    <row r="270" spans="1:14" s="15" customFormat="1" ht="33" customHeight="1" x14ac:dyDescent="0.15">
      <c r="A270" s="109">
        <v>1</v>
      </c>
      <c r="B270" s="123" t="s">
        <v>598</v>
      </c>
      <c r="C270" s="123" t="s">
        <v>3061</v>
      </c>
      <c r="D270" s="133"/>
      <c r="E270" s="123" t="s">
        <v>3062</v>
      </c>
      <c r="F270" s="123" t="s">
        <v>3063</v>
      </c>
      <c r="G270" s="123" t="s">
        <v>3064</v>
      </c>
      <c r="H270" s="123" t="s">
        <v>3065</v>
      </c>
      <c r="I270" s="148" t="s">
        <v>3066</v>
      </c>
      <c r="J270" s="202">
        <v>446</v>
      </c>
      <c r="K270" s="240">
        <v>24</v>
      </c>
      <c r="L270" s="120">
        <v>17</v>
      </c>
      <c r="M270" s="241">
        <v>4</v>
      </c>
      <c r="N270" s="113"/>
    </row>
    <row r="271" spans="1:14" s="15" customFormat="1" ht="33" customHeight="1" x14ac:dyDescent="0.15">
      <c r="A271" s="109">
        <v>2</v>
      </c>
      <c r="B271" s="121" t="s">
        <v>598</v>
      </c>
      <c r="C271" s="121" t="s">
        <v>3067</v>
      </c>
      <c r="D271" s="132"/>
      <c r="E271" s="121" t="s">
        <v>3068</v>
      </c>
      <c r="F271" s="121" t="s">
        <v>3069</v>
      </c>
      <c r="G271" s="121" t="s">
        <v>3070</v>
      </c>
      <c r="H271" s="121" t="s">
        <v>3071</v>
      </c>
      <c r="I271" s="134" t="s">
        <v>3072</v>
      </c>
      <c r="J271" s="203">
        <v>724</v>
      </c>
      <c r="K271" s="308">
        <v>40</v>
      </c>
      <c r="L271" s="122">
        <v>28</v>
      </c>
      <c r="M271" s="251">
        <v>7</v>
      </c>
      <c r="N271" s="117"/>
    </row>
    <row r="272" spans="1:14" s="15" customFormat="1" ht="33" customHeight="1" x14ac:dyDescent="0.15">
      <c r="A272" s="109">
        <v>3</v>
      </c>
      <c r="B272" s="123" t="s">
        <v>598</v>
      </c>
      <c r="C272" s="123" t="s">
        <v>3073</v>
      </c>
      <c r="D272" s="133"/>
      <c r="E272" s="123" t="s">
        <v>3074</v>
      </c>
      <c r="F272" s="123" t="s">
        <v>3075</v>
      </c>
      <c r="G272" s="123" t="s">
        <v>3076</v>
      </c>
      <c r="H272" s="123" t="s">
        <v>3077</v>
      </c>
      <c r="I272" s="187" t="s">
        <v>3078</v>
      </c>
      <c r="J272" s="202">
        <v>258</v>
      </c>
      <c r="K272" s="240">
        <v>19</v>
      </c>
      <c r="L272" s="120">
        <v>12</v>
      </c>
      <c r="M272" s="241">
        <v>4</v>
      </c>
      <c r="N272" s="117"/>
    </row>
    <row r="273" spans="1:14" s="15" customFormat="1" ht="32.25" customHeight="1" x14ac:dyDescent="0.15">
      <c r="A273" s="109">
        <v>4</v>
      </c>
      <c r="B273" s="121" t="s">
        <v>598</v>
      </c>
      <c r="C273" s="121" t="s">
        <v>3079</v>
      </c>
      <c r="D273" s="132"/>
      <c r="E273" s="121" t="s">
        <v>1302</v>
      </c>
      <c r="F273" s="121" t="s">
        <v>3080</v>
      </c>
      <c r="G273" s="121" t="s">
        <v>3081</v>
      </c>
      <c r="H273" s="121" t="s">
        <v>3082</v>
      </c>
      <c r="I273" s="134" t="s">
        <v>3083</v>
      </c>
      <c r="J273" s="203">
        <v>849</v>
      </c>
      <c r="K273" s="308">
        <v>55</v>
      </c>
      <c r="L273" s="122">
        <v>33</v>
      </c>
      <c r="M273" s="251">
        <v>9</v>
      </c>
      <c r="N273" s="117"/>
    </row>
    <row r="274" spans="1:14" s="15" customFormat="1" ht="33" customHeight="1" x14ac:dyDescent="0.15">
      <c r="A274" s="109">
        <v>5</v>
      </c>
      <c r="B274" s="123" t="s">
        <v>598</v>
      </c>
      <c r="C274" s="123" t="s">
        <v>3084</v>
      </c>
      <c r="D274" s="133"/>
      <c r="E274" s="123" t="s">
        <v>3085</v>
      </c>
      <c r="F274" s="123" t="s">
        <v>3086</v>
      </c>
      <c r="G274" s="123" t="s">
        <v>3087</v>
      </c>
      <c r="H274" s="123" t="s">
        <v>3088</v>
      </c>
      <c r="I274" s="126" t="s">
        <v>3089</v>
      </c>
      <c r="J274" s="202">
        <v>196</v>
      </c>
      <c r="K274" s="240">
        <v>10</v>
      </c>
      <c r="L274" s="120">
        <v>11</v>
      </c>
      <c r="M274" s="241">
        <v>2</v>
      </c>
      <c r="N274" s="117"/>
    </row>
    <row r="275" spans="1:14" s="15" customFormat="1" ht="33" customHeight="1" x14ac:dyDescent="0.15">
      <c r="A275" s="109">
        <v>6</v>
      </c>
      <c r="B275" s="121" t="s">
        <v>598</v>
      </c>
      <c r="C275" s="122" t="s">
        <v>3090</v>
      </c>
      <c r="D275" s="132"/>
      <c r="E275" s="121" t="s">
        <v>3091</v>
      </c>
      <c r="F275" s="121" t="s">
        <v>3092</v>
      </c>
      <c r="G275" s="121" t="s">
        <v>3093</v>
      </c>
      <c r="H275" s="121" t="s">
        <v>3093</v>
      </c>
      <c r="I275" s="134" t="s">
        <v>3089</v>
      </c>
      <c r="J275" s="203">
        <v>69</v>
      </c>
      <c r="K275" s="308">
        <v>6</v>
      </c>
      <c r="L275" s="122">
        <v>5</v>
      </c>
      <c r="M275" s="251">
        <v>2</v>
      </c>
      <c r="N275" s="117"/>
    </row>
    <row r="276" spans="1:14" s="15" customFormat="1" ht="33" customHeight="1" x14ac:dyDescent="0.15">
      <c r="A276" s="109">
        <v>7</v>
      </c>
      <c r="B276" s="123" t="s">
        <v>598</v>
      </c>
      <c r="C276" s="123" t="s">
        <v>3094</v>
      </c>
      <c r="D276" s="133"/>
      <c r="E276" s="123" t="s">
        <v>3095</v>
      </c>
      <c r="F276" s="123" t="s">
        <v>3096</v>
      </c>
      <c r="G276" s="123" t="s">
        <v>3097</v>
      </c>
      <c r="H276" s="123" t="s">
        <v>3098</v>
      </c>
      <c r="I276" s="126" t="s">
        <v>3099</v>
      </c>
      <c r="J276" s="202">
        <v>372</v>
      </c>
      <c r="K276" s="240">
        <v>24</v>
      </c>
      <c r="L276" s="120">
        <v>17</v>
      </c>
      <c r="M276" s="241">
        <v>4</v>
      </c>
      <c r="N276" s="117"/>
    </row>
    <row r="277" spans="1:14" s="15" customFormat="1" ht="33" customHeight="1" x14ac:dyDescent="0.15">
      <c r="A277" s="109">
        <v>8</v>
      </c>
      <c r="B277" s="121" t="s">
        <v>598</v>
      </c>
      <c r="C277" s="121" t="s">
        <v>3100</v>
      </c>
      <c r="D277" s="132"/>
      <c r="E277" s="121" t="s">
        <v>3101</v>
      </c>
      <c r="F277" s="121" t="s">
        <v>3102</v>
      </c>
      <c r="G277" s="121" t="s">
        <v>3103</v>
      </c>
      <c r="H277" s="121" t="s">
        <v>3104</v>
      </c>
      <c r="I277" s="134" t="s">
        <v>3105</v>
      </c>
      <c r="J277" s="203">
        <v>788</v>
      </c>
      <c r="K277" s="308">
        <v>51</v>
      </c>
      <c r="L277" s="122">
        <v>31</v>
      </c>
      <c r="M277" s="251">
        <v>8</v>
      </c>
      <c r="N277" s="117"/>
    </row>
    <row r="278" spans="1:14" s="15" customFormat="1" ht="33" customHeight="1" x14ac:dyDescent="0.15">
      <c r="A278" s="109">
        <v>9</v>
      </c>
      <c r="B278" s="123" t="s">
        <v>598</v>
      </c>
      <c r="C278" s="123" t="s">
        <v>3106</v>
      </c>
      <c r="D278" s="133"/>
      <c r="E278" s="123" t="s">
        <v>3107</v>
      </c>
      <c r="F278" s="123" t="s">
        <v>3108</v>
      </c>
      <c r="G278" s="123" t="s">
        <v>3109</v>
      </c>
      <c r="H278" s="123" t="s">
        <v>3110</v>
      </c>
      <c r="I278" s="126" t="s">
        <v>3111</v>
      </c>
      <c r="J278" s="202">
        <v>206</v>
      </c>
      <c r="K278" s="240">
        <v>15</v>
      </c>
      <c r="L278" s="120">
        <v>9</v>
      </c>
      <c r="M278" s="241">
        <v>3</v>
      </c>
      <c r="N278" s="117"/>
    </row>
    <row r="279" spans="1:14" s="15" customFormat="1" ht="33" customHeight="1" x14ac:dyDescent="0.15">
      <c r="A279" s="109">
        <v>10</v>
      </c>
      <c r="B279" s="121" t="s">
        <v>598</v>
      </c>
      <c r="C279" s="121" t="s">
        <v>3112</v>
      </c>
      <c r="D279" s="132"/>
      <c r="E279" s="121" t="s">
        <v>3113</v>
      </c>
      <c r="F279" s="121" t="s">
        <v>3114</v>
      </c>
      <c r="G279" s="121" t="s">
        <v>3115</v>
      </c>
      <c r="H279" s="121" t="s">
        <v>3116</v>
      </c>
      <c r="I279" s="134" t="s">
        <v>3117</v>
      </c>
      <c r="J279" s="203">
        <v>293</v>
      </c>
      <c r="K279" s="308">
        <v>37</v>
      </c>
      <c r="L279" s="122">
        <v>17</v>
      </c>
      <c r="M279" s="251">
        <v>7</v>
      </c>
      <c r="N279" s="117"/>
    </row>
    <row r="280" spans="1:14" s="15" customFormat="1" ht="33" customHeight="1" x14ac:dyDescent="0.15">
      <c r="A280" s="109">
        <v>11</v>
      </c>
      <c r="B280" s="123" t="s">
        <v>598</v>
      </c>
      <c r="C280" s="123" t="s">
        <v>3118</v>
      </c>
      <c r="D280" s="133"/>
      <c r="E280" s="123" t="s">
        <v>3119</v>
      </c>
      <c r="F280" s="123" t="s">
        <v>3120</v>
      </c>
      <c r="G280" s="123" t="s">
        <v>3121</v>
      </c>
      <c r="H280" s="123" t="s">
        <v>3122</v>
      </c>
      <c r="I280" s="126" t="s">
        <v>3123</v>
      </c>
      <c r="J280" s="202">
        <v>164</v>
      </c>
      <c r="K280" s="240">
        <v>10</v>
      </c>
      <c r="L280" s="120">
        <v>8</v>
      </c>
      <c r="M280" s="241">
        <v>2</v>
      </c>
      <c r="N280" s="117"/>
    </row>
    <row r="281" spans="1:14" s="15" customFormat="1" ht="33" customHeight="1" x14ac:dyDescent="0.15">
      <c r="A281" s="109">
        <v>12</v>
      </c>
      <c r="B281" s="121" t="s">
        <v>598</v>
      </c>
      <c r="C281" s="121" t="s">
        <v>605</v>
      </c>
      <c r="D281" s="132"/>
      <c r="E281" s="121" t="s">
        <v>3124</v>
      </c>
      <c r="F281" s="121" t="s">
        <v>3125</v>
      </c>
      <c r="G281" s="121" t="s">
        <v>3126</v>
      </c>
      <c r="H281" s="121" t="s">
        <v>3127</v>
      </c>
      <c r="I281" s="134" t="s">
        <v>3128</v>
      </c>
      <c r="J281" s="203">
        <v>66</v>
      </c>
      <c r="K281" s="308">
        <v>6</v>
      </c>
      <c r="L281" s="122">
        <v>8</v>
      </c>
      <c r="M281" s="251">
        <v>2</v>
      </c>
      <c r="N281" s="117"/>
    </row>
    <row r="282" spans="1:14" s="15" customFormat="1" ht="33" customHeight="1" x14ac:dyDescent="0.15">
      <c r="A282" s="109">
        <v>13</v>
      </c>
      <c r="B282" s="123" t="s">
        <v>598</v>
      </c>
      <c r="C282" s="123" t="s">
        <v>3129</v>
      </c>
      <c r="D282" s="133"/>
      <c r="E282" s="123" t="s">
        <v>3130</v>
      </c>
      <c r="F282" s="123" t="s">
        <v>3131</v>
      </c>
      <c r="G282" s="123" t="s">
        <v>3132</v>
      </c>
      <c r="H282" s="123" t="s">
        <v>3133</v>
      </c>
      <c r="I282" s="126" t="s">
        <v>3134</v>
      </c>
      <c r="J282" s="202">
        <v>45</v>
      </c>
      <c r="K282" s="240">
        <v>3</v>
      </c>
      <c r="L282" s="120">
        <v>5</v>
      </c>
      <c r="M282" s="241">
        <v>1</v>
      </c>
      <c r="N282" s="117"/>
    </row>
    <row r="283" spans="1:14" s="15" customFormat="1" ht="33" customHeight="1" x14ac:dyDescent="0.15">
      <c r="A283" s="109">
        <v>14</v>
      </c>
      <c r="B283" s="121" t="s">
        <v>598</v>
      </c>
      <c r="C283" s="121" t="s">
        <v>606</v>
      </c>
      <c r="D283" s="132"/>
      <c r="E283" s="121" t="s">
        <v>3135</v>
      </c>
      <c r="F283" s="121" t="s">
        <v>3136</v>
      </c>
      <c r="G283" s="121" t="s">
        <v>3137</v>
      </c>
      <c r="H283" s="121" t="s">
        <v>3138</v>
      </c>
      <c r="I283" s="134" t="s">
        <v>3139</v>
      </c>
      <c r="J283" s="203">
        <v>30</v>
      </c>
      <c r="K283" s="308">
        <v>4</v>
      </c>
      <c r="L283" s="122">
        <v>7</v>
      </c>
      <c r="M283" s="251">
        <v>3</v>
      </c>
      <c r="N283" s="117"/>
    </row>
    <row r="284" spans="1:14" s="15" customFormat="1" ht="33" customHeight="1" x14ac:dyDescent="0.15">
      <c r="A284" s="109">
        <v>15</v>
      </c>
      <c r="B284" s="123" t="s">
        <v>598</v>
      </c>
      <c r="C284" s="123" t="s">
        <v>3140</v>
      </c>
      <c r="D284" s="133"/>
      <c r="E284" s="123" t="s">
        <v>3141</v>
      </c>
      <c r="F284" s="123" t="s">
        <v>3142</v>
      </c>
      <c r="G284" s="123" t="s">
        <v>3143</v>
      </c>
      <c r="H284" s="123" t="s">
        <v>3144</v>
      </c>
      <c r="I284" s="126" t="s">
        <v>3145</v>
      </c>
      <c r="J284" s="202">
        <v>68</v>
      </c>
      <c r="K284" s="240">
        <v>3</v>
      </c>
      <c r="L284" s="120">
        <v>8</v>
      </c>
      <c r="M284" s="241">
        <v>2</v>
      </c>
      <c r="N284" s="117"/>
    </row>
    <row r="285" spans="1:14" s="15" customFormat="1" ht="33" customHeight="1" x14ac:dyDescent="0.15">
      <c r="A285" s="109">
        <v>16</v>
      </c>
      <c r="B285" s="121" t="s">
        <v>598</v>
      </c>
      <c r="C285" s="121" t="s">
        <v>610</v>
      </c>
      <c r="D285" s="132"/>
      <c r="E285" s="121" t="s">
        <v>1332</v>
      </c>
      <c r="F285" s="121" t="s">
        <v>3146</v>
      </c>
      <c r="G285" s="121" t="s">
        <v>3147</v>
      </c>
      <c r="H285" s="121" t="s">
        <v>3148</v>
      </c>
      <c r="I285" s="134" t="s">
        <v>3149</v>
      </c>
      <c r="J285" s="203">
        <v>349</v>
      </c>
      <c r="K285" s="308">
        <v>28</v>
      </c>
      <c r="L285" s="122">
        <v>17</v>
      </c>
      <c r="M285" s="251">
        <v>5</v>
      </c>
      <c r="N285" s="117"/>
    </row>
    <row r="286" spans="1:14" s="15" customFormat="1" ht="33" customHeight="1" x14ac:dyDescent="0.15">
      <c r="A286" s="109">
        <v>17</v>
      </c>
      <c r="B286" s="123" t="s">
        <v>598</v>
      </c>
      <c r="C286" s="123" t="s">
        <v>3150</v>
      </c>
      <c r="D286" s="133"/>
      <c r="E286" s="123" t="s">
        <v>3151</v>
      </c>
      <c r="F286" s="123" t="s">
        <v>3152</v>
      </c>
      <c r="G286" s="123" t="s">
        <v>3153</v>
      </c>
      <c r="H286" s="123" t="s">
        <v>3154</v>
      </c>
      <c r="I286" s="126" t="s">
        <v>3155</v>
      </c>
      <c r="J286" s="202">
        <v>25</v>
      </c>
      <c r="K286" s="240">
        <v>2</v>
      </c>
      <c r="L286" s="120">
        <v>5</v>
      </c>
      <c r="M286" s="241">
        <v>1</v>
      </c>
      <c r="N286" s="117"/>
    </row>
    <row r="287" spans="1:14" s="15" customFormat="1" ht="33" customHeight="1" x14ac:dyDescent="0.15">
      <c r="A287" s="109">
        <v>18</v>
      </c>
      <c r="B287" s="204" t="s">
        <v>598</v>
      </c>
      <c r="C287" s="217" t="s">
        <v>3156</v>
      </c>
      <c r="D287" s="200"/>
      <c r="E287" s="204" t="s">
        <v>3157</v>
      </c>
      <c r="F287" s="204" t="s">
        <v>3158</v>
      </c>
      <c r="G287" s="204" t="s">
        <v>3159</v>
      </c>
      <c r="H287" s="204" t="s">
        <v>3160</v>
      </c>
      <c r="I287" s="205" t="s">
        <v>3161</v>
      </c>
      <c r="J287" s="254">
        <v>119</v>
      </c>
      <c r="K287" s="282">
        <v>6</v>
      </c>
      <c r="L287" s="155">
        <v>8</v>
      </c>
      <c r="M287" s="283">
        <v>2</v>
      </c>
      <c r="N287" s="117"/>
    </row>
    <row r="288" spans="1:14" s="15" customFormat="1" ht="33" customHeight="1" x14ac:dyDescent="0.15">
      <c r="A288" s="109">
        <v>19</v>
      </c>
      <c r="B288" s="123" t="s">
        <v>598</v>
      </c>
      <c r="C288" s="123" t="s">
        <v>3162</v>
      </c>
      <c r="D288" s="133"/>
      <c r="E288" s="123" t="s">
        <v>3163</v>
      </c>
      <c r="F288" s="123" t="s">
        <v>3164</v>
      </c>
      <c r="G288" s="123" t="s">
        <v>3165</v>
      </c>
      <c r="H288" s="123" t="s">
        <v>3166</v>
      </c>
      <c r="I288" s="126" t="s">
        <v>3167</v>
      </c>
      <c r="J288" s="202">
        <v>273</v>
      </c>
      <c r="K288" s="240">
        <v>18</v>
      </c>
      <c r="L288" s="120">
        <v>14</v>
      </c>
      <c r="M288" s="241">
        <v>4</v>
      </c>
      <c r="N288" s="117"/>
    </row>
    <row r="289" spans="1:14" s="15" customFormat="1" ht="31.5" customHeight="1" x14ac:dyDescent="0.15">
      <c r="A289" s="109">
        <v>20</v>
      </c>
      <c r="B289" s="204" t="s">
        <v>598</v>
      </c>
      <c r="C289" s="204" t="s">
        <v>607</v>
      </c>
      <c r="D289" s="200"/>
      <c r="E289" s="204" t="s">
        <v>3056</v>
      </c>
      <c r="F289" s="204" t="s">
        <v>3168</v>
      </c>
      <c r="G289" s="204" t="s">
        <v>3169</v>
      </c>
      <c r="H289" s="204" t="s">
        <v>3170</v>
      </c>
      <c r="I289" s="218" t="s">
        <v>3171</v>
      </c>
      <c r="J289" s="254">
        <v>434</v>
      </c>
      <c r="K289" s="282">
        <v>19</v>
      </c>
      <c r="L289" s="155">
        <v>17</v>
      </c>
      <c r="M289" s="283">
        <v>4</v>
      </c>
      <c r="N289" s="117"/>
    </row>
    <row r="290" spans="1:14" s="15" customFormat="1" ht="33" customHeight="1" x14ac:dyDescent="0.15">
      <c r="A290" s="109">
        <v>21</v>
      </c>
      <c r="B290" s="123" t="s">
        <v>598</v>
      </c>
      <c r="C290" s="123" t="s">
        <v>3172</v>
      </c>
      <c r="D290" s="133"/>
      <c r="E290" s="123" t="s">
        <v>3173</v>
      </c>
      <c r="F290" s="123" t="s">
        <v>3174</v>
      </c>
      <c r="G290" s="123" t="s">
        <v>3175</v>
      </c>
      <c r="H290" s="123" t="s">
        <v>3176</v>
      </c>
      <c r="I290" s="126" t="s">
        <v>3177</v>
      </c>
      <c r="J290" s="202">
        <v>73</v>
      </c>
      <c r="K290" s="240">
        <v>5</v>
      </c>
      <c r="L290" s="120">
        <v>8</v>
      </c>
      <c r="M290" s="241">
        <v>2</v>
      </c>
      <c r="N290" s="117"/>
    </row>
    <row r="291" spans="1:14" s="15" customFormat="1" ht="33" customHeight="1" x14ac:dyDescent="0.15">
      <c r="A291" s="109">
        <v>22</v>
      </c>
      <c r="B291" s="204" t="s">
        <v>598</v>
      </c>
      <c r="C291" s="204" t="s">
        <v>3178</v>
      </c>
      <c r="D291" s="200">
        <v>1</v>
      </c>
      <c r="E291" s="204" t="s">
        <v>1333</v>
      </c>
      <c r="F291" s="204" t="s">
        <v>3179</v>
      </c>
      <c r="G291" s="204" t="s">
        <v>3180</v>
      </c>
      <c r="H291" s="204" t="s">
        <v>3181</v>
      </c>
      <c r="I291" s="205" t="s">
        <v>3182</v>
      </c>
      <c r="J291" s="254">
        <v>42</v>
      </c>
      <c r="K291" s="282">
        <v>2</v>
      </c>
      <c r="L291" s="155">
        <v>5</v>
      </c>
      <c r="M291" s="283">
        <v>1</v>
      </c>
      <c r="N291" s="130"/>
    </row>
    <row r="292" spans="1:14" s="15" customFormat="1" ht="33" customHeight="1" x14ac:dyDescent="0.15">
      <c r="A292" s="109">
        <v>23</v>
      </c>
      <c r="B292" s="123" t="s">
        <v>598</v>
      </c>
      <c r="C292" s="123" t="s">
        <v>3183</v>
      </c>
      <c r="D292" s="133">
        <v>4</v>
      </c>
      <c r="E292" s="123" t="s">
        <v>3184</v>
      </c>
      <c r="F292" s="123" t="s">
        <v>3185</v>
      </c>
      <c r="G292" s="123" t="s">
        <v>3186</v>
      </c>
      <c r="H292" s="123" t="s">
        <v>3187</v>
      </c>
      <c r="I292" s="126" t="s">
        <v>3188</v>
      </c>
      <c r="J292" s="202">
        <v>5</v>
      </c>
      <c r="K292" s="240">
        <v>1</v>
      </c>
      <c r="L292" s="120">
        <v>3</v>
      </c>
      <c r="M292" s="241">
        <v>1</v>
      </c>
      <c r="N292" s="294"/>
    </row>
    <row r="293" spans="1:14" s="15" customFormat="1" ht="33" customHeight="1" x14ac:dyDescent="0.15">
      <c r="A293" s="109">
        <v>24</v>
      </c>
      <c r="B293" s="204" t="s">
        <v>598</v>
      </c>
      <c r="C293" s="204" t="s">
        <v>3189</v>
      </c>
      <c r="D293" s="200"/>
      <c r="E293" s="204" t="s">
        <v>3190</v>
      </c>
      <c r="F293" s="204" t="s">
        <v>3191</v>
      </c>
      <c r="G293" s="204" t="s">
        <v>3192</v>
      </c>
      <c r="H293" s="204" t="s">
        <v>3193</v>
      </c>
      <c r="I293" s="205" t="s">
        <v>3194</v>
      </c>
      <c r="J293" s="486">
        <v>420</v>
      </c>
      <c r="K293" s="477">
        <v>36</v>
      </c>
      <c r="L293" s="155">
        <v>18</v>
      </c>
      <c r="M293" s="283">
        <v>6</v>
      </c>
      <c r="N293" s="117"/>
    </row>
    <row r="294" spans="1:14" s="15" customFormat="1" ht="33" customHeight="1" x14ac:dyDescent="0.15">
      <c r="A294" s="109">
        <v>25</v>
      </c>
      <c r="B294" s="123" t="s">
        <v>598</v>
      </c>
      <c r="C294" s="123" t="s">
        <v>3195</v>
      </c>
      <c r="D294" s="133"/>
      <c r="E294" s="123" t="s">
        <v>3196</v>
      </c>
      <c r="F294" s="123" t="s">
        <v>3197</v>
      </c>
      <c r="G294" s="123" t="s">
        <v>3198</v>
      </c>
      <c r="H294" s="123" t="s">
        <v>3199</v>
      </c>
      <c r="I294" s="126" t="s">
        <v>3200</v>
      </c>
      <c r="J294" s="202">
        <v>65</v>
      </c>
      <c r="K294" s="240">
        <v>8</v>
      </c>
      <c r="L294" s="120">
        <v>8</v>
      </c>
      <c r="M294" s="241">
        <v>3</v>
      </c>
      <c r="N294" s="294"/>
    </row>
    <row r="295" spans="1:14" s="15" customFormat="1" ht="33" customHeight="1" x14ac:dyDescent="0.15">
      <c r="A295" s="109">
        <v>26</v>
      </c>
      <c r="B295" s="121" t="s">
        <v>815</v>
      </c>
      <c r="C295" s="121" t="s">
        <v>3275</v>
      </c>
      <c r="D295" s="132"/>
      <c r="E295" s="121" t="s">
        <v>3269</v>
      </c>
      <c r="F295" s="121" t="s">
        <v>3276</v>
      </c>
      <c r="G295" s="121" t="s">
        <v>3277</v>
      </c>
      <c r="H295" s="121" t="s">
        <v>3278</v>
      </c>
      <c r="I295" s="134" t="s">
        <v>3279</v>
      </c>
      <c r="J295" s="135">
        <v>232</v>
      </c>
      <c r="K295" s="476">
        <v>14</v>
      </c>
      <c r="L295" s="122">
        <v>12</v>
      </c>
      <c r="M295" s="251">
        <v>4</v>
      </c>
      <c r="N295" s="117"/>
    </row>
    <row r="296" spans="1:14" s="15" customFormat="1" ht="33" customHeight="1" x14ac:dyDescent="0.15">
      <c r="A296" s="109">
        <v>27</v>
      </c>
      <c r="B296" s="123" t="s">
        <v>815</v>
      </c>
      <c r="C296" s="123" t="s">
        <v>3280</v>
      </c>
      <c r="D296" s="133"/>
      <c r="E296" s="123" t="s">
        <v>3281</v>
      </c>
      <c r="F296" s="123" t="s">
        <v>3282</v>
      </c>
      <c r="G296" s="123" t="s">
        <v>3283</v>
      </c>
      <c r="H296" s="123" t="s">
        <v>3284</v>
      </c>
      <c r="I296" s="126" t="s">
        <v>3285</v>
      </c>
      <c r="J296" s="136">
        <v>192</v>
      </c>
      <c r="K296" s="475">
        <v>9</v>
      </c>
      <c r="L296" s="120">
        <v>10</v>
      </c>
      <c r="M296" s="241">
        <v>3</v>
      </c>
      <c r="N296" s="117"/>
    </row>
    <row r="297" spans="1:14" s="15" customFormat="1" ht="33" customHeight="1" thickBot="1" x14ac:dyDescent="0.2">
      <c r="A297" s="109">
        <v>28</v>
      </c>
      <c r="B297" s="232" t="s">
        <v>815</v>
      </c>
      <c r="C297" s="232" t="s">
        <v>3286</v>
      </c>
      <c r="D297" s="233"/>
      <c r="E297" s="232" t="s">
        <v>3287</v>
      </c>
      <c r="F297" s="232" t="s">
        <v>3288</v>
      </c>
      <c r="G297" s="232" t="s">
        <v>3289</v>
      </c>
      <c r="H297" s="232" t="s">
        <v>3290</v>
      </c>
      <c r="I297" s="242" t="s">
        <v>3291</v>
      </c>
      <c r="J297" s="503">
        <v>164</v>
      </c>
      <c r="K297" s="292">
        <v>8</v>
      </c>
      <c r="L297" s="234">
        <v>8</v>
      </c>
      <c r="M297" s="293">
        <v>2</v>
      </c>
      <c r="N297" s="117"/>
    </row>
    <row r="298" spans="1:14" s="93" customFormat="1" ht="39.950000000000003" customHeight="1" x14ac:dyDescent="0.15">
      <c r="A298" s="109"/>
      <c r="B298" s="310"/>
      <c r="C298" s="310"/>
      <c r="D298" s="311"/>
      <c r="E298" s="310"/>
      <c r="F298" s="310"/>
      <c r="G298" s="310"/>
      <c r="H298" s="314"/>
      <c r="I298" s="337" t="s">
        <v>1268</v>
      </c>
      <c r="J298" s="317">
        <f t="shared" ref="J298:M298" si="5">SUM(J270:J297)</f>
        <v>6967</v>
      </c>
      <c r="K298" s="319">
        <f t="shared" si="5"/>
        <v>463</v>
      </c>
      <c r="L298" s="317">
        <f t="shared" si="5"/>
        <v>349</v>
      </c>
      <c r="M298" s="319">
        <f t="shared" si="5"/>
        <v>98</v>
      </c>
      <c r="N298" s="150"/>
    </row>
    <row r="299" spans="1:14" s="15" customFormat="1" ht="39.950000000000003" customHeight="1" thickBot="1" x14ac:dyDescent="0.2">
      <c r="A299" s="109"/>
      <c r="B299" s="298" t="s">
        <v>2068</v>
      </c>
      <c r="C299" s="298"/>
      <c r="D299" s="306"/>
      <c r="E299" s="298"/>
      <c r="F299" s="298"/>
      <c r="G299" s="298" t="s">
        <v>2006</v>
      </c>
      <c r="H299" s="298"/>
      <c r="I299" s="298"/>
      <c r="J299" s="327"/>
      <c r="K299" s="728"/>
      <c r="L299" s="728"/>
      <c r="M299" s="728"/>
      <c r="N299" s="130"/>
    </row>
    <row r="300" spans="1:14" s="15" customFormat="1" ht="39.950000000000003" customHeight="1" thickBot="1" x14ac:dyDescent="0.2">
      <c r="A300" s="109"/>
      <c r="B300" s="470" t="s">
        <v>2007</v>
      </c>
      <c r="C300" s="470" t="s">
        <v>2066</v>
      </c>
      <c r="D300" s="470" t="s">
        <v>2055</v>
      </c>
      <c r="E300" s="470" t="s">
        <v>303</v>
      </c>
      <c r="F300" s="470" t="s">
        <v>304</v>
      </c>
      <c r="G300" s="470" t="s">
        <v>2005</v>
      </c>
      <c r="H300" s="470" t="s">
        <v>2011</v>
      </c>
      <c r="I300" s="470" t="s">
        <v>1225</v>
      </c>
      <c r="J300" s="722" t="s">
        <v>869</v>
      </c>
      <c r="K300" s="723"/>
      <c r="L300" s="722" t="s">
        <v>702</v>
      </c>
      <c r="M300" s="723"/>
      <c r="N300" s="117"/>
    </row>
    <row r="301" spans="1:14" s="15" customFormat="1" ht="33" customHeight="1" x14ac:dyDescent="0.15">
      <c r="A301" s="109">
        <v>1</v>
      </c>
      <c r="B301" s="123" t="s">
        <v>1591</v>
      </c>
      <c r="C301" s="123" t="s">
        <v>1592</v>
      </c>
      <c r="D301" s="133"/>
      <c r="E301" s="123" t="s">
        <v>3301</v>
      </c>
      <c r="F301" s="123" t="s">
        <v>3302</v>
      </c>
      <c r="G301" s="123" t="s">
        <v>3303</v>
      </c>
      <c r="H301" s="123" t="s">
        <v>3304</v>
      </c>
      <c r="I301" s="148" t="s">
        <v>3305</v>
      </c>
      <c r="J301" s="202">
        <v>469</v>
      </c>
      <c r="K301" s="301">
        <v>19</v>
      </c>
      <c r="L301" s="225">
        <v>19</v>
      </c>
      <c r="M301" s="301">
        <v>4</v>
      </c>
      <c r="N301" s="113"/>
    </row>
    <row r="302" spans="1:14" s="15" customFormat="1" ht="33" customHeight="1" x14ac:dyDescent="0.15">
      <c r="A302" s="109">
        <v>2</v>
      </c>
      <c r="B302" s="121" t="s">
        <v>1591</v>
      </c>
      <c r="C302" s="122" t="s">
        <v>3306</v>
      </c>
      <c r="D302" s="132"/>
      <c r="E302" s="121" t="s">
        <v>3307</v>
      </c>
      <c r="F302" s="121" t="s">
        <v>3308</v>
      </c>
      <c r="G302" s="121" t="s">
        <v>3309</v>
      </c>
      <c r="H302" s="121"/>
      <c r="I302" s="134" t="s">
        <v>3305</v>
      </c>
      <c r="J302" s="203">
        <v>0</v>
      </c>
      <c r="K302" s="251">
        <v>0</v>
      </c>
      <c r="L302" s="142">
        <v>1</v>
      </c>
      <c r="M302" s="251">
        <v>1</v>
      </c>
      <c r="N302" s="117"/>
    </row>
    <row r="303" spans="1:14" s="15" customFormat="1" ht="36" customHeight="1" x14ac:dyDescent="0.15">
      <c r="A303" s="109">
        <v>3</v>
      </c>
      <c r="B303" s="123" t="s">
        <v>1591</v>
      </c>
      <c r="C303" s="123" t="s">
        <v>1593</v>
      </c>
      <c r="D303" s="133"/>
      <c r="E303" s="123" t="s">
        <v>3310</v>
      </c>
      <c r="F303" s="123" t="s">
        <v>3311</v>
      </c>
      <c r="G303" s="123" t="s">
        <v>3312</v>
      </c>
      <c r="H303" s="123" t="s">
        <v>3313</v>
      </c>
      <c r="I303" s="126" t="s">
        <v>3314</v>
      </c>
      <c r="J303" s="202">
        <v>374</v>
      </c>
      <c r="K303" s="241">
        <v>13</v>
      </c>
      <c r="L303" s="141">
        <v>15</v>
      </c>
      <c r="M303" s="241">
        <v>3</v>
      </c>
      <c r="N303" s="117"/>
    </row>
    <row r="304" spans="1:14" s="15" customFormat="1" ht="33" customHeight="1" x14ac:dyDescent="0.15">
      <c r="A304" s="109">
        <v>4</v>
      </c>
      <c r="B304" s="121" t="s">
        <v>1591</v>
      </c>
      <c r="C304" s="121" t="s">
        <v>3315</v>
      </c>
      <c r="D304" s="132"/>
      <c r="E304" s="121" t="s">
        <v>3316</v>
      </c>
      <c r="F304" s="121" t="s">
        <v>3317</v>
      </c>
      <c r="G304" s="121" t="s">
        <v>3318</v>
      </c>
      <c r="H304" s="121" t="s">
        <v>3319</v>
      </c>
      <c r="I304" s="134" t="s">
        <v>3320</v>
      </c>
      <c r="J304" s="203">
        <v>45</v>
      </c>
      <c r="K304" s="251">
        <v>2</v>
      </c>
      <c r="L304" s="142">
        <v>5</v>
      </c>
      <c r="M304" s="251">
        <v>1</v>
      </c>
      <c r="N304" s="117"/>
    </row>
    <row r="305" spans="1:14" s="15" customFormat="1" ht="33" customHeight="1" x14ac:dyDescent="0.15">
      <c r="A305" s="109">
        <v>5</v>
      </c>
      <c r="B305" s="123" t="s">
        <v>1591</v>
      </c>
      <c r="C305" s="123" t="s">
        <v>3321</v>
      </c>
      <c r="D305" s="133"/>
      <c r="E305" s="123" t="s">
        <v>3322</v>
      </c>
      <c r="F305" s="123" t="s">
        <v>3323</v>
      </c>
      <c r="G305" s="123" t="s">
        <v>3324</v>
      </c>
      <c r="H305" s="123" t="s">
        <v>3325</v>
      </c>
      <c r="I305" s="126" t="s">
        <v>3326</v>
      </c>
      <c r="J305" s="202">
        <v>203</v>
      </c>
      <c r="K305" s="241">
        <v>16</v>
      </c>
      <c r="L305" s="141">
        <v>10</v>
      </c>
      <c r="M305" s="241">
        <v>4</v>
      </c>
      <c r="N305" s="117"/>
    </row>
    <row r="306" spans="1:14" s="15" customFormat="1" ht="33" customHeight="1" x14ac:dyDescent="0.15">
      <c r="A306" s="109">
        <v>6</v>
      </c>
      <c r="B306" s="121" t="s">
        <v>1591</v>
      </c>
      <c r="C306" s="121" t="s">
        <v>3327</v>
      </c>
      <c r="D306" s="132"/>
      <c r="E306" s="121" t="s">
        <v>3328</v>
      </c>
      <c r="F306" s="121" t="s">
        <v>3329</v>
      </c>
      <c r="G306" s="121" t="s">
        <v>3330</v>
      </c>
      <c r="H306" s="121" t="s">
        <v>3331</v>
      </c>
      <c r="I306" s="134" t="s">
        <v>3332</v>
      </c>
      <c r="J306" s="203">
        <v>25</v>
      </c>
      <c r="K306" s="251">
        <v>8</v>
      </c>
      <c r="L306" s="142">
        <v>5</v>
      </c>
      <c r="M306" s="251">
        <v>2</v>
      </c>
      <c r="N306" s="117"/>
    </row>
    <row r="307" spans="1:14" s="15" customFormat="1" ht="33" customHeight="1" x14ac:dyDescent="0.15">
      <c r="A307" s="109">
        <v>7</v>
      </c>
      <c r="B307" s="123" t="s">
        <v>1591</v>
      </c>
      <c r="C307" s="123" t="s">
        <v>3333</v>
      </c>
      <c r="D307" s="133"/>
      <c r="E307" s="123" t="s">
        <v>3334</v>
      </c>
      <c r="F307" s="123" t="s">
        <v>3335</v>
      </c>
      <c r="G307" s="123" t="s">
        <v>3336</v>
      </c>
      <c r="H307" s="123" t="s">
        <v>3337</v>
      </c>
      <c r="I307" s="126" t="s">
        <v>3338</v>
      </c>
      <c r="J307" s="202">
        <v>39</v>
      </c>
      <c r="K307" s="241">
        <v>1</v>
      </c>
      <c r="L307" s="141">
        <v>5</v>
      </c>
      <c r="M307" s="241">
        <v>1</v>
      </c>
      <c r="N307" s="117"/>
    </row>
    <row r="308" spans="1:14" s="15" customFormat="1" ht="33" customHeight="1" x14ac:dyDescent="0.15">
      <c r="A308" s="109">
        <v>8</v>
      </c>
      <c r="B308" s="121" t="s">
        <v>1591</v>
      </c>
      <c r="C308" s="121" t="s">
        <v>2850</v>
      </c>
      <c r="D308" s="132">
        <v>1</v>
      </c>
      <c r="E308" s="121" t="s">
        <v>3339</v>
      </c>
      <c r="F308" s="121" t="s">
        <v>3340</v>
      </c>
      <c r="G308" s="121" t="s">
        <v>3341</v>
      </c>
      <c r="H308" s="121" t="s">
        <v>3342</v>
      </c>
      <c r="I308" s="134" t="s">
        <v>3343</v>
      </c>
      <c r="J308" s="203">
        <v>15</v>
      </c>
      <c r="K308" s="251">
        <v>0</v>
      </c>
      <c r="L308" s="142">
        <v>3</v>
      </c>
      <c r="M308" s="251">
        <v>0</v>
      </c>
      <c r="N308" s="117"/>
    </row>
    <row r="309" spans="1:14" s="15" customFormat="1" ht="33" customHeight="1" x14ac:dyDescent="0.15">
      <c r="A309" s="109">
        <v>9</v>
      </c>
      <c r="B309" s="123" t="s">
        <v>1596</v>
      </c>
      <c r="C309" s="123" t="s">
        <v>1597</v>
      </c>
      <c r="D309" s="133"/>
      <c r="E309" s="123" t="s">
        <v>3368</v>
      </c>
      <c r="F309" s="123" t="s">
        <v>3369</v>
      </c>
      <c r="G309" s="123" t="s">
        <v>3370</v>
      </c>
      <c r="H309" s="123" t="s">
        <v>3371</v>
      </c>
      <c r="I309" s="126" t="s">
        <v>3372</v>
      </c>
      <c r="J309" s="202">
        <v>179</v>
      </c>
      <c r="K309" s="241">
        <v>7</v>
      </c>
      <c r="L309" s="141">
        <v>9</v>
      </c>
      <c r="M309" s="241">
        <v>3</v>
      </c>
      <c r="N309" s="117"/>
    </row>
    <row r="310" spans="1:14" s="15" customFormat="1" ht="33" customHeight="1" x14ac:dyDescent="0.15">
      <c r="A310" s="109">
        <v>10</v>
      </c>
      <c r="B310" s="121" t="s">
        <v>1596</v>
      </c>
      <c r="C310" s="121" t="s">
        <v>1598</v>
      </c>
      <c r="D310" s="132"/>
      <c r="E310" s="121" t="s">
        <v>3373</v>
      </c>
      <c r="F310" s="121" t="s">
        <v>3374</v>
      </c>
      <c r="G310" s="121" t="s">
        <v>3375</v>
      </c>
      <c r="H310" s="121" t="s">
        <v>3376</v>
      </c>
      <c r="I310" s="134" t="s">
        <v>3377</v>
      </c>
      <c r="J310" s="203">
        <v>277</v>
      </c>
      <c r="K310" s="251">
        <v>12</v>
      </c>
      <c r="L310" s="142">
        <v>15</v>
      </c>
      <c r="M310" s="251">
        <v>3</v>
      </c>
      <c r="N310" s="117"/>
    </row>
    <row r="311" spans="1:14" s="15" customFormat="1" ht="33" customHeight="1" x14ac:dyDescent="0.15">
      <c r="A311" s="109">
        <v>11</v>
      </c>
      <c r="B311" s="123" t="s">
        <v>1596</v>
      </c>
      <c r="C311" s="120" t="s">
        <v>3378</v>
      </c>
      <c r="D311" s="133">
        <v>1</v>
      </c>
      <c r="E311" s="123" t="s">
        <v>3379</v>
      </c>
      <c r="F311" s="123" t="s">
        <v>3380</v>
      </c>
      <c r="G311" s="133" t="s">
        <v>3382</v>
      </c>
      <c r="H311" s="133" t="s">
        <v>3382</v>
      </c>
      <c r="I311" s="237" t="s">
        <v>3381</v>
      </c>
      <c r="J311" s="262" t="s">
        <v>3382</v>
      </c>
      <c r="K311" s="263" t="s">
        <v>3382</v>
      </c>
      <c r="L311" s="237" t="s">
        <v>119</v>
      </c>
      <c r="M311" s="263" t="s">
        <v>3382</v>
      </c>
      <c r="N311" s="117"/>
    </row>
    <row r="312" spans="1:14" s="15" customFormat="1" ht="33" customHeight="1" x14ac:dyDescent="0.15">
      <c r="A312" s="109">
        <v>12</v>
      </c>
      <c r="B312" s="121" t="s">
        <v>1596</v>
      </c>
      <c r="C312" s="121" t="s">
        <v>615</v>
      </c>
      <c r="D312" s="132">
        <v>2</v>
      </c>
      <c r="E312" s="121" t="s">
        <v>3383</v>
      </c>
      <c r="F312" s="121" t="s">
        <v>3384</v>
      </c>
      <c r="G312" s="121" t="s">
        <v>3385</v>
      </c>
      <c r="H312" s="121" t="s">
        <v>3386</v>
      </c>
      <c r="I312" s="134" t="s">
        <v>3387</v>
      </c>
      <c r="J312" s="203">
        <v>46</v>
      </c>
      <c r="K312" s="251">
        <v>1</v>
      </c>
      <c r="L312" s="142">
        <v>5</v>
      </c>
      <c r="M312" s="251">
        <v>1</v>
      </c>
      <c r="N312" s="117"/>
    </row>
    <row r="313" spans="1:14" s="15" customFormat="1" ht="33" customHeight="1" x14ac:dyDescent="0.15">
      <c r="A313" s="109">
        <v>13</v>
      </c>
      <c r="B313" s="123" t="s">
        <v>1596</v>
      </c>
      <c r="C313" s="123" t="s">
        <v>3388</v>
      </c>
      <c r="D313" s="133">
        <v>1</v>
      </c>
      <c r="E313" s="123" t="s">
        <v>3389</v>
      </c>
      <c r="F313" s="123" t="s">
        <v>3390</v>
      </c>
      <c r="G313" s="133" t="s">
        <v>3382</v>
      </c>
      <c r="H313" s="133" t="s">
        <v>3382</v>
      </c>
      <c r="I313" s="237" t="s">
        <v>3381</v>
      </c>
      <c r="J313" s="262" t="s">
        <v>3382</v>
      </c>
      <c r="K313" s="263" t="s">
        <v>3382</v>
      </c>
      <c r="L313" s="237" t="s">
        <v>119</v>
      </c>
      <c r="M313" s="263" t="s">
        <v>3382</v>
      </c>
      <c r="N313" s="117"/>
    </row>
    <row r="314" spans="1:14" s="15" customFormat="1" ht="33" customHeight="1" x14ac:dyDescent="0.15">
      <c r="A314" s="109">
        <v>14</v>
      </c>
      <c r="B314" s="121" t="s">
        <v>1596</v>
      </c>
      <c r="C314" s="122" t="s">
        <v>3391</v>
      </c>
      <c r="D314" s="132">
        <v>2</v>
      </c>
      <c r="E314" s="121" t="s">
        <v>3392</v>
      </c>
      <c r="F314" s="121" t="s">
        <v>3393</v>
      </c>
      <c r="G314" s="132" t="s">
        <v>3382</v>
      </c>
      <c r="H314" s="132" t="s">
        <v>3382</v>
      </c>
      <c r="I314" s="248" t="s">
        <v>3381</v>
      </c>
      <c r="J314" s="340" t="s">
        <v>3382</v>
      </c>
      <c r="K314" s="341" t="s">
        <v>3382</v>
      </c>
      <c r="L314" s="248" t="s">
        <v>119</v>
      </c>
      <c r="M314" s="341" t="s">
        <v>3382</v>
      </c>
      <c r="N314" s="117"/>
    </row>
    <row r="315" spans="1:14" s="15" customFormat="1" ht="33" customHeight="1" x14ac:dyDescent="0.15">
      <c r="A315" s="109">
        <v>15</v>
      </c>
      <c r="B315" s="123" t="s">
        <v>1596</v>
      </c>
      <c r="C315" s="264" t="s">
        <v>3394</v>
      </c>
      <c r="D315" s="133">
        <v>1</v>
      </c>
      <c r="E315" s="123" t="s">
        <v>3395</v>
      </c>
      <c r="F315" s="123" t="s">
        <v>3396</v>
      </c>
      <c r="G315" s="123" t="s">
        <v>3397</v>
      </c>
      <c r="H315" s="123" t="s">
        <v>3398</v>
      </c>
      <c r="I315" s="126" t="s">
        <v>3399</v>
      </c>
      <c r="J315" s="202">
        <v>8</v>
      </c>
      <c r="K315" s="241">
        <v>0</v>
      </c>
      <c r="L315" s="141">
        <v>2</v>
      </c>
      <c r="M315" s="241">
        <v>0</v>
      </c>
      <c r="N315" s="117"/>
    </row>
    <row r="316" spans="1:14" s="15" customFormat="1" ht="33" customHeight="1" x14ac:dyDescent="0.15">
      <c r="A316" s="109">
        <v>16</v>
      </c>
      <c r="B316" s="121" t="s">
        <v>1596</v>
      </c>
      <c r="C316" s="121" t="s">
        <v>1599</v>
      </c>
      <c r="D316" s="132"/>
      <c r="E316" s="121" t="s">
        <v>3400</v>
      </c>
      <c r="F316" s="121" t="s">
        <v>3401</v>
      </c>
      <c r="G316" s="121" t="s">
        <v>3402</v>
      </c>
      <c r="H316" s="121" t="s">
        <v>3403</v>
      </c>
      <c r="I316" s="134" t="s">
        <v>3404</v>
      </c>
      <c r="J316" s="203">
        <v>203</v>
      </c>
      <c r="K316" s="251">
        <v>2</v>
      </c>
      <c r="L316" s="142">
        <v>8</v>
      </c>
      <c r="M316" s="251">
        <v>1</v>
      </c>
      <c r="N316" s="117"/>
    </row>
    <row r="317" spans="1:14" s="15" customFormat="1" ht="33" customHeight="1" x14ac:dyDescent="0.15">
      <c r="A317" s="109">
        <v>17</v>
      </c>
      <c r="B317" s="123" t="s">
        <v>1596</v>
      </c>
      <c r="C317" s="123" t="s">
        <v>3405</v>
      </c>
      <c r="D317" s="133"/>
      <c r="E317" s="123" t="s">
        <v>3406</v>
      </c>
      <c r="F317" s="123" t="s">
        <v>3407</v>
      </c>
      <c r="G317" s="123" t="s">
        <v>3408</v>
      </c>
      <c r="H317" s="123" t="s">
        <v>3409</v>
      </c>
      <c r="I317" s="126" t="s">
        <v>3410</v>
      </c>
      <c r="J317" s="202">
        <v>56</v>
      </c>
      <c r="K317" s="241">
        <v>2</v>
      </c>
      <c r="L317" s="141">
        <v>7</v>
      </c>
      <c r="M317" s="241">
        <v>1</v>
      </c>
      <c r="N317" s="117"/>
    </row>
    <row r="318" spans="1:14" s="15" customFormat="1" ht="33" customHeight="1" thickBot="1" x14ac:dyDescent="0.2">
      <c r="A318" s="109">
        <v>18</v>
      </c>
      <c r="B318" s="235" t="s">
        <v>1600</v>
      </c>
      <c r="C318" s="235" t="s">
        <v>1601</v>
      </c>
      <c r="D318" s="236"/>
      <c r="E318" s="235" t="s">
        <v>3424</v>
      </c>
      <c r="F318" s="235" t="s">
        <v>3429</v>
      </c>
      <c r="G318" s="235" t="s">
        <v>3430</v>
      </c>
      <c r="H318" s="235" t="s">
        <v>3431</v>
      </c>
      <c r="I318" s="208" t="s">
        <v>3432</v>
      </c>
      <c r="J318" s="221">
        <v>203</v>
      </c>
      <c r="K318" s="222">
        <v>9</v>
      </c>
      <c r="L318" s="223">
        <v>9</v>
      </c>
      <c r="M318" s="222">
        <v>2</v>
      </c>
      <c r="N318" s="117"/>
    </row>
    <row r="319" spans="1:14" s="93" customFormat="1" ht="39.950000000000003" customHeight="1" x14ac:dyDescent="0.15">
      <c r="A319" s="109"/>
      <c r="B319" s="302"/>
      <c r="C319" s="302"/>
      <c r="D319" s="339"/>
      <c r="E319" s="302"/>
      <c r="F319" s="302"/>
      <c r="G319" s="302"/>
      <c r="H319" s="302"/>
      <c r="I319" s="311" t="s">
        <v>1268</v>
      </c>
      <c r="J319" s="317">
        <f>SUM(J301:J318)</f>
        <v>2142</v>
      </c>
      <c r="K319" s="319">
        <f>SUM(K301:K318)</f>
        <v>92</v>
      </c>
      <c r="L319" s="317">
        <f>SUM(L301:L318)</f>
        <v>118</v>
      </c>
      <c r="M319" s="319">
        <f>SUM(M301:M318)</f>
        <v>27</v>
      </c>
      <c r="N319" s="117"/>
    </row>
    <row r="320" spans="1:14" s="15" customFormat="1" ht="39.950000000000003" customHeight="1" thickBot="1" x14ac:dyDescent="0.2">
      <c r="A320" s="109"/>
      <c r="B320" s="298" t="s">
        <v>2069</v>
      </c>
      <c r="C320" s="298"/>
      <c r="D320" s="306"/>
      <c r="E320" s="298"/>
      <c r="F320" s="298"/>
      <c r="G320" s="298" t="s">
        <v>2054</v>
      </c>
      <c r="H320" s="298"/>
      <c r="I320" s="298"/>
      <c r="J320" s="327"/>
      <c r="K320" s="728"/>
      <c r="L320" s="728"/>
      <c r="M320" s="728"/>
      <c r="N320" s="117"/>
    </row>
    <row r="321" spans="1:14" s="15" customFormat="1" ht="39.950000000000003" customHeight="1" thickBot="1" x14ac:dyDescent="0.2">
      <c r="A321" s="109"/>
      <c r="B321" s="470" t="s">
        <v>2007</v>
      </c>
      <c r="C321" s="470" t="s">
        <v>2029</v>
      </c>
      <c r="D321" s="470" t="s">
        <v>2055</v>
      </c>
      <c r="E321" s="328" t="s">
        <v>303</v>
      </c>
      <c r="F321" s="470" t="s">
        <v>304</v>
      </c>
      <c r="G321" s="470" t="s">
        <v>2056</v>
      </c>
      <c r="H321" s="470" t="s">
        <v>2011</v>
      </c>
      <c r="I321" s="299" t="s">
        <v>1225</v>
      </c>
      <c r="J321" s="729" t="s">
        <v>869</v>
      </c>
      <c r="K321" s="723"/>
      <c r="L321" s="722" t="s">
        <v>702</v>
      </c>
      <c r="M321" s="723"/>
      <c r="N321" s="130"/>
    </row>
    <row r="322" spans="1:14" s="15" customFormat="1" ht="33" customHeight="1" x14ac:dyDescent="0.15">
      <c r="A322" s="109">
        <v>1</v>
      </c>
      <c r="B322" s="229" t="s">
        <v>1602</v>
      </c>
      <c r="C322" s="229" t="s">
        <v>3442</v>
      </c>
      <c r="D322" s="226"/>
      <c r="E322" s="229" t="s">
        <v>3443</v>
      </c>
      <c r="F322" s="195" t="s">
        <v>3444</v>
      </c>
      <c r="G322" s="229" t="s">
        <v>3445</v>
      </c>
      <c r="H322" s="229" t="s">
        <v>3446</v>
      </c>
      <c r="I322" s="229" t="s">
        <v>3447</v>
      </c>
      <c r="J322" s="647">
        <v>497</v>
      </c>
      <c r="K322" s="301">
        <v>19</v>
      </c>
      <c r="L322" s="228">
        <v>19</v>
      </c>
      <c r="M322" s="301">
        <v>5</v>
      </c>
      <c r="N322" s="113"/>
    </row>
    <row r="323" spans="1:14" s="15" customFormat="1" ht="33" customHeight="1" x14ac:dyDescent="0.15">
      <c r="A323" s="109">
        <v>2</v>
      </c>
      <c r="B323" s="121" t="s">
        <v>1602</v>
      </c>
      <c r="C323" s="121" t="s">
        <v>3448</v>
      </c>
      <c r="D323" s="132"/>
      <c r="E323" s="121" t="s">
        <v>3449</v>
      </c>
      <c r="F323" s="196" t="s">
        <v>3450</v>
      </c>
      <c r="G323" s="121" t="s">
        <v>3451</v>
      </c>
      <c r="H323" s="121" t="s">
        <v>3452</v>
      </c>
      <c r="I323" s="121" t="s">
        <v>3453</v>
      </c>
      <c r="J323" s="648">
        <v>289</v>
      </c>
      <c r="K323" s="251">
        <v>19</v>
      </c>
      <c r="L323" s="122">
        <v>15</v>
      </c>
      <c r="M323" s="251">
        <v>3</v>
      </c>
      <c r="N323" s="117"/>
    </row>
    <row r="324" spans="1:14" s="15" customFormat="1" ht="36" customHeight="1" x14ac:dyDescent="0.15">
      <c r="A324" s="109">
        <v>3</v>
      </c>
      <c r="B324" s="123" t="s">
        <v>1602</v>
      </c>
      <c r="C324" s="123" t="s">
        <v>3454</v>
      </c>
      <c r="D324" s="133"/>
      <c r="E324" s="123" t="s">
        <v>3455</v>
      </c>
      <c r="F324" s="197" t="s">
        <v>3456</v>
      </c>
      <c r="G324" s="123" t="s">
        <v>3457</v>
      </c>
      <c r="H324" s="123" t="s">
        <v>3458</v>
      </c>
      <c r="I324" s="123" t="s">
        <v>3459</v>
      </c>
      <c r="J324" s="259">
        <v>332</v>
      </c>
      <c r="K324" s="241">
        <v>14</v>
      </c>
      <c r="L324" s="120">
        <v>16</v>
      </c>
      <c r="M324" s="241">
        <v>3</v>
      </c>
      <c r="N324" s="117"/>
    </row>
    <row r="325" spans="1:14" s="15" customFormat="1" ht="33" customHeight="1" x14ac:dyDescent="0.15">
      <c r="A325" s="109">
        <v>4</v>
      </c>
      <c r="B325" s="121" t="s">
        <v>1602</v>
      </c>
      <c r="C325" s="121" t="s">
        <v>3460</v>
      </c>
      <c r="D325" s="132"/>
      <c r="E325" s="121" t="s">
        <v>3461</v>
      </c>
      <c r="F325" s="196" t="s">
        <v>3462</v>
      </c>
      <c r="G325" s="121" t="s">
        <v>3463</v>
      </c>
      <c r="H325" s="121" t="s">
        <v>3464</v>
      </c>
      <c r="I325" s="121" t="s">
        <v>3465</v>
      </c>
      <c r="J325" s="648">
        <v>63</v>
      </c>
      <c r="K325" s="251">
        <v>5</v>
      </c>
      <c r="L325" s="122">
        <v>9</v>
      </c>
      <c r="M325" s="251">
        <v>2</v>
      </c>
      <c r="N325" s="117"/>
    </row>
    <row r="326" spans="1:14" s="15" customFormat="1" ht="33" customHeight="1" x14ac:dyDescent="0.15">
      <c r="A326" s="109">
        <v>5</v>
      </c>
      <c r="B326" s="123" t="s">
        <v>1602</v>
      </c>
      <c r="C326" s="123" t="s">
        <v>3466</v>
      </c>
      <c r="D326" s="133"/>
      <c r="E326" s="123" t="s">
        <v>3467</v>
      </c>
      <c r="F326" s="197" t="s">
        <v>3468</v>
      </c>
      <c r="G326" s="123" t="s">
        <v>3469</v>
      </c>
      <c r="H326" s="123" t="s">
        <v>3470</v>
      </c>
      <c r="I326" s="123" t="s">
        <v>3471</v>
      </c>
      <c r="J326" s="259">
        <v>217</v>
      </c>
      <c r="K326" s="241">
        <v>4</v>
      </c>
      <c r="L326" s="120">
        <v>9</v>
      </c>
      <c r="M326" s="241">
        <v>3</v>
      </c>
      <c r="N326" s="117"/>
    </row>
    <row r="327" spans="1:14" s="15" customFormat="1" ht="33" customHeight="1" x14ac:dyDescent="0.15">
      <c r="A327" s="109">
        <v>6</v>
      </c>
      <c r="B327" s="121" t="s">
        <v>1602</v>
      </c>
      <c r="C327" s="121" t="s">
        <v>2764</v>
      </c>
      <c r="D327" s="132"/>
      <c r="E327" s="121" t="s">
        <v>3472</v>
      </c>
      <c r="F327" s="196" t="s">
        <v>3473</v>
      </c>
      <c r="G327" s="121" t="s">
        <v>3474</v>
      </c>
      <c r="H327" s="121" t="s">
        <v>3475</v>
      </c>
      <c r="I327" s="121" t="s">
        <v>3476</v>
      </c>
      <c r="J327" s="648">
        <v>321</v>
      </c>
      <c r="K327" s="251">
        <v>11</v>
      </c>
      <c r="L327" s="122">
        <v>15</v>
      </c>
      <c r="M327" s="251">
        <v>2</v>
      </c>
      <c r="N327" s="119"/>
    </row>
    <row r="328" spans="1:14" s="15" customFormat="1" ht="33" customHeight="1" x14ac:dyDescent="0.15">
      <c r="A328" s="109">
        <v>7</v>
      </c>
      <c r="B328" s="123" t="s">
        <v>1603</v>
      </c>
      <c r="C328" s="123" t="s">
        <v>3497</v>
      </c>
      <c r="D328" s="133"/>
      <c r="E328" s="123" t="s">
        <v>1316</v>
      </c>
      <c r="F328" s="197" t="s">
        <v>3498</v>
      </c>
      <c r="G328" s="123" t="s">
        <v>3499</v>
      </c>
      <c r="H328" s="123" t="s">
        <v>3500</v>
      </c>
      <c r="I328" s="123" t="s">
        <v>3501</v>
      </c>
      <c r="J328" s="138">
        <v>273</v>
      </c>
      <c r="K328" s="241">
        <v>24</v>
      </c>
      <c r="L328" s="120">
        <v>16</v>
      </c>
      <c r="M328" s="241">
        <v>5</v>
      </c>
      <c r="N328" s="117"/>
    </row>
    <row r="329" spans="1:14" s="15" customFormat="1" ht="33" customHeight="1" x14ac:dyDescent="0.15">
      <c r="A329" s="109">
        <v>8</v>
      </c>
      <c r="B329" s="121" t="s">
        <v>1603</v>
      </c>
      <c r="C329" s="121" t="s">
        <v>3502</v>
      </c>
      <c r="D329" s="132"/>
      <c r="E329" s="121" t="s">
        <v>3503</v>
      </c>
      <c r="F329" s="196" t="s">
        <v>3504</v>
      </c>
      <c r="G329" s="121" t="s">
        <v>3505</v>
      </c>
      <c r="H329" s="121" t="s">
        <v>3506</v>
      </c>
      <c r="I329" s="121" t="s">
        <v>3507</v>
      </c>
      <c r="J329" s="140">
        <v>213</v>
      </c>
      <c r="K329" s="251">
        <v>20</v>
      </c>
      <c r="L329" s="122">
        <v>11</v>
      </c>
      <c r="M329" s="251">
        <v>5</v>
      </c>
      <c r="N329" s="117"/>
    </row>
    <row r="330" spans="1:14" s="15" customFormat="1" ht="33" customHeight="1" x14ac:dyDescent="0.15">
      <c r="A330" s="109">
        <v>9</v>
      </c>
      <c r="B330" s="123" t="s">
        <v>1603</v>
      </c>
      <c r="C330" s="123" t="s">
        <v>3508</v>
      </c>
      <c r="D330" s="133"/>
      <c r="E330" s="123" t="s">
        <v>3509</v>
      </c>
      <c r="F330" s="197" t="s">
        <v>3510</v>
      </c>
      <c r="G330" s="123" t="s">
        <v>3511</v>
      </c>
      <c r="H330" s="123" t="s">
        <v>3512</v>
      </c>
      <c r="I330" s="123" t="s">
        <v>3513</v>
      </c>
      <c r="J330" s="138">
        <v>158</v>
      </c>
      <c r="K330" s="241">
        <v>10</v>
      </c>
      <c r="L330" s="120">
        <v>8</v>
      </c>
      <c r="M330" s="241">
        <v>2</v>
      </c>
      <c r="N330" s="117"/>
    </row>
    <row r="331" spans="1:14" s="15" customFormat="1" ht="33" customHeight="1" x14ac:dyDescent="0.15">
      <c r="A331" s="109">
        <v>10</v>
      </c>
      <c r="B331" s="204" t="s">
        <v>1605</v>
      </c>
      <c r="C331" s="204" t="s">
        <v>1606</v>
      </c>
      <c r="D331" s="200"/>
      <c r="E331" s="204" t="s">
        <v>1310</v>
      </c>
      <c r="F331" s="260" t="s">
        <v>3523</v>
      </c>
      <c r="G331" s="204" t="s">
        <v>3524</v>
      </c>
      <c r="H331" s="204" t="s">
        <v>3525</v>
      </c>
      <c r="I331" s="204" t="s">
        <v>3526</v>
      </c>
      <c r="J331" s="338">
        <v>270</v>
      </c>
      <c r="K331" s="283">
        <v>22</v>
      </c>
      <c r="L331" s="155">
        <v>14</v>
      </c>
      <c r="M331" s="283">
        <v>4</v>
      </c>
      <c r="N331" s="117"/>
    </row>
    <row r="332" spans="1:14" s="15" customFormat="1" ht="33" customHeight="1" x14ac:dyDescent="0.15">
      <c r="A332" s="109">
        <v>11</v>
      </c>
      <c r="B332" s="123" t="s">
        <v>1605</v>
      </c>
      <c r="C332" s="123" t="s">
        <v>3527</v>
      </c>
      <c r="D332" s="133">
        <v>1</v>
      </c>
      <c r="E332" s="123" t="s">
        <v>1310</v>
      </c>
      <c r="F332" s="197" t="s">
        <v>3528</v>
      </c>
      <c r="G332" s="133" t="s">
        <v>3382</v>
      </c>
      <c r="H332" s="133" t="s">
        <v>3382</v>
      </c>
      <c r="I332" s="133" t="s">
        <v>3381</v>
      </c>
      <c r="J332" s="261" t="s">
        <v>3382</v>
      </c>
      <c r="K332" s="261" t="s">
        <v>3382</v>
      </c>
      <c r="L332" s="133" t="s">
        <v>3382</v>
      </c>
      <c r="M332" s="263" t="s">
        <v>3382</v>
      </c>
      <c r="N332" s="117"/>
    </row>
    <row r="333" spans="1:14" s="15" customFormat="1" ht="33" customHeight="1" x14ac:dyDescent="0.15">
      <c r="A333" s="109">
        <v>12</v>
      </c>
      <c r="B333" s="204" t="s">
        <v>1605</v>
      </c>
      <c r="C333" s="204" t="s">
        <v>3529</v>
      </c>
      <c r="D333" s="200"/>
      <c r="E333" s="204" t="s">
        <v>3530</v>
      </c>
      <c r="F333" s="260" t="s">
        <v>3531</v>
      </c>
      <c r="G333" s="204" t="s">
        <v>3532</v>
      </c>
      <c r="H333" s="204" t="s">
        <v>3533</v>
      </c>
      <c r="I333" s="204" t="s">
        <v>3534</v>
      </c>
      <c r="J333" s="338">
        <v>75</v>
      </c>
      <c r="K333" s="283">
        <v>8</v>
      </c>
      <c r="L333" s="155">
        <v>8</v>
      </c>
      <c r="M333" s="283">
        <v>2</v>
      </c>
      <c r="N333" s="117"/>
    </row>
    <row r="334" spans="1:14" s="15" customFormat="1" ht="33" customHeight="1" x14ac:dyDescent="0.15">
      <c r="A334" s="109">
        <v>13</v>
      </c>
      <c r="B334" s="123" t="s">
        <v>1605</v>
      </c>
      <c r="C334" s="123" t="s">
        <v>3535</v>
      </c>
      <c r="D334" s="133">
        <v>2</v>
      </c>
      <c r="E334" s="123" t="s">
        <v>3536</v>
      </c>
      <c r="F334" s="197" t="s">
        <v>3537</v>
      </c>
      <c r="G334" s="133" t="s">
        <v>3382</v>
      </c>
      <c r="H334" s="133" t="s">
        <v>3382</v>
      </c>
      <c r="I334" s="133" t="s">
        <v>3381</v>
      </c>
      <c r="J334" s="261" t="s">
        <v>3382</v>
      </c>
      <c r="K334" s="261" t="s">
        <v>3382</v>
      </c>
      <c r="L334" s="133" t="s">
        <v>3382</v>
      </c>
      <c r="M334" s="263" t="s">
        <v>3382</v>
      </c>
      <c r="N334" s="117"/>
    </row>
    <row r="335" spans="1:14" s="15" customFormat="1" ht="30" customHeight="1" x14ac:dyDescent="0.15">
      <c r="A335" s="109">
        <v>14</v>
      </c>
      <c r="B335" s="204" t="s">
        <v>1605</v>
      </c>
      <c r="C335" s="204" t="s">
        <v>3538</v>
      </c>
      <c r="D335" s="200"/>
      <c r="E335" s="204" t="s">
        <v>3539</v>
      </c>
      <c r="F335" s="260" t="s">
        <v>3540</v>
      </c>
      <c r="G335" s="204" t="s">
        <v>3541</v>
      </c>
      <c r="H335" s="204" t="s">
        <v>3542</v>
      </c>
      <c r="I335" s="204" t="s">
        <v>3543</v>
      </c>
      <c r="J335" s="338">
        <v>141</v>
      </c>
      <c r="K335" s="283">
        <v>17</v>
      </c>
      <c r="L335" s="155">
        <v>9</v>
      </c>
      <c r="M335" s="283">
        <v>3</v>
      </c>
      <c r="N335" s="117"/>
    </row>
    <row r="336" spans="1:14" s="15" customFormat="1" ht="33" customHeight="1" x14ac:dyDescent="0.15">
      <c r="A336" s="109">
        <v>15</v>
      </c>
      <c r="B336" s="123" t="s">
        <v>1605</v>
      </c>
      <c r="C336" s="120" t="s">
        <v>3544</v>
      </c>
      <c r="D336" s="133">
        <v>1</v>
      </c>
      <c r="E336" s="123" t="s">
        <v>3539</v>
      </c>
      <c r="F336" s="197" t="s">
        <v>3545</v>
      </c>
      <c r="G336" s="123" t="s">
        <v>3546</v>
      </c>
      <c r="H336" s="123" t="s">
        <v>3547</v>
      </c>
      <c r="I336" s="123" t="s">
        <v>3543</v>
      </c>
      <c r="J336" s="259">
        <v>4</v>
      </c>
      <c r="K336" s="241">
        <v>0</v>
      </c>
      <c r="L336" s="120">
        <v>2</v>
      </c>
      <c r="M336" s="241">
        <v>0</v>
      </c>
      <c r="N336" s="130"/>
    </row>
    <row r="337" spans="1:14" s="15" customFormat="1" ht="36" customHeight="1" x14ac:dyDescent="0.15">
      <c r="A337" s="109">
        <v>16</v>
      </c>
      <c r="B337" s="204" t="s">
        <v>1607</v>
      </c>
      <c r="C337" s="204" t="s">
        <v>1608</v>
      </c>
      <c r="D337" s="200"/>
      <c r="E337" s="204" t="s">
        <v>3552</v>
      </c>
      <c r="F337" s="260" t="s">
        <v>3557</v>
      </c>
      <c r="G337" s="204" t="s">
        <v>3558</v>
      </c>
      <c r="H337" s="204" t="s">
        <v>3559</v>
      </c>
      <c r="I337" s="204" t="s">
        <v>3560</v>
      </c>
      <c r="J337" s="338">
        <v>192</v>
      </c>
      <c r="K337" s="283">
        <v>21</v>
      </c>
      <c r="L337" s="155">
        <v>10</v>
      </c>
      <c r="M337" s="283">
        <v>4</v>
      </c>
      <c r="N337" s="294"/>
    </row>
    <row r="338" spans="1:14" s="15" customFormat="1" ht="33" customHeight="1" x14ac:dyDescent="0.15">
      <c r="A338" s="109">
        <v>17</v>
      </c>
      <c r="B338" s="123" t="s">
        <v>1609</v>
      </c>
      <c r="C338" s="264" t="s">
        <v>3571</v>
      </c>
      <c r="D338" s="133">
        <v>1</v>
      </c>
      <c r="E338" s="123" t="s">
        <v>3572</v>
      </c>
      <c r="F338" s="197" t="s">
        <v>3573</v>
      </c>
      <c r="G338" s="123" t="s">
        <v>3574</v>
      </c>
      <c r="H338" s="123" t="s">
        <v>3575</v>
      </c>
      <c r="I338" s="123" t="s">
        <v>3576</v>
      </c>
      <c r="J338" s="259">
        <v>35</v>
      </c>
      <c r="K338" s="241">
        <v>3</v>
      </c>
      <c r="L338" s="120">
        <v>5</v>
      </c>
      <c r="M338" s="241">
        <v>1</v>
      </c>
      <c r="N338" s="117"/>
    </row>
    <row r="339" spans="1:14" s="15" customFormat="1" ht="33" customHeight="1" x14ac:dyDescent="0.15">
      <c r="A339" s="109">
        <v>18</v>
      </c>
      <c r="B339" s="204" t="s">
        <v>1609</v>
      </c>
      <c r="C339" s="204" t="s">
        <v>3577</v>
      </c>
      <c r="D339" s="200"/>
      <c r="E339" s="204" t="s">
        <v>3566</v>
      </c>
      <c r="F339" s="260" t="s">
        <v>3578</v>
      </c>
      <c r="G339" s="204" t="s">
        <v>3579</v>
      </c>
      <c r="H339" s="204" t="s">
        <v>3580</v>
      </c>
      <c r="I339" s="204" t="s">
        <v>3581</v>
      </c>
      <c r="J339" s="338">
        <v>80</v>
      </c>
      <c r="K339" s="283">
        <v>7</v>
      </c>
      <c r="L339" s="155">
        <v>8</v>
      </c>
      <c r="M339" s="283">
        <v>2</v>
      </c>
      <c r="N339" s="117"/>
    </row>
    <row r="340" spans="1:14" s="15" customFormat="1" ht="33" customHeight="1" x14ac:dyDescent="0.15">
      <c r="A340" s="109">
        <v>19</v>
      </c>
      <c r="B340" s="123" t="s">
        <v>1611</v>
      </c>
      <c r="C340" s="264" t="s">
        <v>3592</v>
      </c>
      <c r="D340" s="133"/>
      <c r="E340" s="123" t="s">
        <v>3593</v>
      </c>
      <c r="F340" s="197" t="s">
        <v>3594</v>
      </c>
      <c r="G340" s="123" t="s">
        <v>3595</v>
      </c>
      <c r="H340" s="123" t="s">
        <v>3596</v>
      </c>
      <c r="I340" s="123" t="s">
        <v>3597</v>
      </c>
      <c r="J340" s="259">
        <v>190</v>
      </c>
      <c r="K340" s="241">
        <v>13</v>
      </c>
      <c r="L340" s="120">
        <v>9</v>
      </c>
      <c r="M340" s="241">
        <v>2</v>
      </c>
      <c r="N340" s="117"/>
    </row>
    <row r="341" spans="1:14" s="15" customFormat="1" ht="33" customHeight="1" x14ac:dyDescent="0.15">
      <c r="A341" s="109">
        <v>20</v>
      </c>
      <c r="B341" s="204" t="s">
        <v>1611</v>
      </c>
      <c r="C341" s="204" t="s">
        <v>3598</v>
      </c>
      <c r="D341" s="200" t="s">
        <v>1651</v>
      </c>
      <c r="E341" s="204" t="s">
        <v>3599</v>
      </c>
      <c r="F341" s="260" t="s">
        <v>3600</v>
      </c>
      <c r="G341" s="204" t="s">
        <v>3601</v>
      </c>
      <c r="H341" s="204" t="s">
        <v>3602</v>
      </c>
      <c r="I341" s="204" t="s">
        <v>3603</v>
      </c>
      <c r="J341" s="338">
        <v>20</v>
      </c>
      <c r="K341" s="283">
        <v>2</v>
      </c>
      <c r="L341" s="155">
        <v>4</v>
      </c>
      <c r="M341" s="283">
        <v>1</v>
      </c>
      <c r="N341" s="117"/>
    </row>
    <row r="342" spans="1:14" s="15" customFormat="1" ht="33" customHeight="1" x14ac:dyDescent="0.15">
      <c r="A342" s="109">
        <v>21</v>
      </c>
      <c r="B342" s="123" t="s">
        <v>1613</v>
      </c>
      <c r="C342" s="123" t="s">
        <v>3612</v>
      </c>
      <c r="D342" s="133">
        <v>1</v>
      </c>
      <c r="E342" s="123" t="s">
        <v>1309</v>
      </c>
      <c r="F342" s="197" t="s">
        <v>3613</v>
      </c>
      <c r="G342" s="123" t="s">
        <v>3614</v>
      </c>
      <c r="H342" s="123" t="s">
        <v>3615</v>
      </c>
      <c r="I342" s="123" t="s">
        <v>3616</v>
      </c>
      <c r="J342" s="259">
        <v>39</v>
      </c>
      <c r="K342" s="241">
        <v>1</v>
      </c>
      <c r="L342" s="120">
        <v>5</v>
      </c>
      <c r="M342" s="241">
        <v>1</v>
      </c>
      <c r="N342" s="117"/>
    </row>
    <row r="343" spans="1:14" s="22" customFormat="1" ht="33" customHeight="1" x14ac:dyDescent="0.15">
      <c r="A343" s="109">
        <v>22</v>
      </c>
      <c r="B343" s="204" t="s">
        <v>1615</v>
      </c>
      <c r="C343" s="204" t="s">
        <v>3626</v>
      </c>
      <c r="D343" s="200"/>
      <c r="E343" s="204" t="s">
        <v>3621</v>
      </c>
      <c r="F343" s="260" t="s">
        <v>3627</v>
      </c>
      <c r="G343" s="204" t="s">
        <v>3628</v>
      </c>
      <c r="H343" s="204" t="s">
        <v>3629</v>
      </c>
      <c r="I343" s="204" t="s">
        <v>3630</v>
      </c>
      <c r="J343" s="338">
        <v>210</v>
      </c>
      <c r="K343" s="283">
        <v>11</v>
      </c>
      <c r="L343" s="155">
        <v>10</v>
      </c>
      <c r="M343" s="283">
        <v>3</v>
      </c>
      <c r="N343" s="117"/>
    </row>
    <row r="344" spans="1:14" s="15" customFormat="1" ht="33" customHeight="1" x14ac:dyDescent="0.15">
      <c r="A344" s="109">
        <v>23</v>
      </c>
      <c r="B344" s="123" t="s">
        <v>1615</v>
      </c>
      <c r="C344" s="264" t="s">
        <v>3631</v>
      </c>
      <c r="D344" s="133"/>
      <c r="E344" s="123" t="s">
        <v>3632</v>
      </c>
      <c r="F344" s="197" t="s">
        <v>3633</v>
      </c>
      <c r="G344" s="123" t="s">
        <v>3634</v>
      </c>
      <c r="H344" s="123" t="s">
        <v>3635</v>
      </c>
      <c r="I344" s="123" t="s">
        <v>3636</v>
      </c>
      <c r="J344" s="259">
        <v>36</v>
      </c>
      <c r="K344" s="241">
        <v>2</v>
      </c>
      <c r="L344" s="120">
        <v>6</v>
      </c>
      <c r="M344" s="241">
        <v>2</v>
      </c>
      <c r="N344" s="117"/>
    </row>
    <row r="345" spans="1:14" s="15" customFormat="1" ht="33" customHeight="1" x14ac:dyDescent="0.15">
      <c r="A345" s="109">
        <v>24</v>
      </c>
      <c r="B345" s="205" t="s">
        <v>1617</v>
      </c>
      <c r="C345" s="204" t="s">
        <v>3646</v>
      </c>
      <c r="D345" s="200"/>
      <c r="E345" s="204" t="s">
        <v>3641</v>
      </c>
      <c r="F345" s="260" t="s">
        <v>3647</v>
      </c>
      <c r="G345" s="204" t="s">
        <v>3648</v>
      </c>
      <c r="H345" s="204" t="s">
        <v>3649</v>
      </c>
      <c r="I345" s="204" t="s">
        <v>3650</v>
      </c>
      <c r="J345" s="338">
        <v>80</v>
      </c>
      <c r="K345" s="283">
        <v>13</v>
      </c>
      <c r="L345" s="155">
        <v>10</v>
      </c>
      <c r="M345" s="283">
        <v>4</v>
      </c>
      <c r="N345" s="117"/>
    </row>
    <row r="346" spans="1:14" s="15" customFormat="1" ht="33" customHeight="1" x14ac:dyDescent="0.15">
      <c r="A346" s="109">
        <v>25</v>
      </c>
      <c r="B346" s="126" t="s">
        <v>1617</v>
      </c>
      <c r="C346" s="123" t="s">
        <v>3651</v>
      </c>
      <c r="D346" s="133"/>
      <c r="E346" s="123" t="s">
        <v>3652</v>
      </c>
      <c r="F346" s="197" t="s">
        <v>3653</v>
      </c>
      <c r="G346" s="123" t="s">
        <v>3654</v>
      </c>
      <c r="H346" s="123" t="s">
        <v>3655</v>
      </c>
      <c r="I346" s="123" t="s">
        <v>3656</v>
      </c>
      <c r="J346" s="138">
        <v>72</v>
      </c>
      <c r="K346" s="241">
        <v>12</v>
      </c>
      <c r="L346" s="120">
        <v>8</v>
      </c>
      <c r="M346" s="241">
        <v>2</v>
      </c>
      <c r="N346" s="117"/>
    </row>
    <row r="347" spans="1:14" s="15" customFormat="1" ht="33" customHeight="1" x14ac:dyDescent="0.15">
      <c r="A347" s="109">
        <v>26</v>
      </c>
      <c r="B347" s="204" t="s">
        <v>1619</v>
      </c>
      <c r="C347" s="204" t="s">
        <v>3666</v>
      </c>
      <c r="D347" s="200"/>
      <c r="E347" s="204" t="s">
        <v>3667</v>
      </c>
      <c r="F347" s="260" t="s">
        <v>3668</v>
      </c>
      <c r="G347" s="204" t="s">
        <v>3669</v>
      </c>
      <c r="H347" s="204" t="s">
        <v>3670</v>
      </c>
      <c r="I347" s="204" t="s">
        <v>3671</v>
      </c>
      <c r="J347" s="214">
        <v>240</v>
      </c>
      <c r="K347" s="283">
        <v>17</v>
      </c>
      <c r="L347" s="155">
        <v>12</v>
      </c>
      <c r="M347" s="283">
        <v>4</v>
      </c>
      <c r="N347" s="130"/>
    </row>
    <row r="348" spans="1:14" s="15" customFormat="1" ht="30" customHeight="1" x14ac:dyDescent="0.15">
      <c r="A348" s="109">
        <v>27</v>
      </c>
      <c r="B348" s="123" t="s">
        <v>1619</v>
      </c>
      <c r="C348" s="123" t="s">
        <v>3672</v>
      </c>
      <c r="D348" s="133"/>
      <c r="E348" s="123" t="s">
        <v>3661</v>
      </c>
      <c r="F348" s="197" t="s">
        <v>3673</v>
      </c>
      <c r="G348" s="123" t="s">
        <v>3674</v>
      </c>
      <c r="H348" s="123" t="s">
        <v>3675</v>
      </c>
      <c r="I348" s="123" t="s">
        <v>3676</v>
      </c>
      <c r="J348" s="138">
        <v>363</v>
      </c>
      <c r="K348" s="241">
        <v>29</v>
      </c>
      <c r="L348" s="120">
        <v>16</v>
      </c>
      <c r="M348" s="241">
        <v>4</v>
      </c>
      <c r="N348" s="113"/>
    </row>
    <row r="349" spans="1:14" s="15" customFormat="1" ht="33" customHeight="1" x14ac:dyDescent="0.15">
      <c r="A349" s="109">
        <v>28</v>
      </c>
      <c r="B349" s="204" t="s">
        <v>1619</v>
      </c>
      <c r="C349" s="204" t="s">
        <v>3677</v>
      </c>
      <c r="D349" s="200"/>
      <c r="E349" s="204" t="s">
        <v>3678</v>
      </c>
      <c r="F349" s="260" t="s">
        <v>3679</v>
      </c>
      <c r="G349" s="204" t="s">
        <v>3680</v>
      </c>
      <c r="H349" s="204" t="s">
        <v>3681</v>
      </c>
      <c r="I349" s="204" t="s">
        <v>3682</v>
      </c>
      <c r="J349" s="214">
        <v>152</v>
      </c>
      <c r="K349" s="283">
        <v>13</v>
      </c>
      <c r="L349" s="155">
        <v>9</v>
      </c>
      <c r="M349" s="283">
        <v>3</v>
      </c>
      <c r="N349" s="117"/>
    </row>
    <row r="350" spans="1:14" s="15" customFormat="1" ht="33" customHeight="1" x14ac:dyDescent="0.15">
      <c r="A350" s="109">
        <v>29</v>
      </c>
      <c r="B350" s="123" t="s">
        <v>1619</v>
      </c>
      <c r="C350" s="123" t="s">
        <v>3683</v>
      </c>
      <c r="D350" s="133"/>
      <c r="E350" s="123" t="s">
        <v>3684</v>
      </c>
      <c r="F350" s="197" t="s">
        <v>3685</v>
      </c>
      <c r="G350" s="123" t="s">
        <v>3686</v>
      </c>
      <c r="H350" s="123" t="s">
        <v>3687</v>
      </c>
      <c r="I350" s="123" t="s">
        <v>3688</v>
      </c>
      <c r="J350" s="138">
        <v>58</v>
      </c>
      <c r="K350" s="241">
        <v>0</v>
      </c>
      <c r="L350" s="120">
        <v>6</v>
      </c>
      <c r="M350" s="241">
        <v>0</v>
      </c>
      <c r="N350" s="117"/>
    </row>
    <row r="351" spans="1:14" s="15" customFormat="1" ht="33" customHeight="1" thickBot="1" x14ac:dyDescent="0.2">
      <c r="A351" s="109">
        <v>30</v>
      </c>
      <c r="B351" s="235" t="s">
        <v>1619</v>
      </c>
      <c r="C351" s="342" t="s">
        <v>3689</v>
      </c>
      <c r="D351" s="236"/>
      <c r="E351" s="235" t="s">
        <v>3690</v>
      </c>
      <c r="F351" s="343" t="s">
        <v>3691</v>
      </c>
      <c r="G351" s="235" t="s">
        <v>3692</v>
      </c>
      <c r="H351" s="235" t="s">
        <v>3693</v>
      </c>
      <c r="I351" s="235" t="s">
        <v>3694</v>
      </c>
      <c r="J351" s="649">
        <v>85</v>
      </c>
      <c r="K351" s="222">
        <v>3</v>
      </c>
      <c r="L351" s="153">
        <v>8</v>
      </c>
      <c r="M351" s="222">
        <v>2</v>
      </c>
      <c r="N351" s="117"/>
    </row>
    <row r="352" spans="1:14" s="93" customFormat="1" ht="39.950000000000003" customHeight="1" x14ac:dyDescent="0.15">
      <c r="A352" s="109"/>
      <c r="B352" s="310"/>
      <c r="C352" s="310"/>
      <c r="D352" s="311"/>
      <c r="E352" s="310"/>
      <c r="F352" s="310"/>
      <c r="G352" s="310"/>
      <c r="H352" s="310"/>
      <c r="I352" s="311" t="s">
        <v>1268</v>
      </c>
      <c r="J352" s="317">
        <f t="shared" ref="J352:L352" si="6">SUM(J322:J351)</f>
        <v>4705</v>
      </c>
      <c r="K352" s="319">
        <f>SUM(K322:K351)</f>
        <v>320</v>
      </c>
      <c r="L352" s="317">
        <f t="shared" si="6"/>
        <v>277</v>
      </c>
      <c r="M352" s="319">
        <f>SUM(M322:M351)</f>
        <v>74</v>
      </c>
      <c r="N352" s="117"/>
    </row>
    <row r="353" spans="1:14" s="15" customFormat="1" ht="24" customHeight="1" thickBot="1" x14ac:dyDescent="0.2">
      <c r="A353" s="109"/>
      <c r="B353" s="298" t="s">
        <v>2070</v>
      </c>
      <c r="C353" s="298"/>
      <c r="D353" s="306"/>
      <c r="E353" s="298"/>
      <c r="F353" s="298"/>
      <c r="G353" s="298" t="s">
        <v>2006</v>
      </c>
      <c r="H353" s="298"/>
      <c r="I353" s="298"/>
      <c r="J353" s="327"/>
      <c r="K353" s="728"/>
      <c r="L353" s="728"/>
      <c r="M353" s="728"/>
      <c r="N353" s="117"/>
    </row>
    <row r="354" spans="1:14" s="15" customFormat="1" ht="39.950000000000003" customHeight="1" thickBot="1" x14ac:dyDescent="0.2">
      <c r="A354" s="109"/>
      <c r="B354" s="470" t="s">
        <v>2007</v>
      </c>
      <c r="C354" s="470" t="s">
        <v>2066</v>
      </c>
      <c r="D354" s="470" t="s">
        <v>2055</v>
      </c>
      <c r="E354" s="328" t="s">
        <v>303</v>
      </c>
      <c r="F354" s="470" t="s">
        <v>304</v>
      </c>
      <c r="G354" s="470" t="s">
        <v>2056</v>
      </c>
      <c r="H354" s="470" t="s">
        <v>2057</v>
      </c>
      <c r="I354" s="470" t="s">
        <v>1225</v>
      </c>
      <c r="J354" s="722" t="s">
        <v>474</v>
      </c>
      <c r="K354" s="723"/>
      <c r="L354" s="722" t="s">
        <v>702</v>
      </c>
      <c r="M354" s="723"/>
      <c r="N354" s="117"/>
    </row>
    <row r="355" spans="1:14" s="15" customFormat="1" ht="33" customHeight="1" x14ac:dyDescent="0.15">
      <c r="A355" s="109">
        <v>1</v>
      </c>
      <c r="B355" s="123" t="s">
        <v>1621</v>
      </c>
      <c r="C355" s="123" t="s">
        <v>3703</v>
      </c>
      <c r="D355" s="133"/>
      <c r="E355" s="123" t="s">
        <v>3704</v>
      </c>
      <c r="F355" s="123" t="s">
        <v>3705</v>
      </c>
      <c r="G355" s="123" t="s">
        <v>3706</v>
      </c>
      <c r="H355" s="123" t="s">
        <v>3707</v>
      </c>
      <c r="I355" s="148" t="s">
        <v>3708</v>
      </c>
      <c r="J355" s="149">
        <v>204</v>
      </c>
      <c r="K355" s="475">
        <v>2</v>
      </c>
      <c r="L355" s="120">
        <v>8</v>
      </c>
      <c r="M355" s="301">
        <v>2</v>
      </c>
      <c r="N355" s="113"/>
    </row>
    <row r="356" spans="1:14" s="15" customFormat="1" ht="33" customHeight="1" x14ac:dyDescent="0.15">
      <c r="A356" s="109">
        <v>2</v>
      </c>
      <c r="B356" s="121" t="s">
        <v>1621</v>
      </c>
      <c r="C356" s="121" t="s">
        <v>1622</v>
      </c>
      <c r="D356" s="132" t="s">
        <v>3709</v>
      </c>
      <c r="E356" s="121" t="s">
        <v>3710</v>
      </c>
      <c r="F356" s="121" t="s">
        <v>3711</v>
      </c>
      <c r="G356" s="121" t="s">
        <v>3712</v>
      </c>
      <c r="H356" s="121" t="s">
        <v>3713</v>
      </c>
      <c r="I356" s="134" t="s">
        <v>3714</v>
      </c>
      <c r="J356" s="140">
        <v>48</v>
      </c>
      <c r="K356" s="308">
        <v>0</v>
      </c>
      <c r="L356" s="122">
        <v>5</v>
      </c>
      <c r="M356" s="251">
        <v>0</v>
      </c>
      <c r="N356" s="117"/>
    </row>
    <row r="357" spans="1:14" s="15" customFormat="1" ht="36" customHeight="1" x14ac:dyDescent="0.15">
      <c r="A357" s="109">
        <v>3</v>
      </c>
      <c r="B357" s="123" t="s">
        <v>1621</v>
      </c>
      <c r="C357" s="123" t="s">
        <v>3666</v>
      </c>
      <c r="D357" s="133"/>
      <c r="E357" s="123" t="s">
        <v>3715</v>
      </c>
      <c r="F357" s="123" t="s">
        <v>3716</v>
      </c>
      <c r="G357" s="123" t="s">
        <v>3717</v>
      </c>
      <c r="H357" s="123" t="s">
        <v>3718</v>
      </c>
      <c r="I357" s="126" t="s">
        <v>3719</v>
      </c>
      <c r="J357" s="138">
        <v>203</v>
      </c>
      <c r="K357" s="475">
        <v>8</v>
      </c>
      <c r="L357" s="120">
        <v>9</v>
      </c>
      <c r="M357" s="241">
        <v>3</v>
      </c>
      <c r="N357" s="117"/>
    </row>
    <row r="358" spans="1:14" s="15" customFormat="1" ht="33" customHeight="1" x14ac:dyDescent="0.15">
      <c r="A358" s="109">
        <v>4</v>
      </c>
      <c r="B358" s="134" t="s">
        <v>1621</v>
      </c>
      <c r="C358" s="134" t="s">
        <v>3720</v>
      </c>
      <c r="D358" s="248"/>
      <c r="E358" s="134" t="s">
        <v>1314</v>
      </c>
      <c r="F358" s="134" t="s">
        <v>3721</v>
      </c>
      <c r="G358" s="134" t="s">
        <v>3722</v>
      </c>
      <c r="H358" s="134" t="s">
        <v>3723</v>
      </c>
      <c r="I358" s="134" t="s">
        <v>3724</v>
      </c>
      <c r="J358" s="140">
        <v>46</v>
      </c>
      <c r="K358" s="308">
        <v>2</v>
      </c>
      <c r="L358" s="142">
        <v>6</v>
      </c>
      <c r="M358" s="251">
        <v>1</v>
      </c>
      <c r="N358" s="117"/>
    </row>
    <row r="359" spans="1:14" s="15" customFormat="1" ht="33" customHeight="1" x14ac:dyDescent="0.15">
      <c r="A359" s="109">
        <v>5</v>
      </c>
      <c r="B359" s="123" t="s">
        <v>1621</v>
      </c>
      <c r="C359" s="123" t="s">
        <v>3725</v>
      </c>
      <c r="D359" s="133"/>
      <c r="E359" s="123" t="s">
        <v>1314</v>
      </c>
      <c r="F359" s="123" t="s">
        <v>3726</v>
      </c>
      <c r="G359" s="123" t="s">
        <v>3727</v>
      </c>
      <c r="H359" s="123" t="s">
        <v>3728</v>
      </c>
      <c r="I359" s="126" t="s">
        <v>3729</v>
      </c>
      <c r="J359" s="138">
        <v>116</v>
      </c>
      <c r="K359" s="475">
        <v>8</v>
      </c>
      <c r="L359" s="120">
        <v>9</v>
      </c>
      <c r="M359" s="241">
        <v>3</v>
      </c>
      <c r="N359" s="117"/>
    </row>
    <row r="360" spans="1:14" s="15" customFormat="1" ht="33.75" customHeight="1" x14ac:dyDescent="0.15">
      <c r="A360" s="109">
        <v>6</v>
      </c>
      <c r="B360" s="121" t="s">
        <v>1621</v>
      </c>
      <c r="C360" s="121" t="s">
        <v>1623</v>
      </c>
      <c r="D360" s="132">
        <v>3</v>
      </c>
      <c r="E360" s="121" t="s">
        <v>3730</v>
      </c>
      <c r="F360" s="121" t="s">
        <v>3731</v>
      </c>
      <c r="G360" s="121" t="s">
        <v>3732</v>
      </c>
      <c r="H360" s="121" t="s">
        <v>3732</v>
      </c>
      <c r="I360" s="134" t="s">
        <v>3733</v>
      </c>
      <c r="J360" s="140">
        <v>6</v>
      </c>
      <c r="K360" s="308">
        <v>0</v>
      </c>
      <c r="L360" s="122">
        <v>3</v>
      </c>
      <c r="M360" s="251">
        <v>0</v>
      </c>
      <c r="N360" s="117"/>
    </row>
    <row r="361" spans="1:14" s="15" customFormat="1" ht="33" customHeight="1" x14ac:dyDescent="0.15">
      <c r="A361" s="109">
        <v>7</v>
      </c>
      <c r="B361" s="123" t="s">
        <v>1621</v>
      </c>
      <c r="C361" s="123" t="s">
        <v>3734</v>
      </c>
      <c r="D361" s="133"/>
      <c r="E361" s="123" t="s">
        <v>3735</v>
      </c>
      <c r="F361" s="123" t="s">
        <v>3736</v>
      </c>
      <c r="G361" s="123" t="s">
        <v>3737</v>
      </c>
      <c r="H361" s="123" t="s">
        <v>3738</v>
      </c>
      <c r="I361" s="126" t="s">
        <v>3739</v>
      </c>
      <c r="J361" s="138">
        <v>88</v>
      </c>
      <c r="K361" s="475">
        <v>6</v>
      </c>
      <c r="L361" s="120">
        <v>8</v>
      </c>
      <c r="M361" s="241">
        <v>2</v>
      </c>
      <c r="N361" s="117"/>
    </row>
    <row r="362" spans="1:14" s="15" customFormat="1" ht="33" customHeight="1" x14ac:dyDescent="0.15">
      <c r="A362" s="109">
        <v>8</v>
      </c>
      <c r="B362" s="121" t="s">
        <v>1621</v>
      </c>
      <c r="C362" s="309" t="s">
        <v>3740</v>
      </c>
      <c r="D362" s="132"/>
      <c r="E362" s="121" t="s">
        <v>1624</v>
      </c>
      <c r="F362" s="121" t="s">
        <v>3741</v>
      </c>
      <c r="G362" s="121" t="s">
        <v>3742</v>
      </c>
      <c r="H362" s="121" t="s">
        <v>3743</v>
      </c>
      <c r="I362" s="134" t="s">
        <v>3744</v>
      </c>
      <c r="J362" s="140">
        <v>195</v>
      </c>
      <c r="K362" s="476">
        <v>5</v>
      </c>
      <c r="L362" s="122">
        <v>8</v>
      </c>
      <c r="M362" s="251">
        <v>2</v>
      </c>
      <c r="N362" s="117"/>
    </row>
    <row r="363" spans="1:14" s="15" customFormat="1" ht="33" customHeight="1" x14ac:dyDescent="0.15">
      <c r="A363" s="109">
        <v>9</v>
      </c>
      <c r="B363" s="123" t="s">
        <v>1621</v>
      </c>
      <c r="C363" s="123" t="s">
        <v>3745</v>
      </c>
      <c r="D363" s="133" t="s">
        <v>3582</v>
      </c>
      <c r="E363" s="123" t="s">
        <v>3746</v>
      </c>
      <c r="F363" s="123" t="s">
        <v>3747</v>
      </c>
      <c r="G363" s="123" t="s">
        <v>3748</v>
      </c>
      <c r="H363" s="123" t="s">
        <v>3749</v>
      </c>
      <c r="I363" s="126" t="s">
        <v>3750</v>
      </c>
      <c r="J363" s="138">
        <v>27</v>
      </c>
      <c r="K363" s="475">
        <v>5</v>
      </c>
      <c r="L363" s="120">
        <v>5</v>
      </c>
      <c r="M363" s="241">
        <v>2</v>
      </c>
      <c r="N363" s="117"/>
    </row>
    <row r="364" spans="1:14" s="15" customFormat="1" ht="33" customHeight="1" x14ac:dyDescent="0.15">
      <c r="A364" s="109">
        <v>10</v>
      </c>
      <c r="B364" s="121" t="s">
        <v>1621</v>
      </c>
      <c r="C364" s="121" t="s">
        <v>1625</v>
      </c>
      <c r="D364" s="132">
        <v>1</v>
      </c>
      <c r="E364" s="121" t="s">
        <v>3751</v>
      </c>
      <c r="F364" s="121" t="s">
        <v>3752</v>
      </c>
      <c r="G364" s="121" t="s">
        <v>3753</v>
      </c>
      <c r="H364" s="121" t="s">
        <v>3754</v>
      </c>
      <c r="I364" s="134" t="s">
        <v>3755</v>
      </c>
      <c r="J364" s="140">
        <v>88</v>
      </c>
      <c r="K364" s="476">
        <v>5</v>
      </c>
      <c r="L364" s="122">
        <v>8</v>
      </c>
      <c r="M364" s="251">
        <v>2</v>
      </c>
      <c r="N364" s="117"/>
    </row>
    <row r="365" spans="1:14" s="15" customFormat="1" ht="33" customHeight="1" x14ac:dyDescent="0.15">
      <c r="A365" s="109">
        <v>11</v>
      </c>
      <c r="B365" s="123" t="s">
        <v>1621</v>
      </c>
      <c r="C365" s="123" t="s">
        <v>3756</v>
      </c>
      <c r="D365" s="133">
        <v>1</v>
      </c>
      <c r="E365" s="123" t="s">
        <v>3757</v>
      </c>
      <c r="F365" s="123" t="s">
        <v>3758</v>
      </c>
      <c r="G365" s="123" t="s">
        <v>3759</v>
      </c>
      <c r="H365" s="123" t="s">
        <v>3760</v>
      </c>
      <c r="I365" s="126" t="s">
        <v>3761</v>
      </c>
      <c r="J365" s="138">
        <v>127</v>
      </c>
      <c r="K365" s="475">
        <v>3</v>
      </c>
      <c r="L365" s="120">
        <v>8</v>
      </c>
      <c r="M365" s="241">
        <v>2</v>
      </c>
      <c r="N365" s="117"/>
    </row>
    <row r="366" spans="1:14" s="15" customFormat="1" ht="33" customHeight="1" x14ac:dyDescent="0.15">
      <c r="A366" s="109">
        <v>12</v>
      </c>
      <c r="B366" s="121" t="s">
        <v>1629</v>
      </c>
      <c r="C366" s="121" t="s">
        <v>3791</v>
      </c>
      <c r="D366" s="132"/>
      <c r="E366" s="121" t="s">
        <v>3792</v>
      </c>
      <c r="F366" s="121" t="s">
        <v>3793</v>
      </c>
      <c r="G366" s="121" t="s">
        <v>3794</v>
      </c>
      <c r="H366" s="121" t="s">
        <v>3795</v>
      </c>
      <c r="I366" s="134" t="s">
        <v>3796</v>
      </c>
      <c r="J366" s="214">
        <v>493</v>
      </c>
      <c r="K366" s="477">
        <v>8</v>
      </c>
      <c r="L366" s="155">
        <v>19</v>
      </c>
      <c r="M366" s="283">
        <v>3</v>
      </c>
      <c r="N366" s="117"/>
    </row>
    <row r="367" spans="1:14" s="15" customFormat="1" ht="33" customHeight="1" x14ac:dyDescent="0.15">
      <c r="A367" s="109">
        <v>13</v>
      </c>
      <c r="B367" s="123" t="s">
        <v>1629</v>
      </c>
      <c r="C367" s="123" t="s">
        <v>3797</v>
      </c>
      <c r="D367" s="133"/>
      <c r="E367" s="123" t="s">
        <v>3798</v>
      </c>
      <c r="F367" s="123" t="s">
        <v>3799</v>
      </c>
      <c r="G367" s="123" t="s">
        <v>3800</v>
      </c>
      <c r="H367" s="123" t="s">
        <v>3801</v>
      </c>
      <c r="I367" s="126" t="s">
        <v>3802</v>
      </c>
      <c r="J367" s="138">
        <v>768</v>
      </c>
      <c r="K367" s="475">
        <v>24</v>
      </c>
      <c r="L367" s="120">
        <v>27</v>
      </c>
      <c r="M367" s="241">
        <v>5</v>
      </c>
      <c r="N367" s="117"/>
    </row>
    <row r="368" spans="1:14" s="15" customFormat="1" ht="32.25" customHeight="1" x14ac:dyDescent="0.15">
      <c r="A368" s="109">
        <v>14</v>
      </c>
      <c r="B368" s="121" t="s">
        <v>1629</v>
      </c>
      <c r="C368" s="121" t="s">
        <v>3803</v>
      </c>
      <c r="D368" s="132"/>
      <c r="E368" s="121" t="s">
        <v>1324</v>
      </c>
      <c r="F368" s="121" t="s">
        <v>3804</v>
      </c>
      <c r="G368" s="121" t="s">
        <v>3805</v>
      </c>
      <c r="H368" s="204" t="s">
        <v>3805</v>
      </c>
      <c r="I368" s="205" t="s">
        <v>3806</v>
      </c>
      <c r="J368" s="214">
        <v>401</v>
      </c>
      <c r="K368" s="477">
        <v>21</v>
      </c>
      <c r="L368" s="155">
        <v>16</v>
      </c>
      <c r="M368" s="283">
        <v>4</v>
      </c>
      <c r="N368" s="294"/>
    </row>
    <row r="369" spans="1:14" s="15" customFormat="1" ht="33" customHeight="1" x14ac:dyDescent="0.15">
      <c r="A369" s="109">
        <v>15</v>
      </c>
      <c r="B369" s="123" t="s">
        <v>1629</v>
      </c>
      <c r="C369" s="123" t="s">
        <v>3807</v>
      </c>
      <c r="D369" s="133"/>
      <c r="E369" s="123" t="s">
        <v>3808</v>
      </c>
      <c r="F369" s="123" t="s">
        <v>3809</v>
      </c>
      <c r="G369" s="123" t="s">
        <v>3810</v>
      </c>
      <c r="H369" s="123" t="s">
        <v>3810</v>
      </c>
      <c r="I369" s="126" t="s">
        <v>3811</v>
      </c>
      <c r="J369" s="138">
        <v>250</v>
      </c>
      <c r="K369" s="475">
        <v>11</v>
      </c>
      <c r="L369" s="120">
        <v>12</v>
      </c>
      <c r="M369" s="241">
        <v>3</v>
      </c>
      <c r="N369" s="117"/>
    </row>
    <row r="370" spans="1:14" s="15" customFormat="1" ht="33" customHeight="1" x14ac:dyDescent="0.15">
      <c r="A370" s="109">
        <v>16</v>
      </c>
      <c r="B370" s="121" t="s">
        <v>1629</v>
      </c>
      <c r="C370" s="121" t="s">
        <v>3812</v>
      </c>
      <c r="D370" s="132"/>
      <c r="E370" s="121" t="s">
        <v>3813</v>
      </c>
      <c r="F370" s="121" t="s">
        <v>3814</v>
      </c>
      <c r="G370" s="121" t="s">
        <v>3815</v>
      </c>
      <c r="H370" s="121" t="s">
        <v>3816</v>
      </c>
      <c r="I370" s="134" t="s">
        <v>3817</v>
      </c>
      <c r="J370" s="214">
        <v>128</v>
      </c>
      <c r="K370" s="477">
        <v>7</v>
      </c>
      <c r="L370" s="155">
        <v>9</v>
      </c>
      <c r="M370" s="283">
        <v>3</v>
      </c>
      <c r="N370" s="117"/>
    </row>
    <row r="371" spans="1:14" s="15" customFormat="1" ht="33" customHeight="1" x14ac:dyDescent="0.15">
      <c r="A371" s="109">
        <v>17</v>
      </c>
      <c r="B371" s="123" t="s">
        <v>1629</v>
      </c>
      <c r="C371" s="264" t="s">
        <v>3818</v>
      </c>
      <c r="D371" s="133"/>
      <c r="E371" s="123" t="s">
        <v>3819</v>
      </c>
      <c r="F371" s="123" t="s">
        <v>3820</v>
      </c>
      <c r="G371" s="123" t="s">
        <v>3821</v>
      </c>
      <c r="H371" s="123" t="s">
        <v>3821</v>
      </c>
      <c r="I371" s="126" t="s">
        <v>3822</v>
      </c>
      <c r="J371" s="138">
        <v>77</v>
      </c>
      <c r="K371" s="475">
        <v>6</v>
      </c>
      <c r="L371" s="120">
        <v>9</v>
      </c>
      <c r="M371" s="241">
        <v>3</v>
      </c>
      <c r="N371" s="117"/>
    </row>
    <row r="372" spans="1:14" s="15" customFormat="1" ht="33" customHeight="1" x14ac:dyDescent="0.15">
      <c r="A372" s="109">
        <v>18</v>
      </c>
      <c r="B372" s="121" t="s">
        <v>1629</v>
      </c>
      <c r="C372" s="121" t="s">
        <v>3823</v>
      </c>
      <c r="D372" s="132"/>
      <c r="E372" s="121" t="s">
        <v>3824</v>
      </c>
      <c r="F372" s="121" t="s">
        <v>3825</v>
      </c>
      <c r="G372" s="121" t="s">
        <v>3826</v>
      </c>
      <c r="H372" s="121" t="s">
        <v>3827</v>
      </c>
      <c r="I372" s="205" t="s">
        <v>3828</v>
      </c>
      <c r="J372" s="214">
        <v>148</v>
      </c>
      <c r="K372" s="477">
        <v>9</v>
      </c>
      <c r="L372" s="155">
        <v>9</v>
      </c>
      <c r="M372" s="283">
        <v>3</v>
      </c>
      <c r="N372" s="117"/>
    </row>
    <row r="373" spans="1:14" s="15" customFormat="1" ht="33" customHeight="1" x14ac:dyDescent="0.15">
      <c r="A373" s="109">
        <v>19</v>
      </c>
      <c r="B373" s="123" t="s">
        <v>1629</v>
      </c>
      <c r="C373" s="123" t="s">
        <v>1630</v>
      </c>
      <c r="D373" s="133">
        <v>1</v>
      </c>
      <c r="E373" s="123" t="s">
        <v>3829</v>
      </c>
      <c r="F373" s="123" t="s">
        <v>3830</v>
      </c>
      <c r="G373" s="123" t="s">
        <v>3831</v>
      </c>
      <c r="H373" s="123" t="s">
        <v>3832</v>
      </c>
      <c r="I373" s="126" t="s">
        <v>3833</v>
      </c>
      <c r="J373" s="138">
        <v>294</v>
      </c>
      <c r="K373" s="475">
        <v>17</v>
      </c>
      <c r="L373" s="120">
        <v>14</v>
      </c>
      <c r="M373" s="241">
        <v>3</v>
      </c>
      <c r="N373" s="117"/>
    </row>
    <row r="374" spans="1:14" s="15" customFormat="1" ht="33" customHeight="1" x14ac:dyDescent="0.15">
      <c r="A374" s="109">
        <v>20</v>
      </c>
      <c r="B374" s="121" t="s">
        <v>1629</v>
      </c>
      <c r="C374" s="121" t="s">
        <v>3834</v>
      </c>
      <c r="D374" s="132">
        <v>1</v>
      </c>
      <c r="E374" s="121" t="s">
        <v>1313</v>
      </c>
      <c r="F374" s="121" t="s">
        <v>3835</v>
      </c>
      <c r="G374" s="121" t="s">
        <v>3836</v>
      </c>
      <c r="H374" s="121" t="s">
        <v>3837</v>
      </c>
      <c r="I374" s="205" t="s">
        <v>3838</v>
      </c>
      <c r="J374" s="288">
        <v>124</v>
      </c>
      <c r="K374" s="477">
        <v>4</v>
      </c>
      <c r="L374" s="155">
        <v>8</v>
      </c>
      <c r="M374" s="283">
        <v>2</v>
      </c>
      <c r="N374" s="117"/>
    </row>
    <row r="375" spans="1:14" s="15" customFormat="1" ht="33" customHeight="1" x14ac:dyDescent="0.15">
      <c r="A375" s="109">
        <v>21</v>
      </c>
      <c r="B375" s="123" t="s">
        <v>1629</v>
      </c>
      <c r="C375" s="123" t="s">
        <v>1631</v>
      </c>
      <c r="D375" s="133"/>
      <c r="E375" s="123" t="s">
        <v>3839</v>
      </c>
      <c r="F375" s="123" t="s">
        <v>3840</v>
      </c>
      <c r="G375" s="123" t="s">
        <v>3841</v>
      </c>
      <c r="H375" s="123" t="s">
        <v>3842</v>
      </c>
      <c r="I375" s="126" t="s">
        <v>3843</v>
      </c>
      <c r="J375" s="289">
        <v>75</v>
      </c>
      <c r="K375" s="240">
        <v>0</v>
      </c>
      <c r="L375" s="120">
        <v>6</v>
      </c>
      <c r="M375" s="241">
        <v>0</v>
      </c>
      <c r="N375" s="117"/>
    </row>
    <row r="376" spans="1:14" s="15" customFormat="1" ht="33" customHeight="1" x14ac:dyDescent="0.15">
      <c r="A376" s="109">
        <v>22</v>
      </c>
      <c r="B376" s="121" t="s">
        <v>1629</v>
      </c>
      <c r="C376" s="121" t="s">
        <v>3844</v>
      </c>
      <c r="D376" s="132"/>
      <c r="E376" s="204" t="s">
        <v>3845</v>
      </c>
      <c r="F376" s="121" t="s">
        <v>3846</v>
      </c>
      <c r="G376" s="121" t="s">
        <v>3847</v>
      </c>
      <c r="H376" s="121" t="s">
        <v>3848</v>
      </c>
      <c r="I376" s="205" t="s">
        <v>3849</v>
      </c>
      <c r="J376" s="288">
        <v>300</v>
      </c>
      <c r="K376" s="477">
        <v>11</v>
      </c>
      <c r="L376" s="155">
        <v>14</v>
      </c>
      <c r="M376" s="283">
        <v>3</v>
      </c>
      <c r="N376" s="130"/>
    </row>
    <row r="377" spans="1:14" s="15" customFormat="1" ht="33" customHeight="1" x14ac:dyDescent="0.15">
      <c r="A377" s="109">
        <v>23</v>
      </c>
      <c r="B377" s="123" t="s">
        <v>1629</v>
      </c>
      <c r="C377" s="123" t="s">
        <v>3850</v>
      </c>
      <c r="D377" s="133">
        <v>2</v>
      </c>
      <c r="E377" s="123" t="s">
        <v>3851</v>
      </c>
      <c r="F377" s="123" t="s">
        <v>3852</v>
      </c>
      <c r="G377" s="123" t="s">
        <v>3853</v>
      </c>
      <c r="H377" s="123" t="s">
        <v>3854</v>
      </c>
      <c r="I377" s="126" t="s">
        <v>3855</v>
      </c>
      <c r="J377" s="289">
        <v>70</v>
      </c>
      <c r="K377" s="240">
        <v>2</v>
      </c>
      <c r="L377" s="120">
        <v>7</v>
      </c>
      <c r="M377" s="241">
        <v>1</v>
      </c>
      <c r="N377" s="117"/>
    </row>
    <row r="378" spans="1:14" s="15" customFormat="1" ht="33" customHeight="1" x14ac:dyDescent="0.15">
      <c r="A378" s="109">
        <v>24</v>
      </c>
      <c r="B378" s="121" t="s">
        <v>1629</v>
      </c>
      <c r="C378" s="121" t="s">
        <v>3856</v>
      </c>
      <c r="D378" s="132">
        <v>1</v>
      </c>
      <c r="E378" s="121" t="s">
        <v>3857</v>
      </c>
      <c r="F378" s="121" t="s">
        <v>3858</v>
      </c>
      <c r="G378" s="121" t="s">
        <v>3859</v>
      </c>
      <c r="H378" s="121" t="s">
        <v>3860</v>
      </c>
      <c r="I378" s="205" t="s">
        <v>3861</v>
      </c>
      <c r="J378" s="288">
        <v>153</v>
      </c>
      <c r="K378" s="282">
        <v>13</v>
      </c>
      <c r="L378" s="155">
        <v>9</v>
      </c>
      <c r="M378" s="283">
        <v>3</v>
      </c>
      <c r="N378" s="294"/>
    </row>
    <row r="379" spans="1:14" s="15" customFormat="1" ht="33" customHeight="1" x14ac:dyDescent="0.15">
      <c r="A379" s="109">
        <v>25</v>
      </c>
      <c r="B379" s="123" t="s">
        <v>1629</v>
      </c>
      <c r="C379" s="123" t="s">
        <v>3862</v>
      </c>
      <c r="D379" s="133" t="s">
        <v>3582</v>
      </c>
      <c r="E379" s="123" t="s">
        <v>3863</v>
      </c>
      <c r="F379" s="123" t="s">
        <v>3864</v>
      </c>
      <c r="G379" s="123" t="s">
        <v>3865</v>
      </c>
      <c r="H379" s="123" t="s">
        <v>3866</v>
      </c>
      <c r="I379" s="126" t="s">
        <v>3867</v>
      </c>
      <c r="J379" s="289">
        <v>180</v>
      </c>
      <c r="K379" s="240">
        <v>1</v>
      </c>
      <c r="L379" s="120">
        <v>7</v>
      </c>
      <c r="M379" s="241">
        <v>1</v>
      </c>
      <c r="N379" s="117"/>
    </row>
    <row r="380" spans="1:14" s="15" customFormat="1" ht="33" customHeight="1" x14ac:dyDescent="0.15">
      <c r="A380" s="109">
        <v>26</v>
      </c>
      <c r="B380" s="121" t="s">
        <v>1629</v>
      </c>
      <c r="C380" s="121" t="s">
        <v>1632</v>
      </c>
      <c r="D380" s="132"/>
      <c r="E380" s="121" t="s">
        <v>3868</v>
      </c>
      <c r="F380" s="121" t="s">
        <v>3869</v>
      </c>
      <c r="G380" s="121" t="s">
        <v>3870</v>
      </c>
      <c r="H380" s="204" t="s">
        <v>3870</v>
      </c>
      <c r="I380" s="134" t="s">
        <v>3871</v>
      </c>
      <c r="J380" s="288">
        <v>105</v>
      </c>
      <c r="K380" s="282">
        <v>10</v>
      </c>
      <c r="L380" s="155">
        <v>9</v>
      </c>
      <c r="M380" s="283">
        <v>3</v>
      </c>
      <c r="N380" s="117"/>
    </row>
    <row r="381" spans="1:14" s="15" customFormat="1" ht="33" customHeight="1" x14ac:dyDescent="0.15">
      <c r="A381" s="109">
        <v>27</v>
      </c>
      <c r="B381" s="123" t="s">
        <v>1629</v>
      </c>
      <c r="C381" s="123" t="s">
        <v>1633</v>
      </c>
      <c r="D381" s="133">
        <v>2</v>
      </c>
      <c r="E381" s="123" t="s">
        <v>3872</v>
      </c>
      <c r="F381" s="123" t="s">
        <v>3873</v>
      </c>
      <c r="G381" s="123" t="s">
        <v>3874</v>
      </c>
      <c r="H381" s="123" t="s">
        <v>3875</v>
      </c>
      <c r="I381" s="126" t="s">
        <v>3876</v>
      </c>
      <c r="J381" s="289">
        <v>73</v>
      </c>
      <c r="K381" s="240">
        <v>1</v>
      </c>
      <c r="L381" s="120">
        <v>7</v>
      </c>
      <c r="M381" s="241">
        <v>1</v>
      </c>
      <c r="N381" s="117"/>
    </row>
    <row r="382" spans="1:14" s="15" customFormat="1" ht="33" customHeight="1" x14ac:dyDescent="0.15">
      <c r="A382" s="109">
        <v>28</v>
      </c>
      <c r="B382" s="121" t="s">
        <v>1629</v>
      </c>
      <c r="C382" s="121" t="s">
        <v>3877</v>
      </c>
      <c r="D382" s="132" t="s">
        <v>3878</v>
      </c>
      <c r="E382" s="121" t="s">
        <v>1312</v>
      </c>
      <c r="F382" s="121" t="s">
        <v>3879</v>
      </c>
      <c r="G382" s="121" t="s">
        <v>3880</v>
      </c>
      <c r="H382" s="121" t="s">
        <v>3881</v>
      </c>
      <c r="I382" s="134" t="s">
        <v>3882</v>
      </c>
      <c r="J382" s="288">
        <v>100</v>
      </c>
      <c r="K382" s="282">
        <v>4</v>
      </c>
      <c r="L382" s="155">
        <v>8</v>
      </c>
      <c r="M382" s="283">
        <v>2</v>
      </c>
      <c r="N382" s="117"/>
    </row>
    <row r="383" spans="1:14" s="15" customFormat="1" ht="33" customHeight="1" x14ac:dyDescent="0.15">
      <c r="A383" s="109">
        <v>29</v>
      </c>
      <c r="B383" s="123" t="s">
        <v>1641</v>
      </c>
      <c r="C383" s="123" t="s">
        <v>3942</v>
      </c>
      <c r="D383" s="133"/>
      <c r="E383" s="123" t="s">
        <v>3943</v>
      </c>
      <c r="F383" s="123" t="s">
        <v>3944</v>
      </c>
      <c r="G383" s="123" t="s">
        <v>3945</v>
      </c>
      <c r="H383" s="123" t="s">
        <v>3946</v>
      </c>
      <c r="I383" s="126" t="s">
        <v>3947</v>
      </c>
      <c r="J383" s="289">
        <v>63</v>
      </c>
      <c r="K383" s="240">
        <v>1</v>
      </c>
      <c r="L383" s="120">
        <v>7</v>
      </c>
      <c r="M383" s="241">
        <v>1</v>
      </c>
      <c r="N383" s="117"/>
    </row>
    <row r="384" spans="1:14" s="15" customFormat="1" ht="33" customHeight="1" x14ac:dyDescent="0.15">
      <c r="A384" s="109">
        <v>30</v>
      </c>
      <c r="B384" s="121" t="s">
        <v>1641</v>
      </c>
      <c r="C384" s="121" t="s">
        <v>3948</v>
      </c>
      <c r="D384" s="132"/>
      <c r="E384" s="121" t="s">
        <v>1364</v>
      </c>
      <c r="F384" s="121" t="s">
        <v>3949</v>
      </c>
      <c r="G384" s="121" t="s">
        <v>3950</v>
      </c>
      <c r="H384" s="121" t="s">
        <v>3951</v>
      </c>
      <c r="I384" s="134" t="s">
        <v>3952</v>
      </c>
      <c r="J384" s="290">
        <v>166</v>
      </c>
      <c r="K384" s="308">
        <v>5</v>
      </c>
      <c r="L384" s="122">
        <v>9</v>
      </c>
      <c r="M384" s="251">
        <v>3</v>
      </c>
      <c r="N384" s="117"/>
    </row>
    <row r="385" spans="1:14" s="15" customFormat="1" ht="33" customHeight="1" x14ac:dyDescent="0.15">
      <c r="A385" s="109">
        <v>31</v>
      </c>
      <c r="B385" s="123" t="s">
        <v>1641</v>
      </c>
      <c r="C385" s="123" t="s">
        <v>3953</v>
      </c>
      <c r="D385" s="133"/>
      <c r="E385" s="123" t="s">
        <v>3954</v>
      </c>
      <c r="F385" s="123" t="s">
        <v>3955</v>
      </c>
      <c r="G385" s="123" t="s">
        <v>3956</v>
      </c>
      <c r="H385" s="123" t="s">
        <v>3957</v>
      </c>
      <c r="I385" s="126" t="s">
        <v>3958</v>
      </c>
      <c r="J385" s="289">
        <v>64</v>
      </c>
      <c r="K385" s="240">
        <v>2</v>
      </c>
      <c r="L385" s="120">
        <v>7</v>
      </c>
      <c r="M385" s="241">
        <v>1</v>
      </c>
      <c r="N385" s="117"/>
    </row>
    <row r="386" spans="1:14" s="15" customFormat="1" ht="33" customHeight="1" thickBot="1" x14ac:dyDescent="0.2">
      <c r="A386" s="109">
        <v>32</v>
      </c>
      <c r="B386" s="232" t="s">
        <v>1641</v>
      </c>
      <c r="C386" s="232" t="s">
        <v>3959</v>
      </c>
      <c r="D386" s="233" t="s">
        <v>3878</v>
      </c>
      <c r="E386" s="232" t="s">
        <v>3960</v>
      </c>
      <c r="F386" s="232" t="s">
        <v>3961</v>
      </c>
      <c r="G386" s="232" t="s">
        <v>3962</v>
      </c>
      <c r="H386" s="232" t="s">
        <v>3963</v>
      </c>
      <c r="I386" s="242" t="s">
        <v>3964</v>
      </c>
      <c r="J386" s="291">
        <v>39</v>
      </c>
      <c r="K386" s="292">
        <v>0</v>
      </c>
      <c r="L386" s="234">
        <v>4</v>
      </c>
      <c r="M386" s="293">
        <v>0</v>
      </c>
      <c r="N386" s="117"/>
    </row>
    <row r="387" spans="1:14" s="15" customFormat="1" ht="39.950000000000003" customHeight="1" x14ac:dyDescent="0.15">
      <c r="A387" s="109"/>
      <c r="B387" s="303"/>
      <c r="C387" s="303"/>
      <c r="D387" s="315"/>
      <c r="E387" s="303"/>
      <c r="F387" s="303"/>
      <c r="G387" s="303"/>
      <c r="H387" s="303"/>
      <c r="I387" s="315" t="s">
        <v>1268</v>
      </c>
      <c r="J387" s="344">
        <f t="shared" ref="J387:M387" si="7">SUM(J355:J386)</f>
        <v>5219</v>
      </c>
      <c r="K387" s="487">
        <f t="shared" si="7"/>
        <v>201</v>
      </c>
      <c r="L387" s="344">
        <f t="shared" si="7"/>
        <v>294</v>
      </c>
      <c r="M387" s="487">
        <f t="shared" si="7"/>
        <v>67</v>
      </c>
      <c r="N387" s="117"/>
    </row>
    <row r="388" spans="1:14" ht="33" customHeight="1" x14ac:dyDescent="0.15">
      <c r="A388" s="109"/>
      <c r="B388" s="15"/>
      <c r="C388" s="15"/>
      <c r="F388" s="15"/>
      <c r="I388" s="15"/>
      <c r="J388" s="1"/>
      <c r="K388" s="113"/>
      <c r="L388" s="15"/>
      <c r="M388" s="113"/>
    </row>
    <row r="389" spans="1:14" ht="33" customHeight="1" x14ac:dyDescent="0.15">
      <c r="A389" s="109"/>
      <c r="B389" s="15"/>
      <c r="C389" s="15"/>
      <c r="F389" s="15"/>
      <c r="I389" s="15"/>
      <c r="J389" s="1"/>
      <c r="K389" s="113"/>
      <c r="L389" s="15"/>
      <c r="M389" s="113"/>
    </row>
  </sheetData>
  <mergeCells count="45">
    <mergeCell ref="K353:M353"/>
    <mergeCell ref="J354:K354"/>
    <mergeCell ref="L354:M354"/>
    <mergeCell ref="K299:M299"/>
    <mergeCell ref="J300:K300"/>
    <mergeCell ref="L300:M300"/>
    <mergeCell ref="K320:M320"/>
    <mergeCell ref="J321:K321"/>
    <mergeCell ref="L321:M321"/>
    <mergeCell ref="K242:M242"/>
    <mergeCell ref="J243:K243"/>
    <mergeCell ref="L243:M243"/>
    <mergeCell ref="K268:M268"/>
    <mergeCell ref="J269:K269"/>
    <mergeCell ref="L269:M269"/>
    <mergeCell ref="K189:M189"/>
    <mergeCell ref="J190:K190"/>
    <mergeCell ref="L190:M190"/>
    <mergeCell ref="K222:M222"/>
    <mergeCell ref="J223:K223"/>
    <mergeCell ref="L223:M223"/>
    <mergeCell ref="K163:M163"/>
    <mergeCell ref="J164:K164"/>
    <mergeCell ref="L164:M164"/>
    <mergeCell ref="K174:M174"/>
    <mergeCell ref="J175:K175"/>
    <mergeCell ref="L175:M175"/>
    <mergeCell ref="K102:M102"/>
    <mergeCell ref="J103:K103"/>
    <mergeCell ref="L103:M103"/>
    <mergeCell ref="K128:M128"/>
    <mergeCell ref="J129:K129"/>
    <mergeCell ref="L129:M129"/>
    <mergeCell ref="K36:M36"/>
    <mergeCell ref="J37:K37"/>
    <mergeCell ref="L37:M37"/>
    <mergeCell ref="K70:M70"/>
    <mergeCell ref="J71:K71"/>
    <mergeCell ref="L71:M71"/>
    <mergeCell ref="A2:C2"/>
    <mergeCell ref="J2:M2"/>
    <mergeCell ref="B3:G3"/>
    <mergeCell ref="K3:M3"/>
    <mergeCell ref="J4:K4"/>
    <mergeCell ref="L4:M4"/>
  </mergeCells>
  <phoneticPr fontId="3"/>
  <dataValidations count="2">
    <dataValidation imeMode="hiragana" allowBlank="1" sqref="I291:I65513 I1:I289"/>
    <dataValidation imeMode="off" allowBlank="1" sqref="J1:M1 M378:M382 K378:K382 J366:J382 K366:K374 L366:L382 M366:M374 K376 M376 J383:M65513 J3:M365"/>
  </dataValidations>
  <pageMargins left="0.70866141732283472" right="0.70866141732283472" top="0.74803149606299213" bottom="0.74803149606299213" header="0.31496062992125984" footer="0.31496062992125984"/>
  <pageSetup paperSize="9" scale="70" firstPageNumber="19" fitToHeight="0" orientation="portrait" r:id="rId1"/>
  <headerFooter scaleWithDoc="0"/>
  <rowBreaks count="12" manualBreakCount="12">
    <brk id="35" max="13" man="1"/>
    <brk id="69" max="13" man="1"/>
    <brk id="101" max="13" man="1"/>
    <brk id="127" max="13" man="1"/>
    <brk id="162" max="13" man="1"/>
    <brk id="188" max="13" man="1"/>
    <brk id="221" max="13" man="1"/>
    <brk id="241" max="13" man="1"/>
    <brk id="267" max="13" man="1"/>
    <brk id="298" max="13" man="1"/>
    <brk id="319" max="13" man="1"/>
    <brk id="352" max="13" man="1"/>
  </rowBreaks>
  <colBreaks count="1" manualBreakCount="1">
    <brk id="10" max="3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view="pageBreakPreview" zoomScale="80" zoomScaleNormal="80" zoomScaleSheetLayoutView="80" workbookViewId="0">
      <selection activeCell="Q4" sqref="Q4"/>
    </sheetView>
  </sheetViews>
  <sheetFormatPr defaultColWidth="9" defaultRowHeight="33" customHeight="1" x14ac:dyDescent="0.15"/>
  <cols>
    <col min="1" max="1" width="2.5703125" style="13" customWidth="1"/>
    <col min="2" max="2" width="10.5703125" style="27" customWidth="1"/>
    <col min="3" max="3" width="16.5703125" style="27" customWidth="1"/>
    <col min="4" max="4" width="3.5703125" style="32" customWidth="1"/>
    <col min="5" max="5" width="10.5703125" style="15" customWidth="1"/>
    <col min="6" max="6" width="20.5703125" style="27" customWidth="1"/>
    <col min="7" max="8" width="12.5703125" style="15" customWidth="1"/>
    <col min="9" max="9" width="10.5703125" style="27" customWidth="1"/>
    <col min="10" max="10" width="6.5703125" style="31" customWidth="1"/>
    <col min="11" max="11" width="6.5703125" style="28" customWidth="1"/>
    <col min="12" max="12" width="6.5703125" style="27" customWidth="1"/>
    <col min="13" max="13" width="6.5703125" style="28" customWidth="1"/>
    <col min="14" max="14" width="1.42578125" style="28" customWidth="1"/>
    <col min="15" max="16384" width="9" style="13"/>
  </cols>
  <sheetData>
    <row r="1" spans="1:14" ht="20.100000000000001" customHeight="1" x14ac:dyDescent="0.15"/>
    <row r="2" spans="1:14" s="107" customFormat="1" ht="39.950000000000003" customHeight="1" x14ac:dyDescent="0.15">
      <c r="A2" s="469" t="s">
        <v>1561</v>
      </c>
      <c r="D2" s="106"/>
      <c r="J2" s="700" t="s">
        <v>2105</v>
      </c>
      <c r="K2" s="700"/>
      <c r="L2" s="700"/>
      <c r="M2" s="700"/>
      <c r="N2" s="128"/>
    </row>
    <row r="3" spans="1:14" ht="39.950000000000003" customHeight="1" thickBot="1" x14ac:dyDescent="0.2">
      <c r="B3" s="730" t="s">
        <v>1673</v>
      </c>
      <c r="C3" s="730"/>
      <c r="D3" s="730"/>
      <c r="E3" s="730"/>
      <c r="F3" s="730"/>
      <c r="G3" s="730"/>
      <c r="H3" s="15" t="s">
        <v>1954</v>
      </c>
      <c r="K3" s="655"/>
      <c r="L3" s="655"/>
      <c r="M3" s="655"/>
    </row>
    <row r="4" spans="1:14" ht="39.950000000000003" customHeight="1" thickBot="1" x14ac:dyDescent="0.2">
      <c r="B4" s="16" t="s">
        <v>381</v>
      </c>
      <c r="C4" s="16" t="s">
        <v>102</v>
      </c>
      <c r="D4" s="16" t="s">
        <v>103</v>
      </c>
      <c r="E4" s="129" t="s">
        <v>303</v>
      </c>
      <c r="F4" s="16" t="s">
        <v>304</v>
      </c>
      <c r="G4" s="16" t="s">
        <v>1435</v>
      </c>
      <c r="H4" s="16" t="s">
        <v>121</v>
      </c>
      <c r="I4" s="16" t="s">
        <v>1551</v>
      </c>
      <c r="J4" s="731" t="s">
        <v>1267</v>
      </c>
      <c r="K4" s="732"/>
      <c r="L4" s="733" t="s">
        <v>702</v>
      </c>
      <c r="M4" s="734"/>
    </row>
    <row r="5" spans="1:14" ht="30" customHeight="1" x14ac:dyDescent="0.15">
      <c r="A5" s="105">
        <v>1</v>
      </c>
      <c r="B5" s="610" t="s">
        <v>1272</v>
      </c>
      <c r="C5" s="610" t="s">
        <v>1552</v>
      </c>
      <c r="D5" s="594">
        <v>1</v>
      </c>
      <c r="E5" s="611" t="s">
        <v>2327</v>
      </c>
      <c r="F5" s="610" t="s">
        <v>2328</v>
      </c>
      <c r="G5" s="610" t="s">
        <v>460</v>
      </c>
      <c r="H5" s="610" t="s">
        <v>461</v>
      </c>
      <c r="I5" s="610" t="s">
        <v>2329</v>
      </c>
      <c r="J5" s="612">
        <v>115</v>
      </c>
      <c r="K5" s="597">
        <v>6</v>
      </c>
      <c r="L5" s="612">
        <v>12</v>
      </c>
      <c r="M5" s="597">
        <v>3</v>
      </c>
    </row>
    <row r="6" spans="1:14" ht="30" customHeight="1" thickBot="1" x14ac:dyDescent="0.2">
      <c r="A6" s="105">
        <v>2</v>
      </c>
      <c r="B6" s="18" t="s">
        <v>580</v>
      </c>
      <c r="C6" s="18" t="s">
        <v>1553</v>
      </c>
      <c r="D6" s="131">
        <v>3</v>
      </c>
      <c r="E6" s="198" t="s">
        <v>1554</v>
      </c>
      <c r="F6" s="18" t="s">
        <v>581</v>
      </c>
      <c r="G6" s="18" t="s">
        <v>582</v>
      </c>
      <c r="H6" s="19" t="s">
        <v>583</v>
      </c>
      <c r="I6" s="18" t="s">
        <v>1257</v>
      </c>
      <c r="J6" s="20">
        <v>40</v>
      </c>
      <c r="K6" s="488">
        <v>2</v>
      </c>
      <c r="L6" s="20">
        <v>10</v>
      </c>
      <c r="M6" s="489">
        <v>1</v>
      </c>
    </row>
    <row r="7" spans="1:14" s="151" customFormat="1" ht="33" customHeight="1" x14ac:dyDescent="0.15">
      <c r="B7" s="93"/>
      <c r="C7" s="93"/>
      <c r="D7" s="103"/>
      <c r="E7" s="93"/>
      <c r="F7" s="93"/>
      <c r="G7" s="93"/>
      <c r="H7" s="93"/>
      <c r="I7" s="103" t="s">
        <v>1268</v>
      </c>
      <c r="J7" s="127">
        <f>SUM(J5:J6)</f>
        <v>155</v>
      </c>
      <c r="K7" s="490">
        <f t="shared" ref="K7:M7" si="0">SUM(K5:K6)</f>
        <v>8</v>
      </c>
      <c r="L7" s="127">
        <f t="shared" si="0"/>
        <v>22</v>
      </c>
      <c r="M7" s="490">
        <f t="shared" si="0"/>
        <v>4</v>
      </c>
      <c r="N7" s="152"/>
    </row>
  </sheetData>
  <mergeCells count="4">
    <mergeCell ref="J2:M2"/>
    <mergeCell ref="B3:G3"/>
    <mergeCell ref="J4:K4"/>
    <mergeCell ref="L4:M4"/>
  </mergeCells>
  <phoneticPr fontId="3"/>
  <dataValidations count="2">
    <dataValidation imeMode="off" allowBlank="1" sqref="J7:M65536 J3:M5"/>
    <dataValidation imeMode="hiragana" allowBlank="1" sqref="I7:I65536 I2:I5"/>
  </dataValidations>
  <pageMargins left="0.70866141732283472" right="0.70866141732283472" top="0.74803149606299213" bottom="0.74803149606299213" header="0.31496062992125984" footer="0.31496062992125984"/>
  <pageSetup paperSize="9" scale="70" firstPageNumber="19" fitToHeight="0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topLeftCell="A10" zoomScale="80" zoomScaleNormal="80" zoomScaleSheetLayoutView="75" workbookViewId="0">
      <selection activeCell="L13" sqref="L13"/>
    </sheetView>
  </sheetViews>
  <sheetFormatPr defaultColWidth="9" defaultRowHeight="20.100000000000001" customHeight="1" x14ac:dyDescent="0.15"/>
  <cols>
    <col min="1" max="1" width="23.85546875" style="497" customWidth="1"/>
    <col min="2" max="2" width="13.42578125" style="497" customWidth="1"/>
    <col min="3" max="3" width="23.85546875" style="497" customWidth="1"/>
    <col min="4" max="4" width="14" style="497" customWidth="1"/>
    <col min="5" max="5" width="15.140625" style="495" customWidth="1"/>
    <col min="6" max="6" width="14.5703125" style="495" customWidth="1"/>
    <col min="7" max="7" width="3.140625" style="497" customWidth="1"/>
    <col min="8" max="9" width="9" style="497"/>
    <col min="10" max="10" width="8.28515625" style="497" customWidth="1"/>
    <col min="11" max="16384" width="9" style="497"/>
  </cols>
  <sheetData>
    <row r="2" spans="1:14" ht="30.75" customHeight="1" x14ac:dyDescent="0.15">
      <c r="A2" s="737" t="s">
        <v>1674</v>
      </c>
      <c r="B2" s="738"/>
      <c r="E2" s="700"/>
      <c r="F2" s="700"/>
      <c r="G2" s="345"/>
      <c r="H2" s="346"/>
    </row>
    <row r="3" spans="1:14" ht="26.25" customHeight="1" x14ac:dyDescent="0.15">
      <c r="E3" s="739" t="s">
        <v>2106</v>
      </c>
      <c r="F3" s="739"/>
      <c r="G3" s="498"/>
    </row>
    <row r="4" spans="1:14" ht="27.75" customHeight="1" thickBot="1" x14ac:dyDescent="0.2">
      <c r="A4" s="494" t="s">
        <v>1675</v>
      </c>
      <c r="E4" s="740"/>
      <c r="F4" s="740"/>
    </row>
    <row r="5" spans="1:14" s="352" customFormat="1" ht="30" customHeight="1" thickBot="1" x14ac:dyDescent="0.2">
      <c r="A5" s="347" t="s">
        <v>1676</v>
      </c>
      <c r="B5" s="348" t="s">
        <v>1677</v>
      </c>
      <c r="C5" s="347" t="s">
        <v>2107</v>
      </c>
      <c r="D5" s="349" t="s">
        <v>2108</v>
      </c>
      <c r="E5" s="350"/>
      <c r="F5" s="351"/>
    </row>
    <row r="6" spans="1:14" ht="30" customHeight="1" x14ac:dyDescent="0.15">
      <c r="A6" s="353" t="s">
        <v>1678</v>
      </c>
      <c r="B6" s="354" t="s">
        <v>1679</v>
      </c>
      <c r="C6" s="353" t="s">
        <v>1680</v>
      </c>
      <c r="D6" s="354" t="s">
        <v>1684</v>
      </c>
      <c r="E6" s="355"/>
    </row>
    <row r="7" spans="1:14" ht="30" customHeight="1" x14ac:dyDescent="0.15">
      <c r="A7" s="353" t="s">
        <v>1682</v>
      </c>
      <c r="B7" s="350"/>
      <c r="C7" s="356"/>
      <c r="D7" s="350"/>
      <c r="E7" s="355"/>
    </row>
    <row r="8" spans="1:14" ht="30" customHeight="1" x14ac:dyDescent="0.15">
      <c r="A8" s="353" t="s">
        <v>1678</v>
      </c>
      <c r="B8" s="354" t="s">
        <v>2109</v>
      </c>
      <c r="C8" s="353" t="s">
        <v>1680</v>
      </c>
      <c r="D8" s="354" t="s">
        <v>1681</v>
      </c>
      <c r="E8" s="355"/>
    </row>
    <row r="9" spans="1:14" ht="30" customHeight="1" x14ac:dyDescent="0.15">
      <c r="A9" s="356"/>
      <c r="B9" s="357"/>
      <c r="C9" s="356"/>
      <c r="D9" s="354"/>
      <c r="E9" s="355"/>
    </row>
    <row r="10" spans="1:14" ht="30" customHeight="1" x14ac:dyDescent="0.15">
      <c r="A10" s="353" t="s">
        <v>1680</v>
      </c>
      <c r="B10" s="354" t="s">
        <v>1683</v>
      </c>
      <c r="C10" s="353"/>
      <c r="D10" s="354"/>
      <c r="E10" s="355"/>
      <c r="J10" s="358"/>
    </row>
    <row r="11" spans="1:14" ht="30" customHeight="1" thickBot="1" x14ac:dyDescent="0.2">
      <c r="A11" s="359"/>
      <c r="B11" s="360"/>
      <c r="C11" s="359"/>
      <c r="D11" s="361"/>
      <c r="E11" s="362"/>
    </row>
    <row r="12" spans="1:14" ht="27" customHeight="1" x14ac:dyDescent="0.15"/>
    <row r="13" spans="1:14" ht="28.5" customHeight="1" thickBot="1" x14ac:dyDescent="0.2">
      <c r="A13" s="741" t="s">
        <v>1685</v>
      </c>
      <c r="B13" s="741"/>
    </row>
    <row r="14" spans="1:14" s="352" customFormat="1" ht="30" customHeight="1" thickBot="1" x14ac:dyDescent="0.2">
      <c r="A14" s="347" t="s">
        <v>2107</v>
      </c>
      <c r="B14" s="348" t="s">
        <v>1677</v>
      </c>
      <c r="C14" s="347" t="s">
        <v>2107</v>
      </c>
      <c r="D14" s="349" t="s">
        <v>2108</v>
      </c>
      <c r="E14" s="350"/>
      <c r="F14" s="351"/>
      <c r="N14" s="363"/>
    </row>
    <row r="15" spans="1:14" ht="36" customHeight="1" x14ac:dyDescent="0.15">
      <c r="A15" s="364" t="s">
        <v>1686</v>
      </c>
      <c r="B15" s="365" t="s">
        <v>1687</v>
      </c>
      <c r="C15" s="366" t="s">
        <v>1688</v>
      </c>
      <c r="D15" s="367" t="s">
        <v>1689</v>
      </c>
      <c r="E15" s="350"/>
    </row>
    <row r="16" spans="1:14" ht="41.25" customHeight="1" x14ac:dyDescent="0.15">
      <c r="A16" s="366" t="s">
        <v>1690</v>
      </c>
      <c r="B16" s="367" t="s">
        <v>2110</v>
      </c>
      <c r="C16" s="366" t="s">
        <v>1691</v>
      </c>
      <c r="D16" s="367" t="s">
        <v>2111</v>
      </c>
      <c r="E16" s="350"/>
    </row>
    <row r="17" spans="1:10" ht="39.75" customHeight="1" x14ac:dyDescent="0.15">
      <c r="A17" s="366" t="s">
        <v>1692</v>
      </c>
      <c r="B17" s="367" t="s">
        <v>2112</v>
      </c>
      <c r="C17" s="366" t="s">
        <v>1698</v>
      </c>
      <c r="D17" s="367" t="s">
        <v>1751</v>
      </c>
      <c r="E17" s="350"/>
    </row>
    <row r="18" spans="1:10" ht="39.75" customHeight="1" x14ac:dyDescent="0.15">
      <c r="A18" s="366" t="s">
        <v>2113</v>
      </c>
      <c r="B18" s="367" t="s">
        <v>2114</v>
      </c>
      <c r="C18" s="366" t="s">
        <v>1693</v>
      </c>
      <c r="D18" s="367" t="s">
        <v>1694</v>
      </c>
      <c r="E18" s="350"/>
    </row>
    <row r="19" spans="1:10" ht="38.25" customHeight="1" x14ac:dyDescent="0.15">
      <c r="A19" s="366" t="s">
        <v>2115</v>
      </c>
      <c r="B19" s="367" t="s">
        <v>2116</v>
      </c>
      <c r="C19" s="366" t="s">
        <v>1695</v>
      </c>
      <c r="D19" s="367" t="s">
        <v>1696</v>
      </c>
      <c r="E19" s="350"/>
    </row>
    <row r="20" spans="1:10" ht="38.25" customHeight="1" x14ac:dyDescent="0.15">
      <c r="A20" s="366" t="s">
        <v>2117</v>
      </c>
      <c r="B20" s="367" t="s">
        <v>1699</v>
      </c>
      <c r="C20" s="366" t="s">
        <v>1703</v>
      </c>
      <c r="D20" s="367" t="s">
        <v>1704</v>
      </c>
      <c r="E20" s="350"/>
    </row>
    <row r="21" spans="1:10" ht="36.75" customHeight="1" x14ac:dyDescent="0.15">
      <c r="A21" s="366" t="s">
        <v>1700</v>
      </c>
      <c r="B21" s="504" t="s">
        <v>2118</v>
      </c>
      <c r="C21" s="366" t="s">
        <v>1697</v>
      </c>
      <c r="D21" s="367" t="s">
        <v>2119</v>
      </c>
      <c r="E21" s="350"/>
    </row>
    <row r="22" spans="1:10" ht="36.75" customHeight="1" thickBot="1" x14ac:dyDescent="0.2">
      <c r="A22" s="368" t="s">
        <v>1701</v>
      </c>
      <c r="B22" s="369" t="s">
        <v>1702</v>
      </c>
      <c r="C22" s="368"/>
      <c r="D22" s="370"/>
      <c r="E22" s="350"/>
    </row>
    <row r="23" spans="1:10" ht="19.5" customHeight="1" x14ac:dyDescent="0.15">
      <c r="A23" s="350"/>
      <c r="B23" s="350"/>
      <c r="C23" s="350"/>
      <c r="D23" s="350"/>
      <c r="E23" s="350"/>
      <c r="J23" s="358"/>
    </row>
    <row r="24" spans="1:10" s="352" customFormat="1" ht="26.25" customHeight="1" thickBot="1" x14ac:dyDescent="0.2">
      <c r="A24" s="494" t="s">
        <v>1705</v>
      </c>
      <c r="B24" s="497"/>
      <c r="C24" s="497"/>
      <c r="D24" s="497"/>
      <c r="E24" s="495"/>
      <c r="F24" s="495"/>
    </row>
    <row r="25" spans="1:10" ht="30" customHeight="1" thickBot="1" x14ac:dyDescent="0.2">
      <c r="A25" s="371" t="s">
        <v>2120</v>
      </c>
      <c r="B25" s="371" t="s">
        <v>2121</v>
      </c>
      <c r="C25" s="371" t="s">
        <v>2122</v>
      </c>
      <c r="D25" s="371" t="s">
        <v>2123</v>
      </c>
      <c r="E25" s="371" t="s">
        <v>127</v>
      </c>
      <c r="F25" s="371" t="s">
        <v>2124</v>
      </c>
    </row>
    <row r="26" spans="1:10" ht="33" customHeight="1" x14ac:dyDescent="0.15">
      <c r="A26" s="372" t="s">
        <v>1706</v>
      </c>
      <c r="B26" s="373" t="s">
        <v>2125</v>
      </c>
      <c r="C26" s="372" t="s">
        <v>1707</v>
      </c>
      <c r="D26" s="373" t="s">
        <v>1301</v>
      </c>
      <c r="E26" s="372" t="s">
        <v>1708</v>
      </c>
      <c r="F26" s="374" t="s">
        <v>1709</v>
      </c>
      <c r="J26" s="375"/>
    </row>
    <row r="27" spans="1:10" ht="33" customHeight="1" x14ac:dyDescent="0.15">
      <c r="A27" s="376" t="s">
        <v>1710</v>
      </c>
      <c r="B27" s="377" t="s">
        <v>1669</v>
      </c>
      <c r="C27" s="376" t="s">
        <v>1711</v>
      </c>
      <c r="D27" s="377" t="s">
        <v>1347</v>
      </c>
      <c r="E27" s="376" t="s">
        <v>1712</v>
      </c>
      <c r="F27" s="378" t="s">
        <v>1713</v>
      </c>
    </row>
    <row r="28" spans="1:10" ht="33" customHeight="1" x14ac:dyDescent="0.15">
      <c r="A28" s="372" t="s">
        <v>1714</v>
      </c>
      <c r="B28" s="373" t="s">
        <v>1715</v>
      </c>
      <c r="C28" s="372" t="s">
        <v>1716</v>
      </c>
      <c r="D28" s="373" t="s">
        <v>1292</v>
      </c>
      <c r="E28" s="372" t="s">
        <v>2126</v>
      </c>
      <c r="F28" s="374" t="s">
        <v>1717</v>
      </c>
    </row>
    <row r="29" spans="1:10" ht="33" customHeight="1" x14ac:dyDescent="0.15">
      <c r="A29" s="376" t="s">
        <v>1718</v>
      </c>
      <c r="B29" s="377" t="s">
        <v>1719</v>
      </c>
      <c r="C29" s="376" t="s">
        <v>1720</v>
      </c>
      <c r="D29" s="377" t="s">
        <v>1294</v>
      </c>
      <c r="E29" s="376" t="s">
        <v>1721</v>
      </c>
      <c r="F29" s="378" t="s">
        <v>1722</v>
      </c>
    </row>
    <row r="30" spans="1:10" ht="33" customHeight="1" x14ac:dyDescent="0.15">
      <c r="A30" s="372" t="s">
        <v>1723</v>
      </c>
      <c r="B30" s="373" t="s">
        <v>1724</v>
      </c>
      <c r="C30" s="372" t="s">
        <v>2127</v>
      </c>
      <c r="D30" s="373" t="s">
        <v>1298</v>
      </c>
      <c r="E30" s="372" t="s">
        <v>1725</v>
      </c>
      <c r="F30" s="374" t="s">
        <v>1726</v>
      </c>
    </row>
    <row r="31" spans="1:10" ht="33" customHeight="1" x14ac:dyDescent="0.15">
      <c r="A31" s="376" t="s">
        <v>1727</v>
      </c>
      <c r="B31" s="377" t="s">
        <v>2128</v>
      </c>
      <c r="C31" s="376" t="s">
        <v>1728</v>
      </c>
      <c r="D31" s="377" t="s">
        <v>1729</v>
      </c>
      <c r="E31" s="376" t="s">
        <v>1730</v>
      </c>
      <c r="F31" s="378" t="s">
        <v>1731</v>
      </c>
    </row>
    <row r="32" spans="1:10" ht="33" customHeight="1" x14ac:dyDescent="0.15">
      <c r="A32" s="374" t="s">
        <v>1732</v>
      </c>
      <c r="B32" s="379" t="s">
        <v>1650</v>
      </c>
      <c r="C32" s="372" t="s">
        <v>1733</v>
      </c>
      <c r="D32" s="373" t="s">
        <v>1362</v>
      </c>
      <c r="E32" s="372" t="s">
        <v>1734</v>
      </c>
      <c r="F32" s="374" t="s">
        <v>1735</v>
      </c>
    </row>
    <row r="33" spans="1:6" ht="33" customHeight="1" x14ac:dyDescent="0.15">
      <c r="A33" s="376" t="s">
        <v>1736</v>
      </c>
      <c r="B33" s="377" t="s">
        <v>1737</v>
      </c>
      <c r="C33" s="376" t="s">
        <v>1738</v>
      </c>
      <c r="D33" s="377" t="s">
        <v>1739</v>
      </c>
      <c r="E33" s="376" t="s">
        <v>1740</v>
      </c>
      <c r="F33" s="378" t="s">
        <v>1741</v>
      </c>
    </row>
    <row r="34" spans="1:6" ht="33" customHeight="1" thickBot="1" x14ac:dyDescent="0.2">
      <c r="A34" s="380" t="s">
        <v>1742</v>
      </c>
      <c r="B34" s="381" t="s">
        <v>1649</v>
      </c>
      <c r="C34" s="380" t="s">
        <v>1743</v>
      </c>
      <c r="D34" s="381" t="s">
        <v>1744</v>
      </c>
      <c r="E34" s="380" t="s">
        <v>1745</v>
      </c>
      <c r="F34" s="380" t="s">
        <v>1746</v>
      </c>
    </row>
    <row r="37" spans="1:6" ht="25.5" customHeight="1" x14ac:dyDescent="0.15"/>
    <row r="38" spans="1:6" s="352" customFormat="1" ht="30" customHeight="1" thickBot="1" x14ac:dyDescent="0.2">
      <c r="A38" s="492" t="s">
        <v>1747</v>
      </c>
      <c r="B38" s="497"/>
      <c r="C38" s="497"/>
      <c r="D38" s="497"/>
      <c r="E38" s="495"/>
      <c r="F38" s="495"/>
    </row>
    <row r="39" spans="1:6" ht="29.25" customHeight="1" thickBot="1" x14ac:dyDescent="0.2">
      <c r="A39" s="371" t="s">
        <v>2129</v>
      </c>
      <c r="B39" s="371" t="s">
        <v>1748</v>
      </c>
      <c r="C39" s="493" t="s">
        <v>2130</v>
      </c>
      <c r="D39" s="371" t="s">
        <v>1749</v>
      </c>
      <c r="E39" s="371" t="s">
        <v>127</v>
      </c>
      <c r="F39" s="371" t="s">
        <v>2131</v>
      </c>
    </row>
    <row r="40" spans="1:6" ht="33" customHeight="1" x14ac:dyDescent="0.15">
      <c r="A40" s="382" t="s">
        <v>1750</v>
      </c>
      <c r="B40" s="383" t="s">
        <v>2132</v>
      </c>
      <c r="C40" s="384" t="s">
        <v>1752</v>
      </c>
      <c r="D40" s="385" t="s">
        <v>1753</v>
      </c>
      <c r="E40" s="386" t="s">
        <v>1754</v>
      </c>
      <c r="F40" s="387" t="s">
        <v>1755</v>
      </c>
    </row>
    <row r="41" spans="1:6" ht="33" customHeight="1" x14ac:dyDescent="0.15">
      <c r="A41" s="388" t="s">
        <v>1756</v>
      </c>
      <c r="B41" s="389" t="s">
        <v>2133</v>
      </c>
      <c r="C41" s="390" t="s">
        <v>1757</v>
      </c>
      <c r="D41" s="377" t="s">
        <v>1758</v>
      </c>
      <c r="E41" s="376" t="s">
        <v>1759</v>
      </c>
      <c r="F41" s="378" t="s">
        <v>1760</v>
      </c>
    </row>
    <row r="42" spans="1:6" ht="33" customHeight="1" x14ac:dyDescent="0.15">
      <c r="A42" s="391" t="s">
        <v>1761</v>
      </c>
      <c r="B42" s="373" t="s">
        <v>2134</v>
      </c>
      <c r="C42" s="372" t="s">
        <v>1762</v>
      </c>
      <c r="D42" s="373" t="s">
        <v>1624</v>
      </c>
      <c r="E42" s="372" t="s">
        <v>1763</v>
      </c>
      <c r="F42" s="374" t="s">
        <v>1764</v>
      </c>
    </row>
    <row r="43" spans="1:6" ht="33" customHeight="1" x14ac:dyDescent="0.15">
      <c r="A43" s="388" t="s">
        <v>1765</v>
      </c>
      <c r="B43" s="392" t="s">
        <v>1766</v>
      </c>
      <c r="C43" s="393" t="s">
        <v>1767</v>
      </c>
      <c r="D43" s="392" t="s">
        <v>1768</v>
      </c>
      <c r="E43" s="393" t="s">
        <v>1769</v>
      </c>
      <c r="F43" s="394" t="s">
        <v>1770</v>
      </c>
    </row>
    <row r="44" spans="1:6" ht="33" customHeight="1" x14ac:dyDescent="0.15">
      <c r="A44" s="391" t="s">
        <v>1771</v>
      </c>
      <c r="B44" s="395" t="s">
        <v>1772</v>
      </c>
      <c r="C44" s="396" t="s">
        <v>1773</v>
      </c>
      <c r="D44" s="395" t="s">
        <v>1774</v>
      </c>
      <c r="E44" s="396" t="s">
        <v>1775</v>
      </c>
      <c r="F44" s="397" t="s">
        <v>1776</v>
      </c>
    </row>
    <row r="45" spans="1:6" ht="33" customHeight="1" x14ac:dyDescent="0.15">
      <c r="A45" s="388" t="s">
        <v>1777</v>
      </c>
      <c r="B45" s="392" t="s">
        <v>1778</v>
      </c>
      <c r="C45" s="393" t="s">
        <v>1779</v>
      </c>
      <c r="D45" s="392" t="s">
        <v>1780</v>
      </c>
      <c r="E45" s="393" t="s">
        <v>1781</v>
      </c>
      <c r="F45" s="394" t="s">
        <v>1782</v>
      </c>
    </row>
    <row r="46" spans="1:6" ht="33" customHeight="1" x14ac:dyDescent="0.15">
      <c r="A46" s="391" t="s">
        <v>1783</v>
      </c>
      <c r="B46" s="395" t="s">
        <v>1784</v>
      </c>
      <c r="C46" s="396" t="s">
        <v>1785</v>
      </c>
      <c r="D46" s="395" t="s">
        <v>1786</v>
      </c>
      <c r="E46" s="396" t="s">
        <v>1787</v>
      </c>
      <c r="F46" s="397" t="s">
        <v>1788</v>
      </c>
    </row>
    <row r="47" spans="1:6" ht="33" customHeight="1" x14ac:dyDescent="0.15">
      <c r="A47" s="388" t="s">
        <v>1789</v>
      </c>
      <c r="B47" s="392" t="s">
        <v>2135</v>
      </c>
      <c r="C47" s="393" t="s">
        <v>1791</v>
      </c>
      <c r="D47" s="392" t="s">
        <v>1431</v>
      </c>
      <c r="E47" s="393" t="s">
        <v>1792</v>
      </c>
      <c r="F47" s="394" t="s">
        <v>1793</v>
      </c>
    </row>
    <row r="48" spans="1:6" ht="38.25" customHeight="1" x14ac:dyDescent="0.15">
      <c r="A48" s="505" t="s">
        <v>1794</v>
      </c>
      <c r="B48" s="395" t="s">
        <v>1790</v>
      </c>
      <c r="C48" s="396" t="s">
        <v>1795</v>
      </c>
      <c r="D48" s="395" t="s">
        <v>1796</v>
      </c>
      <c r="E48" s="396" t="s">
        <v>2136</v>
      </c>
      <c r="F48" s="397" t="s">
        <v>2137</v>
      </c>
    </row>
    <row r="49" spans="1:7" ht="33" customHeight="1" thickBot="1" x14ac:dyDescent="0.2">
      <c r="A49" s="398" t="s">
        <v>1797</v>
      </c>
      <c r="B49" s="399" t="s">
        <v>1798</v>
      </c>
      <c r="C49" s="400" t="s">
        <v>1799</v>
      </c>
      <c r="D49" s="399" t="s">
        <v>1800</v>
      </c>
      <c r="E49" s="400" t="s">
        <v>1801</v>
      </c>
      <c r="F49" s="401" t="s">
        <v>2138</v>
      </c>
    </row>
    <row r="50" spans="1:7" ht="36.75" customHeight="1" x14ac:dyDescent="0.15">
      <c r="A50" s="402"/>
    </row>
    <row r="51" spans="1:7" ht="13.5" customHeight="1" x14ac:dyDescent="0.15">
      <c r="A51" s="402"/>
    </row>
    <row r="52" spans="1:7" ht="36.75" customHeight="1" x14ac:dyDescent="0.15">
      <c r="A52" s="402"/>
    </row>
    <row r="53" spans="1:7" s="352" customFormat="1" ht="25.5" customHeight="1" thickBot="1" x14ac:dyDescent="0.2">
      <c r="A53" s="492" t="s">
        <v>1802</v>
      </c>
      <c r="B53" s="497"/>
      <c r="C53" s="497"/>
      <c r="D53" s="497"/>
      <c r="E53" s="495"/>
      <c r="F53" s="403"/>
      <c r="G53" s="404" t="s">
        <v>2139</v>
      </c>
    </row>
    <row r="54" spans="1:7" ht="30" customHeight="1" thickBot="1" x14ac:dyDescent="0.2">
      <c r="A54" s="405" t="s">
        <v>2129</v>
      </c>
      <c r="B54" s="735" t="s">
        <v>2140</v>
      </c>
      <c r="C54" s="736"/>
      <c r="D54" s="371" t="s">
        <v>2141</v>
      </c>
      <c r="E54" s="371" t="s">
        <v>127</v>
      </c>
      <c r="F54" s="371" t="s">
        <v>2142</v>
      </c>
      <c r="G54" s="495"/>
    </row>
    <row r="55" spans="1:7" ht="33" customHeight="1" x14ac:dyDescent="0.15">
      <c r="A55" s="372" t="s">
        <v>2143</v>
      </c>
      <c r="B55" s="746" t="s">
        <v>1803</v>
      </c>
      <c r="C55" s="747"/>
      <c r="D55" s="373" t="s">
        <v>2144</v>
      </c>
      <c r="E55" s="372" t="s">
        <v>1804</v>
      </c>
      <c r="F55" s="374" t="s">
        <v>1805</v>
      </c>
      <c r="G55" s="495"/>
    </row>
    <row r="56" spans="1:7" ht="33" customHeight="1" x14ac:dyDescent="0.15">
      <c r="A56" s="496" t="s">
        <v>1806</v>
      </c>
      <c r="B56" s="748" t="s">
        <v>1807</v>
      </c>
      <c r="C56" s="749"/>
      <c r="D56" s="377" t="s">
        <v>1808</v>
      </c>
      <c r="E56" s="376" t="s">
        <v>1809</v>
      </c>
      <c r="F56" s="378" t="s">
        <v>2145</v>
      </c>
      <c r="G56" s="495"/>
    </row>
    <row r="57" spans="1:7" ht="33" customHeight="1" x14ac:dyDescent="0.15">
      <c r="A57" s="406" t="s">
        <v>1810</v>
      </c>
      <c r="B57" s="742" t="s">
        <v>1811</v>
      </c>
      <c r="C57" s="743"/>
      <c r="D57" s="373" t="s">
        <v>1808</v>
      </c>
      <c r="E57" s="372" t="s">
        <v>1812</v>
      </c>
      <c r="F57" s="374" t="s">
        <v>2146</v>
      </c>
      <c r="G57" s="495"/>
    </row>
    <row r="58" spans="1:7" ht="33" customHeight="1" x14ac:dyDescent="0.15">
      <c r="A58" s="376" t="s">
        <v>1813</v>
      </c>
      <c r="B58" s="748" t="s">
        <v>1814</v>
      </c>
      <c r="C58" s="749"/>
      <c r="D58" s="377" t="s">
        <v>1389</v>
      </c>
      <c r="E58" s="376" t="s">
        <v>1815</v>
      </c>
      <c r="F58" s="378" t="s">
        <v>1816</v>
      </c>
      <c r="G58" s="495"/>
    </row>
    <row r="59" spans="1:7" ht="33" customHeight="1" x14ac:dyDescent="0.15">
      <c r="A59" s="372" t="s">
        <v>1817</v>
      </c>
      <c r="B59" s="742" t="s">
        <v>1818</v>
      </c>
      <c r="C59" s="743"/>
      <c r="D59" s="373" t="s">
        <v>1819</v>
      </c>
      <c r="E59" s="372" t="s">
        <v>2147</v>
      </c>
      <c r="F59" s="374" t="s">
        <v>2148</v>
      </c>
      <c r="G59" s="495"/>
    </row>
    <row r="60" spans="1:7" ht="33" customHeight="1" x14ac:dyDescent="0.15">
      <c r="A60" s="376" t="s">
        <v>2149</v>
      </c>
      <c r="B60" s="748" t="s">
        <v>1820</v>
      </c>
      <c r="C60" s="749"/>
      <c r="D60" s="377" t="s">
        <v>1550</v>
      </c>
      <c r="E60" s="376" t="s">
        <v>1821</v>
      </c>
      <c r="F60" s="378" t="s">
        <v>2150</v>
      </c>
      <c r="G60" s="495"/>
    </row>
    <row r="61" spans="1:7" ht="33" customHeight="1" x14ac:dyDescent="0.15">
      <c r="A61" s="372" t="s">
        <v>1822</v>
      </c>
      <c r="B61" s="742" t="s">
        <v>1823</v>
      </c>
      <c r="C61" s="743"/>
      <c r="D61" s="373" t="s">
        <v>1824</v>
      </c>
      <c r="E61" s="372" t="s">
        <v>1825</v>
      </c>
      <c r="F61" s="374" t="s">
        <v>2151</v>
      </c>
      <c r="G61" s="495"/>
    </row>
    <row r="62" spans="1:7" ht="39.75" customHeight="1" thickBot="1" x14ac:dyDescent="0.2">
      <c r="A62" s="407" t="s">
        <v>1826</v>
      </c>
      <c r="B62" s="744" t="s">
        <v>1827</v>
      </c>
      <c r="C62" s="745"/>
      <c r="D62" s="499" t="s">
        <v>1828</v>
      </c>
      <c r="E62" s="407" t="s">
        <v>2152</v>
      </c>
      <c r="F62" s="408" t="s">
        <v>2153</v>
      </c>
    </row>
  </sheetData>
  <mergeCells count="14">
    <mergeCell ref="B61:C61"/>
    <mergeCell ref="B62:C62"/>
    <mergeCell ref="B55:C55"/>
    <mergeCell ref="B56:C56"/>
    <mergeCell ref="B57:C57"/>
    <mergeCell ref="B58:C58"/>
    <mergeCell ref="B59:C59"/>
    <mergeCell ref="B60:C60"/>
    <mergeCell ref="B54:C54"/>
    <mergeCell ref="A2:B2"/>
    <mergeCell ref="E2:F2"/>
    <mergeCell ref="E3:F3"/>
    <mergeCell ref="E4:F4"/>
    <mergeCell ref="A13:B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2" firstPageNumber="44" fitToWidth="0" orientation="portrait" r:id="rId1"/>
  <headerFooter scaleWithDoc="0" alignWithMargins="0"/>
  <rowBreaks count="1" manualBreakCount="1">
    <brk id="3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view="pageBreakPreview" topLeftCell="A78" zoomScale="75" zoomScaleNormal="80" zoomScaleSheetLayoutView="75" workbookViewId="0">
      <selection activeCell="T85" sqref="T85"/>
    </sheetView>
  </sheetViews>
  <sheetFormatPr defaultColWidth="9" defaultRowHeight="30" customHeight="1" x14ac:dyDescent="0.15"/>
  <cols>
    <col min="1" max="1" width="12" style="29" customWidth="1"/>
    <col min="2" max="2" width="10.140625" style="29" customWidth="1"/>
    <col min="3" max="3" width="25.7109375" style="29" customWidth="1"/>
    <col min="4" max="5" width="13.140625" style="29" customWidth="1"/>
    <col min="6" max="6" width="13.7109375" style="29" customWidth="1"/>
    <col min="7" max="7" width="6.7109375" style="29" customWidth="1"/>
    <col min="8" max="8" width="6.7109375" style="457" customWidth="1"/>
    <col min="9" max="10" width="6.7109375" style="29" customWidth="1"/>
    <col min="11" max="12" width="7.42578125" style="29" customWidth="1"/>
    <col min="13" max="13" width="1" style="27" customWidth="1"/>
    <col min="14" max="16384" width="9" style="11"/>
  </cols>
  <sheetData>
    <row r="1" spans="1:13" s="12" customFormat="1" ht="40.5" customHeight="1" x14ac:dyDescent="0.15">
      <c r="A1" s="766" t="s">
        <v>1829</v>
      </c>
      <c r="B1" s="766"/>
      <c r="C1" s="766"/>
      <c r="G1" s="767" t="s">
        <v>1830</v>
      </c>
      <c r="H1" s="767"/>
      <c r="I1" s="767"/>
      <c r="J1" s="767"/>
      <c r="K1" s="767"/>
      <c r="L1" s="767"/>
      <c r="M1" s="15"/>
    </row>
    <row r="2" spans="1:13" s="12" customFormat="1" ht="23.25" customHeight="1" thickBot="1" x14ac:dyDescent="0.2">
      <c r="A2" s="12" t="s">
        <v>1831</v>
      </c>
      <c r="G2" s="764" t="s">
        <v>2106</v>
      </c>
      <c r="H2" s="764"/>
      <c r="I2" s="764"/>
      <c r="J2" s="764"/>
      <c r="K2" s="764"/>
      <c r="L2" s="764"/>
      <c r="M2" s="15"/>
    </row>
    <row r="3" spans="1:13" s="409" customFormat="1" ht="30" customHeight="1" thickBot="1" x14ac:dyDescent="0.2">
      <c r="A3" s="768" t="s">
        <v>1832</v>
      </c>
      <c r="B3" s="768" t="s">
        <v>303</v>
      </c>
      <c r="C3" s="768" t="s">
        <v>304</v>
      </c>
      <c r="D3" s="768" t="s">
        <v>127</v>
      </c>
      <c r="E3" s="768" t="s">
        <v>1306</v>
      </c>
      <c r="F3" s="768" t="s">
        <v>1833</v>
      </c>
      <c r="G3" s="770" t="s">
        <v>1834</v>
      </c>
      <c r="H3" s="771"/>
      <c r="I3" s="771"/>
      <c r="J3" s="772"/>
      <c r="K3" s="773" t="s">
        <v>1835</v>
      </c>
      <c r="L3" s="774"/>
      <c r="M3" s="102"/>
    </row>
    <row r="4" spans="1:13" s="409" customFormat="1" ht="30" customHeight="1" thickBot="1" x14ac:dyDescent="0.2">
      <c r="A4" s="769"/>
      <c r="B4" s="769"/>
      <c r="C4" s="769"/>
      <c r="D4" s="769"/>
      <c r="E4" s="769"/>
      <c r="F4" s="769"/>
      <c r="G4" s="775" t="s">
        <v>1836</v>
      </c>
      <c r="H4" s="776"/>
      <c r="I4" s="712" t="s">
        <v>1837</v>
      </c>
      <c r="J4" s="714"/>
      <c r="K4" s="635" t="s">
        <v>1836</v>
      </c>
      <c r="L4" s="634" t="s">
        <v>1837</v>
      </c>
      <c r="M4" s="102"/>
    </row>
    <row r="5" spans="1:13" s="13" customFormat="1" ht="33" customHeight="1" x14ac:dyDescent="0.15">
      <c r="A5" s="629" t="s">
        <v>1838</v>
      </c>
      <c r="B5" s="613" t="s">
        <v>1839</v>
      </c>
      <c r="C5" s="613" t="s">
        <v>1840</v>
      </c>
      <c r="D5" s="613" t="s">
        <v>1841</v>
      </c>
      <c r="E5" s="613" t="s">
        <v>1842</v>
      </c>
      <c r="F5" s="613" t="s">
        <v>1843</v>
      </c>
      <c r="G5" s="630">
        <v>92</v>
      </c>
      <c r="H5" s="650"/>
      <c r="I5" s="630">
        <v>42</v>
      </c>
      <c r="J5" s="650">
        <v>1</v>
      </c>
      <c r="K5" s="631">
        <v>40922</v>
      </c>
      <c r="L5" s="631">
        <v>18932</v>
      </c>
      <c r="M5" s="21"/>
    </row>
    <row r="6" spans="1:13" s="13" customFormat="1" ht="33" customHeight="1" x14ac:dyDescent="0.15">
      <c r="A6" s="415" t="s">
        <v>1844</v>
      </c>
      <c r="B6" s="415" t="s">
        <v>3056</v>
      </c>
      <c r="C6" s="415" t="s">
        <v>3057</v>
      </c>
      <c r="D6" s="415" t="s">
        <v>3058</v>
      </c>
      <c r="E6" s="415" t="s">
        <v>3059</v>
      </c>
      <c r="F6" s="415" t="s">
        <v>3060</v>
      </c>
      <c r="G6" s="416">
        <v>24</v>
      </c>
      <c r="H6" s="651">
        <v>1</v>
      </c>
      <c r="I6" s="416">
        <v>15</v>
      </c>
      <c r="J6" s="651"/>
      <c r="K6" s="418">
        <v>6379</v>
      </c>
      <c r="L6" s="418">
        <v>2898</v>
      </c>
      <c r="M6" s="21"/>
    </row>
    <row r="7" spans="1:13" s="13" customFormat="1" ht="33" customHeight="1" x14ac:dyDescent="0.15">
      <c r="A7" s="419" t="s">
        <v>1845</v>
      </c>
      <c r="B7" s="419" t="s">
        <v>3437</v>
      </c>
      <c r="C7" s="419" t="s">
        <v>3438</v>
      </c>
      <c r="D7" s="419" t="s">
        <v>3439</v>
      </c>
      <c r="E7" s="419" t="s">
        <v>3440</v>
      </c>
      <c r="F7" s="419" t="s">
        <v>3441</v>
      </c>
      <c r="G7" s="420">
        <v>6</v>
      </c>
      <c r="H7" s="652"/>
      <c r="I7" s="420">
        <v>3</v>
      </c>
      <c r="J7" s="652"/>
      <c r="K7" s="422">
        <v>1719</v>
      </c>
      <c r="L7" s="422">
        <v>820</v>
      </c>
      <c r="M7" s="21"/>
    </row>
    <row r="8" spans="1:13" s="13" customFormat="1" ht="33" customHeight="1" x14ac:dyDescent="0.15">
      <c r="A8" s="415" t="s">
        <v>1846</v>
      </c>
      <c r="B8" s="415" t="s">
        <v>1847</v>
      </c>
      <c r="C8" s="415" t="s">
        <v>1848</v>
      </c>
      <c r="D8" s="415" t="s">
        <v>1849</v>
      </c>
      <c r="E8" s="415" t="s">
        <v>1850</v>
      </c>
      <c r="F8" s="415" t="s">
        <v>2382</v>
      </c>
      <c r="G8" s="416">
        <v>10</v>
      </c>
      <c r="H8" s="651"/>
      <c r="I8" s="416">
        <v>3</v>
      </c>
      <c r="J8" s="651"/>
      <c r="K8" s="418">
        <v>2759</v>
      </c>
      <c r="L8" s="418">
        <v>1226</v>
      </c>
      <c r="M8" s="21"/>
    </row>
    <row r="9" spans="1:13" s="13" customFormat="1" ht="33" customHeight="1" x14ac:dyDescent="0.15">
      <c r="A9" s="419" t="s">
        <v>1851</v>
      </c>
      <c r="B9" s="419" t="s">
        <v>3296</v>
      </c>
      <c r="C9" s="419" t="s">
        <v>3297</v>
      </c>
      <c r="D9" s="419" t="s">
        <v>3298</v>
      </c>
      <c r="E9" s="419" t="s">
        <v>3299</v>
      </c>
      <c r="F9" s="419" t="s">
        <v>3300</v>
      </c>
      <c r="G9" s="420">
        <v>7</v>
      </c>
      <c r="H9" s="652">
        <v>1</v>
      </c>
      <c r="I9" s="420">
        <v>4</v>
      </c>
      <c r="J9" s="652">
        <v>1</v>
      </c>
      <c r="K9" s="422">
        <v>1170</v>
      </c>
      <c r="L9" s="422">
        <v>560</v>
      </c>
      <c r="M9" s="21"/>
    </row>
    <row r="10" spans="1:13" s="13" customFormat="1" ht="33" customHeight="1" x14ac:dyDescent="0.15">
      <c r="A10" s="415" t="s">
        <v>1852</v>
      </c>
      <c r="B10" s="415" t="s">
        <v>1853</v>
      </c>
      <c r="C10" s="415" t="s">
        <v>2383</v>
      </c>
      <c r="D10" s="415" t="s">
        <v>2384</v>
      </c>
      <c r="E10" s="415" t="s">
        <v>2385</v>
      </c>
      <c r="F10" s="415" t="s">
        <v>2386</v>
      </c>
      <c r="G10" s="416">
        <v>16</v>
      </c>
      <c r="H10" s="651"/>
      <c r="I10" s="416">
        <v>6</v>
      </c>
      <c r="J10" s="651"/>
      <c r="K10" s="418">
        <v>3397</v>
      </c>
      <c r="L10" s="418">
        <v>1600</v>
      </c>
      <c r="M10" s="21"/>
    </row>
    <row r="11" spans="1:13" customFormat="1" ht="33" customHeight="1" x14ac:dyDescent="0.15">
      <c r="A11" s="419" t="s">
        <v>2354</v>
      </c>
      <c r="B11" s="419" t="s">
        <v>1854</v>
      </c>
      <c r="C11" s="419" t="s">
        <v>1855</v>
      </c>
      <c r="D11" s="419" t="s">
        <v>1856</v>
      </c>
      <c r="E11" s="419" t="s">
        <v>1857</v>
      </c>
      <c r="F11" s="419" t="s">
        <v>1858</v>
      </c>
      <c r="G11" s="420">
        <v>12</v>
      </c>
      <c r="H11" s="652"/>
      <c r="I11" s="420">
        <v>5</v>
      </c>
      <c r="J11" s="652"/>
      <c r="K11" s="422">
        <v>2544</v>
      </c>
      <c r="L11" s="422">
        <v>1291</v>
      </c>
      <c r="M11" s="29"/>
    </row>
    <row r="12" spans="1:13" s="13" customFormat="1" ht="33" customHeight="1" x14ac:dyDescent="0.15">
      <c r="A12" s="415" t="s">
        <v>1859</v>
      </c>
      <c r="B12" s="415" t="s">
        <v>2480</v>
      </c>
      <c r="C12" s="415" t="s">
        <v>2481</v>
      </c>
      <c r="D12" s="415" t="s">
        <v>2482</v>
      </c>
      <c r="E12" s="415" t="s">
        <v>2483</v>
      </c>
      <c r="F12" s="415" t="s">
        <v>2484</v>
      </c>
      <c r="G12" s="416">
        <v>10</v>
      </c>
      <c r="H12" s="651"/>
      <c r="I12" s="416">
        <v>5</v>
      </c>
      <c r="J12" s="651"/>
      <c r="K12" s="418">
        <v>2633</v>
      </c>
      <c r="L12" s="418">
        <v>1274</v>
      </c>
      <c r="M12" s="21"/>
    </row>
    <row r="13" spans="1:13" s="13" customFormat="1" ht="33" customHeight="1" x14ac:dyDescent="0.15">
      <c r="A13" s="419" t="s">
        <v>1860</v>
      </c>
      <c r="B13" s="419" t="s">
        <v>1405</v>
      </c>
      <c r="C13" s="419" t="s">
        <v>1861</v>
      </c>
      <c r="D13" s="419" t="s">
        <v>1862</v>
      </c>
      <c r="E13" s="419" t="s">
        <v>1863</v>
      </c>
      <c r="F13" s="419" t="s">
        <v>2377</v>
      </c>
      <c r="G13" s="420">
        <v>7</v>
      </c>
      <c r="H13" s="652"/>
      <c r="I13" s="420">
        <v>3</v>
      </c>
      <c r="J13" s="652"/>
      <c r="K13" s="422">
        <v>2188</v>
      </c>
      <c r="L13" s="422">
        <v>950</v>
      </c>
      <c r="M13" s="27"/>
    </row>
    <row r="14" spans="1:13" s="13" customFormat="1" ht="33" customHeight="1" x14ac:dyDescent="0.15">
      <c r="A14" s="415" t="s">
        <v>1621</v>
      </c>
      <c r="B14" s="415" t="s">
        <v>1624</v>
      </c>
      <c r="C14" s="415" t="s">
        <v>3699</v>
      </c>
      <c r="D14" s="415" t="s">
        <v>3700</v>
      </c>
      <c r="E14" s="415" t="s">
        <v>3701</v>
      </c>
      <c r="F14" s="415" t="s">
        <v>3702</v>
      </c>
      <c r="G14" s="416">
        <v>11</v>
      </c>
      <c r="H14" s="651"/>
      <c r="I14" s="416">
        <v>6</v>
      </c>
      <c r="J14" s="651"/>
      <c r="K14" s="418">
        <v>1148</v>
      </c>
      <c r="L14" s="418">
        <v>591</v>
      </c>
      <c r="M14" s="27"/>
    </row>
    <row r="15" spans="1:13" s="13" customFormat="1" ht="33" customHeight="1" x14ac:dyDescent="0.15">
      <c r="A15" s="419" t="s">
        <v>1864</v>
      </c>
      <c r="B15" s="419" t="s">
        <v>1865</v>
      </c>
      <c r="C15" s="419" t="s">
        <v>2365</v>
      </c>
      <c r="D15" s="419" t="s">
        <v>1866</v>
      </c>
      <c r="E15" s="419" t="s">
        <v>1867</v>
      </c>
      <c r="F15" s="419" t="s">
        <v>2366</v>
      </c>
      <c r="G15" s="420">
        <v>13</v>
      </c>
      <c r="H15" s="652"/>
      <c r="I15" s="420">
        <v>5</v>
      </c>
      <c r="J15" s="652"/>
      <c r="K15" s="422">
        <v>3146</v>
      </c>
      <c r="L15" s="422">
        <v>1519</v>
      </c>
      <c r="M15" s="27"/>
    </row>
    <row r="16" spans="1:13" s="13" customFormat="1" ht="33" customHeight="1" x14ac:dyDescent="0.15">
      <c r="A16" s="415" t="s">
        <v>1868</v>
      </c>
      <c r="B16" s="415" t="s">
        <v>2714</v>
      </c>
      <c r="C16" s="415" t="s">
        <v>2715</v>
      </c>
      <c r="D16" s="415" t="s">
        <v>2716</v>
      </c>
      <c r="E16" s="415" t="s">
        <v>2717</v>
      </c>
      <c r="F16" s="415" t="s">
        <v>2718</v>
      </c>
      <c r="G16" s="416">
        <v>5</v>
      </c>
      <c r="H16" s="651"/>
      <c r="I16" s="416">
        <v>3</v>
      </c>
      <c r="J16" s="651"/>
      <c r="K16" s="418">
        <v>1198</v>
      </c>
      <c r="L16" s="418">
        <v>590</v>
      </c>
      <c r="M16" s="27"/>
    </row>
    <row r="17" spans="1:13" s="13" customFormat="1" ht="33" customHeight="1" x14ac:dyDescent="0.15">
      <c r="A17" s="419" t="s">
        <v>3785</v>
      </c>
      <c r="B17" s="419" t="s">
        <v>3786</v>
      </c>
      <c r="C17" s="419" t="s">
        <v>3787</v>
      </c>
      <c r="D17" s="419" t="s">
        <v>3788</v>
      </c>
      <c r="E17" s="419" t="s">
        <v>3789</v>
      </c>
      <c r="F17" s="419" t="s">
        <v>3790</v>
      </c>
      <c r="G17" s="420">
        <v>17</v>
      </c>
      <c r="H17" s="652"/>
      <c r="I17" s="420">
        <v>13</v>
      </c>
      <c r="J17" s="652"/>
      <c r="K17" s="422">
        <v>3739</v>
      </c>
      <c r="L17" s="422">
        <v>1961</v>
      </c>
      <c r="M17" s="21"/>
    </row>
    <row r="18" spans="1:13" s="13" customFormat="1" ht="33" customHeight="1" thickBot="1" x14ac:dyDescent="0.2">
      <c r="A18" s="423" t="s">
        <v>1869</v>
      </c>
      <c r="B18" s="423" t="s">
        <v>2560</v>
      </c>
      <c r="C18" s="424" t="s">
        <v>2561</v>
      </c>
      <c r="D18" s="424" t="s">
        <v>2562</v>
      </c>
      <c r="E18" s="423" t="s">
        <v>2563</v>
      </c>
      <c r="F18" s="423" t="s">
        <v>2564</v>
      </c>
      <c r="G18" s="425">
        <v>7</v>
      </c>
      <c r="H18" s="653"/>
      <c r="I18" s="425">
        <v>3</v>
      </c>
      <c r="J18" s="653"/>
      <c r="K18" s="426">
        <v>4855</v>
      </c>
      <c r="L18" s="427">
        <v>2038</v>
      </c>
      <c r="M18" s="27"/>
    </row>
    <row r="19" spans="1:13" s="13" customFormat="1" ht="30" customHeight="1" x14ac:dyDescent="0.15">
      <c r="A19" s="428"/>
      <c r="B19" s="428"/>
      <c r="C19" s="428"/>
      <c r="D19" s="428"/>
      <c r="E19" s="428"/>
      <c r="F19" s="428"/>
      <c r="G19" s="428"/>
      <c r="H19" s="428"/>
      <c r="I19" s="428"/>
      <c r="J19" s="428"/>
      <c r="K19" s="429"/>
      <c r="L19" s="429"/>
      <c r="M19" s="27"/>
    </row>
    <row r="20" spans="1:13" s="13" customFormat="1" ht="30" customHeight="1" thickBot="1" x14ac:dyDescent="0.2">
      <c r="A20" s="430" t="s">
        <v>1870</v>
      </c>
      <c r="B20" s="431"/>
      <c r="C20" s="431"/>
      <c r="D20" s="431"/>
      <c r="E20" s="431"/>
      <c r="F20" s="431"/>
      <c r="G20" s="432"/>
      <c r="H20" s="433"/>
      <c r="I20" s="432"/>
      <c r="J20" s="432"/>
      <c r="K20" s="432"/>
      <c r="L20" s="432"/>
      <c r="M20" s="27"/>
    </row>
    <row r="21" spans="1:13" s="13" customFormat="1" ht="30" customHeight="1" thickBot="1" x14ac:dyDescent="0.2">
      <c r="A21" s="754" t="s">
        <v>1832</v>
      </c>
      <c r="B21" s="754" t="s">
        <v>303</v>
      </c>
      <c r="C21" s="754" t="s">
        <v>304</v>
      </c>
      <c r="D21" s="754" t="s">
        <v>127</v>
      </c>
      <c r="E21" s="754" t="s">
        <v>1306</v>
      </c>
      <c r="F21" s="754" t="s">
        <v>1833</v>
      </c>
      <c r="G21" s="722" t="s">
        <v>1834</v>
      </c>
      <c r="H21" s="729"/>
      <c r="I21" s="729"/>
      <c r="J21" s="723"/>
      <c r="K21" s="750" t="s">
        <v>1835</v>
      </c>
      <c r="L21" s="751"/>
      <c r="M21" s="27"/>
    </row>
    <row r="22" spans="1:13" s="13" customFormat="1" ht="30" customHeight="1" thickBot="1" x14ac:dyDescent="0.2">
      <c r="A22" s="755"/>
      <c r="B22" s="755"/>
      <c r="C22" s="755"/>
      <c r="D22" s="755"/>
      <c r="E22" s="755"/>
      <c r="F22" s="755"/>
      <c r="G22" s="722" t="s">
        <v>1836</v>
      </c>
      <c r="H22" s="723"/>
      <c r="I22" s="752" t="s">
        <v>1837</v>
      </c>
      <c r="J22" s="753"/>
      <c r="K22" s="636" t="s">
        <v>1836</v>
      </c>
      <c r="L22" s="299" t="s">
        <v>1837</v>
      </c>
      <c r="M22" s="27"/>
    </row>
    <row r="23" spans="1:13" s="13" customFormat="1" ht="33" customHeight="1" thickBot="1" x14ac:dyDescent="0.2">
      <c r="A23" s="434" t="s">
        <v>1871</v>
      </c>
      <c r="B23" s="434" t="s">
        <v>1872</v>
      </c>
      <c r="C23" s="434" t="s">
        <v>1873</v>
      </c>
      <c r="D23" s="434" t="s">
        <v>1874</v>
      </c>
      <c r="E23" s="434" t="s">
        <v>1875</v>
      </c>
      <c r="F23" s="434" t="s">
        <v>2378</v>
      </c>
      <c r="G23" s="435">
        <v>3</v>
      </c>
      <c r="H23" s="436"/>
      <c r="I23" s="435">
        <v>2</v>
      </c>
      <c r="J23" s="435"/>
      <c r="K23" s="437">
        <v>360</v>
      </c>
      <c r="L23" s="437">
        <v>213</v>
      </c>
      <c r="M23" s="27"/>
    </row>
    <row r="24" spans="1:13" s="13" customFormat="1" ht="30" customHeight="1" x14ac:dyDescent="0.15">
      <c r="A24" s="428"/>
      <c r="B24" s="428"/>
      <c r="C24" s="428"/>
      <c r="D24" s="428"/>
      <c r="E24" s="428"/>
      <c r="F24" s="428"/>
      <c r="G24" s="428"/>
      <c r="H24" s="438"/>
      <c r="I24" s="428"/>
      <c r="J24" s="428"/>
      <c r="K24" s="428"/>
      <c r="L24" s="428"/>
      <c r="M24" s="27"/>
    </row>
    <row r="25" spans="1:13" s="13" customFormat="1" ht="30" customHeight="1" thickBot="1" x14ac:dyDescent="0.2">
      <c r="A25" s="430" t="s">
        <v>1876</v>
      </c>
      <c r="B25" s="431"/>
      <c r="C25" s="431"/>
      <c r="D25" s="431"/>
      <c r="E25" s="431"/>
      <c r="F25" s="431"/>
      <c r="G25" s="432"/>
      <c r="H25" s="433"/>
      <c r="I25" s="432"/>
      <c r="J25" s="432"/>
      <c r="K25" s="432"/>
      <c r="L25" s="432"/>
      <c r="M25" s="27"/>
    </row>
    <row r="26" spans="1:13" s="13" customFormat="1" ht="30" customHeight="1" thickBot="1" x14ac:dyDescent="0.2">
      <c r="A26" s="754" t="s">
        <v>1832</v>
      </c>
      <c r="B26" s="754" t="s">
        <v>303</v>
      </c>
      <c r="C26" s="754" t="s">
        <v>304</v>
      </c>
      <c r="D26" s="754" t="s">
        <v>127</v>
      </c>
      <c r="E26" s="754" t="s">
        <v>1306</v>
      </c>
      <c r="F26" s="754" t="s">
        <v>1833</v>
      </c>
      <c r="G26" s="722" t="s">
        <v>1834</v>
      </c>
      <c r="H26" s="729"/>
      <c r="I26" s="729"/>
      <c r="J26" s="723"/>
      <c r="K26" s="750" t="s">
        <v>1835</v>
      </c>
      <c r="L26" s="751"/>
      <c r="M26" s="27"/>
    </row>
    <row r="27" spans="1:13" s="13" customFormat="1" ht="30" customHeight="1" thickBot="1" x14ac:dyDescent="0.2">
      <c r="A27" s="755"/>
      <c r="B27" s="755"/>
      <c r="C27" s="755"/>
      <c r="D27" s="755"/>
      <c r="E27" s="755"/>
      <c r="F27" s="755"/>
      <c r="G27" s="722" t="s">
        <v>1836</v>
      </c>
      <c r="H27" s="723"/>
      <c r="I27" s="752" t="s">
        <v>1837</v>
      </c>
      <c r="J27" s="753"/>
      <c r="K27" s="636" t="s">
        <v>1836</v>
      </c>
      <c r="L27" s="299" t="s">
        <v>1837</v>
      </c>
      <c r="M27" s="27"/>
    </row>
    <row r="28" spans="1:13" s="13" customFormat="1" ht="30" customHeight="1" x14ac:dyDescent="0.15">
      <c r="A28" s="419" t="s">
        <v>1877</v>
      </c>
      <c r="B28" s="419" t="s">
        <v>1423</v>
      </c>
      <c r="C28" s="419" t="s">
        <v>1878</v>
      </c>
      <c r="D28" s="419" t="s">
        <v>1879</v>
      </c>
      <c r="E28" s="419" t="s">
        <v>2430</v>
      </c>
      <c r="F28" s="419" t="s">
        <v>2431</v>
      </c>
      <c r="G28" s="420">
        <v>2</v>
      </c>
      <c r="H28" s="421"/>
      <c r="I28" s="420">
        <v>1</v>
      </c>
      <c r="J28" s="420"/>
      <c r="K28" s="422">
        <v>307</v>
      </c>
      <c r="L28" s="422">
        <v>142</v>
      </c>
      <c r="M28" s="27"/>
    </row>
    <row r="29" spans="1:13" s="13" customFormat="1" ht="30" customHeight="1" x14ac:dyDescent="0.15">
      <c r="A29" s="415" t="s">
        <v>1880</v>
      </c>
      <c r="B29" s="415" t="s">
        <v>1881</v>
      </c>
      <c r="C29" s="415" t="s">
        <v>1882</v>
      </c>
      <c r="D29" s="415" t="s">
        <v>1883</v>
      </c>
      <c r="E29" s="415" t="s">
        <v>1884</v>
      </c>
      <c r="F29" s="415" t="s">
        <v>2435</v>
      </c>
      <c r="G29" s="416">
        <v>5</v>
      </c>
      <c r="H29" s="417"/>
      <c r="I29" s="416">
        <v>2</v>
      </c>
      <c r="J29" s="416"/>
      <c r="K29" s="418">
        <v>430</v>
      </c>
      <c r="L29" s="418">
        <v>193</v>
      </c>
      <c r="M29" s="27"/>
    </row>
    <row r="30" spans="1:13" s="13" customFormat="1" ht="30" customHeight="1" x14ac:dyDescent="0.15">
      <c r="A30" s="419" t="s">
        <v>1885</v>
      </c>
      <c r="B30" s="419" t="s">
        <v>1537</v>
      </c>
      <c r="C30" s="419" t="s">
        <v>1886</v>
      </c>
      <c r="D30" s="419" t="s">
        <v>1887</v>
      </c>
      <c r="E30" s="419" t="s">
        <v>1888</v>
      </c>
      <c r="F30" s="419" t="s">
        <v>2464</v>
      </c>
      <c r="G30" s="420">
        <v>4</v>
      </c>
      <c r="H30" s="421"/>
      <c r="I30" s="420">
        <v>1</v>
      </c>
      <c r="J30" s="420"/>
      <c r="K30" s="422">
        <v>414</v>
      </c>
      <c r="L30" s="422">
        <v>178</v>
      </c>
      <c r="M30" s="27"/>
    </row>
    <row r="31" spans="1:13" s="13" customFormat="1" ht="30" customHeight="1" thickBot="1" x14ac:dyDescent="0.2">
      <c r="A31" s="423" t="s">
        <v>1889</v>
      </c>
      <c r="B31" s="423" t="s">
        <v>1890</v>
      </c>
      <c r="C31" s="423" t="s">
        <v>1891</v>
      </c>
      <c r="D31" s="423" t="s">
        <v>1892</v>
      </c>
      <c r="E31" s="423" t="s">
        <v>1893</v>
      </c>
      <c r="F31" s="423" t="s">
        <v>2470</v>
      </c>
      <c r="G31" s="439">
        <v>4</v>
      </c>
      <c r="H31" s="440"/>
      <c r="I31" s="439">
        <v>2</v>
      </c>
      <c r="J31" s="439"/>
      <c r="K31" s="427">
        <v>757</v>
      </c>
      <c r="L31" s="427">
        <v>354</v>
      </c>
      <c r="M31" s="27"/>
    </row>
    <row r="32" spans="1:13" s="13" customFormat="1" ht="30" customHeight="1" x14ac:dyDescent="0.15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9"/>
      <c r="L32" s="429"/>
      <c r="M32" s="27"/>
    </row>
    <row r="33" spans="1:13" s="13" customFormat="1" ht="30" customHeight="1" thickBot="1" x14ac:dyDescent="0.2">
      <c r="A33" s="430" t="s">
        <v>1894</v>
      </c>
      <c r="B33" s="430"/>
      <c r="C33" s="431"/>
      <c r="D33" s="431"/>
      <c r="E33" s="431"/>
      <c r="F33" s="431"/>
      <c r="G33" s="432"/>
      <c r="H33" s="433"/>
      <c r="I33" s="432"/>
      <c r="J33" s="432"/>
      <c r="K33" s="432"/>
      <c r="L33" s="432"/>
      <c r="M33" s="27"/>
    </row>
    <row r="34" spans="1:13" s="13" customFormat="1" ht="30" customHeight="1" thickBot="1" x14ac:dyDescent="0.2">
      <c r="A34" s="754" t="s">
        <v>1832</v>
      </c>
      <c r="B34" s="754" t="s">
        <v>303</v>
      </c>
      <c r="C34" s="754" t="s">
        <v>304</v>
      </c>
      <c r="D34" s="754" t="s">
        <v>127</v>
      </c>
      <c r="E34" s="754" t="s">
        <v>1306</v>
      </c>
      <c r="F34" s="754" t="s">
        <v>1833</v>
      </c>
      <c r="G34" s="722" t="s">
        <v>1834</v>
      </c>
      <c r="H34" s="729"/>
      <c r="I34" s="729"/>
      <c r="J34" s="723"/>
      <c r="K34" s="750" t="s">
        <v>1835</v>
      </c>
      <c r="L34" s="751"/>
      <c r="M34" s="27"/>
    </row>
    <row r="35" spans="1:13" ht="30" customHeight="1" thickBot="1" x14ac:dyDescent="0.2">
      <c r="A35" s="755"/>
      <c r="B35" s="755"/>
      <c r="C35" s="755"/>
      <c r="D35" s="755"/>
      <c r="E35" s="755"/>
      <c r="F35" s="755"/>
      <c r="G35" s="722" t="s">
        <v>1836</v>
      </c>
      <c r="H35" s="723"/>
      <c r="I35" s="752" t="s">
        <v>1837</v>
      </c>
      <c r="J35" s="753"/>
      <c r="K35" s="636" t="s">
        <v>1836</v>
      </c>
      <c r="L35" s="299" t="s">
        <v>1837</v>
      </c>
    </row>
    <row r="36" spans="1:13" s="13" customFormat="1" ht="30" customHeight="1" x14ac:dyDescent="0.15">
      <c r="A36" s="419" t="s">
        <v>1895</v>
      </c>
      <c r="B36" s="419" t="s">
        <v>2614</v>
      </c>
      <c r="C36" s="419" t="s">
        <v>2615</v>
      </c>
      <c r="D36" s="419" t="s">
        <v>2616</v>
      </c>
      <c r="E36" s="419" t="s">
        <v>2617</v>
      </c>
      <c r="F36" s="419" t="s">
        <v>2618</v>
      </c>
      <c r="G36" s="420">
        <v>7</v>
      </c>
      <c r="H36" s="421"/>
      <c r="I36" s="420">
        <v>2</v>
      </c>
      <c r="J36" s="420"/>
      <c r="K36" s="422">
        <v>2551</v>
      </c>
      <c r="L36" s="422">
        <v>1042</v>
      </c>
      <c r="M36" s="27"/>
    </row>
    <row r="37" spans="1:13" s="13" customFormat="1" ht="30" customHeight="1" thickBot="1" x14ac:dyDescent="0.2">
      <c r="A37" s="423" t="s">
        <v>1896</v>
      </c>
      <c r="B37" s="423" t="s">
        <v>2666</v>
      </c>
      <c r="C37" s="423" t="s">
        <v>2667</v>
      </c>
      <c r="D37" s="423" t="s">
        <v>2668</v>
      </c>
      <c r="E37" s="423" t="s">
        <v>2669</v>
      </c>
      <c r="F37" s="423" t="s">
        <v>2670</v>
      </c>
      <c r="G37" s="439">
        <v>6</v>
      </c>
      <c r="H37" s="440"/>
      <c r="I37" s="439">
        <v>2</v>
      </c>
      <c r="J37" s="439"/>
      <c r="K37" s="427">
        <v>3053</v>
      </c>
      <c r="L37" s="427">
        <v>1360</v>
      </c>
      <c r="M37" s="27"/>
    </row>
    <row r="38" spans="1:13" ht="30" customHeight="1" x14ac:dyDescent="0.15">
      <c r="A38" s="428"/>
      <c r="B38" s="428"/>
      <c r="C38" s="428"/>
      <c r="D38" s="428"/>
      <c r="E38" s="428"/>
      <c r="F38" s="428"/>
      <c r="G38" s="428"/>
      <c r="H38" s="428"/>
      <c r="I38" s="428"/>
      <c r="J38" s="428"/>
      <c r="K38" s="429"/>
      <c r="L38" s="429"/>
      <c r="M38" s="29">
        <f>SUM(M36:M37)</f>
        <v>0</v>
      </c>
    </row>
    <row r="39" spans="1:13" ht="30" customHeight="1" thickBot="1" x14ac:dyDescent="0.2">
      <c r="A39" s="430" t="s">
        <v>1897</v>
      </c>
      <c r="B39" s="431"/>
      <c r="C39" s="431"/>
      <c r="D39" s="431"/>
      <c r="E39" s="431"/>
      <c r="F39" s="431"/>
      <c r="G39" s="432"/>
      <c r="H39" s="433"/>
      <c r="I39" s="432"/>
      <c r="J39" s="432"/>
      <c r="K39" s="432"/>
      <c r="L39" s="432"/>
    </row>
    <row r="40" spans="1:13" ht="30" customHeight="1" thickBot="1" x14ac:dyDescent="0.2">
      <c r="A40" s="754" t="s">
        <v>1832</v>
      </c>
      <c r="B40" s="754" t="s">
        <v>303</v>
      </c>
      <c r="C40" s="754" t="s">
        <v>304</v>
      </c>
      <c r="D40" s="754" t="s">
        <v>127</v>
      </c>
      <c r="E40" s="754" t="s">
        <v>1306</v>
      </c>
      <c r="F40" s="754" t="s">
        <v>1833</v>
      </c>
      <c r="G40" s="722" t="s">
        <v>1834</v>
      </c>
      <c r="H40" s="729"/>
      <c r="I40" s="729"/>
      <c r="J40" s="723"/>
      <c r="K40" s="750" t="s">
        <v>1835</v>
      </c>
      <c r="L40" s="751"/>
    </row>
    <row r="41" spans="1:13" ht="30" customHeight="1" thickBot="1" x14ac:dyDescent="0.2">
      <c r="A41" s="755"/>
      <c r="B41" s="755"/>
      <c r="C41" s="755"/>
      <c r="D41" s="755"/>
      <c r="E41" s="755"/>
      <c r="F41" s="755"/>
      <c r="G41" s="726" t="s">
        <v>1898</v>
      </c>
      <c r="H41" s="727"/>
      <c r="I41" s="762" t="s">
        <v>1670</v>
      </c>
      <c r="J41" s="763"/>
      <c r="K41" s="637" t="s">
        <v>1898</v>
      </c>
      <c r="L41" s="656" t="s">
        <v>1837</v>
      </c>
    </row>
    <row r="42" spans="1:13" s="13" customFormat="1" ht="30" customHeight="1" x14ac:dyDescent="0.15">
      <c r="A42" s="419" t="s">
        <v>577</v>
      </c>
      <c r="B42" s="419" t="s">
        <v>2759</v>
      </c>
      <c r="C42" s="419" t="s">
        <v>2760</v>
      </c>
      <c r="D42" s="419" t="s">
        <v>2761</v>
      </c>
      <c r="E42" s="419" t="s">
        <v>2762</v>
      </c>
      <c r="F42" s="419" t="s">
        <v>2763</v>
      </c>
      <c r="G42" s="420">
        <v>3</v>
      </c>
      <c r="H42" s="421"/>
      <c r="I42" s="420">
        <v>1</v>
      </c>
      <c r="J42" s="420"/>
      <c r="K42" s="422">
        <v>176</v>
      </c>
      <c r="L42" s="422">
        <v>90</v>
      </c>
      <c r="M42" s="27"/>
    </row>
    <row r="43" spans="1:13" s="13" customFormat="1" ht="30" customHeight="1" x14ac:dyDescent="0.15">
      <c r="A43" s="415" t="s">
        <v>1899</v>
      </c>
      <c r="B43" s="415" t="s">
        <v>1361</v>
      </c>
      <c r="C43" s="415" t="s">
        <v>2785</v>
      </c>
      <c r="D43" s="415" t="s">
        <v>2786</v>
      </c>
      <c r="E43" s="415" t="s">
        <v>2787</v>
      </c>
      <c r="F43" s="415" t="s">
        <v>2788</v>
      </c>
      <c r="G43" s="416">
        <v>1</v>
      </c>
      <c r="H43" s="417"/>
      <c r="I43" s="416">
        <v>1</v>
      </c>
      <c r="J43" s="416"/>
      <c r="K43" s="418">
        <v>283</v>
      </c>
      <c r="L43" s="418">
        <v>160</v>
      </c>
      <c r="M43" s="27"/>
    </row>
    <row r="44" spans="1:13" s="13" customFormat="1" ht="30" customHeight="1" x14ac:dyDescent="0.15">
      <c r="A44" s="632" t="s">
        <v>1900</v>
      </c>
      <c r="B44" s="632" t="s">
        <v>1297</v>
      </c>
      <c r="C44" s="632" t="s">
        <v>1901</v>
      </c>
      <c r="D44" s="632" t="s">
        <v>1902</v>
      </c>
      <c r="E44" s="632" t="s">
        <v>1903</v>
      </c>
      <c r="F44" s="632" t="s">
        <v>1904</v>
      </c>
      <c r="G44" s="420">
        <v>1</v>
      </c>
      <c r="H44" s="421"/>
      <c r="I44" s="420">
        <v>1</v>
      </c>
      <c r="J44" s="420"/>
      <c r="K44" s="422">
        <v>251</v>
      </c>
      <c r="L44" s="422">
        <v>151</v>
      </c>
      <c r="M44" s="27"/>
    </row>
    <row r="45" spans="1:13" s="13" customFormat="1" ht="30" customHeight="1" x14ac:dyDescent="0.15">
      <c r="A45" s="441" t="s">
        <v>1905</v>
      </c>
      <c r="B45" s="415" t="s">
        <v>2806</v>
      </c>
      <c r="C45" s="415" t="s">
        <v>2807</v>
      </c>
      <c r="D45" s="415" t="s">
        <v>2808</v>
      </c>
      <c r="E45" s="415" t="s">
        <v>2809</v>
      </c>
      <c r="F45" s="415" t="s">
        <v>2810</v>
      </c>
      <c r="G45" s="416">
        <v>2</v>
      </c>
      <c r="H45" s="417"/>
      <c r="I45" s="416">
        <v>1</v>
      </c>
      <c r="J45" s="416"/>
      <c r="K45" s="418">
        <v>419</v>
      </c>
      <c r="L45" s="418">
        <v>192</v>
      </c>
      <c r="M45" s="27"/>
    </row>
    <row r="46" spans="1:13" s="13" customFormat="1" ht="30" customHeight="1" thickBot="1" x14ac:dyDescent="0.2">
      <c r="A46" s="442" t="s">
        <v>585</v>
      </c>
      <c r="B46" s="434" t="s">
        <v>2827</v>
      </c>
      <c r="C46" s="434" t="s">
        <v>2828</v>
      </c>
      <c r="D46" s="434" t="s">
        <v>2829</v>
      </c>
      <c r="E46" s="434" t="s">
        <v>2830</v>
      </c>
      <c r="F46" s="434" t="s">
        <v>2831</v>
      </c>
      <c r="G46" s="435">
        <v>5</v>
      </c>
      <c r="H46" s="436"/>
      <c r="I46" s="435">
        <v>1</v>
      </c>
      <c r="J46" s="435"/>
      <c r="K46" s="437">
        <v>474</v>
      </c>
      <c r="L46" s="437">
        <v>234</v>
      </c>
      <c r="M46" s="27"/>
    </row>
    <row r="47" spans="1:13" ht="30" customHeight="1" thickBot="1" x14ac:dyDescent="0.2">
      <c r="A47" s="430" t="s">
        <v>1897</v>
      </c>
      <c r="B47" s="431"/>
      <c r="C47" s="431"/>
      <c r="D47" s="431"/>
      <c r="E47" s="431"/>
      <c r="F47" s="431"/>
      <c r="G47" s="432"/>
      <c r="H47" s="765" t="s">
        <v>1906</v>
      </c>
      <c r="I47" s="765"/>
      <c r="J47" s="765"/>
      <c r="K47" s="510"/>
      <c r="L47" s="443"/>
    </row>
    <row r="48" spans="1:13" ht="30" customHeight="1" thickBot="1" x14ac:dyDescent="0.2">
      <c r="A48" s="754" t="s">
        <v>1832</v>
      </c>
      <c r="B48" s="754" t="s">
        <v>303</v>
      </c>
      <c r="C48" s="754" t="s">
        <v>304</v>
      </c>
      <c r="D48" s="754" t="s">
        <v>127</v>
      </c>
      <c r="E48" s="754" t="s">
        <v>1306</v>
      </c>
      <c r="F48" s="754" t="s">
        <v>1833</v>
      </c>
      <c r="G48" s="758" t="s">
        <v>1834</v>
      </c>
      <c r="H48" s="759"/>
      <c r="I48" s="750" t="s">
        <v>1835</v>
      </c>
      <c r="J48" s="751"/>
      <c r="K48" s="511"/>
      <c r="L48" s="450"/>
    </row>
    <row r="49" spans="1:14" ht="30" customHeight="1" thickBot="1" x14ac:dyDescent="0.2">
      <c r="A49" s="755"/>
      <c r="B49" s="755"/>
      <c r="C49" s="755"/>
      <c r="D49" s="755"/>
      <c r="E49" s="755"/>
      <c r="F49" s="755"/>
      <c r="G49" s="760"/>
      <c r="H49" s="761"/>
      <c r="I49" s="324" t="s">
        <v>1907</v>
      </c>
      <c r="J49" s="324" t="s">
        <v>1908</v>
      </c>
      <c r="K49" s="511"/>
      <c r="L49" s="450"/>
    </row>
    <row r="50" spans="1:14" s="13" customFormat="1" ht="30" customHeight="1" x14ac:dyDescent="0.15">
      <c r="A50" s="613" t="s">
        <v>2330</v>
      </c>
      <c r="B50" s="613" t="s">
        <v>1909</v>
      </c>
      <c r="C50" s="613" t="s">
        <v>1910</v>
      </c>
      <c r="D50" s="613" t="s">
        <v>1911</v>
      </c>
      <c r="E50" s="613" t="s">
        <v>1912</v>
      </c>
      <c r="F50" s="613" t="s">
        <v>1913</v>
      </c>
      <c r="G50" s="444">
        <v>1</v>
      </c>
      <c r="H50" s="445"/>
      <c r="I50" s="422">
        <v>79</v>
      </c>
      <c r="J50" s="422">
        <v>36</v>
      </c>
      <c r="K50" s="511"/>
      <c r="L50" s="450"/>
      <c r="M50" s="27"/>
    </row>
    <row r="51" spans="1:14" s="13" customFormat="1" ht="30" customHeight="1" thickBot="1" x14ac:dyDescent="0.2">
      <c r="A51" s="614" t="s">
        <v>1900</v>
      </c>
      <c r="B51" s="614" t="s">
        <v>1297</v>
      </c>
      <c r="C51" s="614" t="s">
        <v>1901</v>
      </c>
      <c r="D51" s="614" t="s">
        <v>1902</v>
      </c>
      <c r="E51" s="614" t="s">
        <v>1903</v>
      </c>
      <c r="F51" s="614" t="s">
        <v>1904</v>
      </c>
      <c r="G51" s="615">
        <v>1</v>
      </c>
      <c r="H51" s="616"/>
      <c r="I51" s="617">
        <v>25</v>
      </c>
      <c r="J51" s="617">
        <v>15</v>
      </c>
      <c r="K51" s="511"/>
      <c r="L51" s="450"/>
      <c r="M51" s="27"/>
    </row>
    <row r="52" spans="1:14" ht="30" customHeight="1" x14ac:dyDescent="0.15">
      <c r="A52" s="446"/>
      <c r="B52" s="447"/>
      <c r="C52" s="447"/>
      <c r="D52" s="447"/>
      <c r="E52" s="447"/>
      <c r="F52" s="447"/>
      <c r="G52" s="448"/>
      <c r="H52" s="449"/>
      <c r="I52" s="448"/>
      <c r="J52" s="448"/>
      <c r="K52" s="450"/>
      <c r="L52" s="450"/>
      <c r="M52" s="451"/>
      <c r="N52" s="452"/>
    </row>
    <row r="53" spans="1:14" ht="30" customHeight="1" thickBot="1" x14ac:dyDescent="0.2">
      <c r="A53" s="453" t="s">
        <v>1914</v>
      </c>
      <c r="B53" s="431"/>
      <c r="C53" s="431"/>
      <c r="D53" s="431"/>
      <c r="E53" s="431"/>
      <c r="F53" s="431"/>
      <c r="G53" s="432"/>
      <c r="H53" s="433"/>
      <c r="I53" s="432"/>
      <c r="J53" s="432"/>
      <c r="K53" s="432"/>
      <c r="L53" s="432"/>
    </row>
    <row r="54" spans="1:14" ht="30" customHeight="1" thickBot="1" x14ac:dyDescent="0.2">
      <c r="A54" s="756" t="s">
        <v>1915</v>
      </c>
      <c r="B54" s="754" t="s">
        <v>303</v>
      </c>
      <c r="C54" s="754" t="s">
        <v>304</v>
      </c>
      <c r="D54" s="754" t="s">
        <v>127</v>
      </c>
      <c r="E54" s="754" t="s">
        <v>1306</v>
      </c>
      <c r="F54" s="754" t="s">
        <v>1916</v>
      </c>
      <c r="G54" s="722" t="s">
        <v>1834</v>
      </c>
      <c r="H54" s="729"/>
      <c r="I54" s="729"/>
      <c r="J54" s="723"/>
      <c r="K54" s="750" t="s">
        <v>1917</v>
      </c>
      <c r="L54" s="751"/>
    </row>
    <row r="55" spans="1:14" ht="30" customHeight="1" thickBot="1" x14ac:dyDescent="0.2">
      <c r="A55" s="757"/>
      <c r="B55" s="755"/>
      <c r="C55" s="755"/>
      <c r="D55" s="755"/>
      <c r="E55" s="755"/>
      <c r="F55" s="755"/>
      <c r="G55" s="722" t="s">
        <v>1836</v>
      </c>
      <c r="H55" s="723"/>
      <c r="I55" s="752" t="s">
        <v>1837</v>
      </c>
      <c r="J55" s="753"/>
      <c r="K55" s="636" t="s">
        <v>1836</v>
      </c>
      <c r="L55" s="299" t="s">
        <v>1837</v>
      </c>
    </row>
    <row r="56" spans="1:14" s="13" customFormat="1" ht="30" customHeight="1" x14ac:dyDescent="0.15">
      <c r="A56" s="410" t="s">
        <v>1918</v>
      </c>
      <c r="B56" s="411" t="s">
        <v>1298</v>
      </c>
      <c r="C56" s="411" t="s">
        <v>2865</v>
      </c>
      <c r="D56" s="411" t="s">
        <v>2866</v>
      </c>
      <c r="E56" s="411" t="s">
        <v>2867</v>
      </c>
      <c r="F56" s="411" t="s">
        <v>2868</v>
      </c>
      <c r="G56" s="412">
        <v>6</v>
      </c>
      <c r="H56" s="413"/>
      <c r="I56" s="412">
        <v>1</v>
      </c>
      <c r="J56" s="412"/>
      <c r="K56" s="414">
        <v>973</v>
      </c>
      <c r="L56" s="414">
        <v>388</v>
      </c>
      <c r="M56" s="27"/>
    </row>
    <row r="57" spans="1:14" s="13" customFormat="1" ht="30" customHeight="1" x14ac:dyDescent="0.15">
      <c r="A57" s="415" t="s">
        <v>1919</v>
      </c>
      <c r="B57" s="415" t="s">
        <v>2908</v>
      </c>
      <c r="C57" s="415" t="s">
        <v>2909</v>
      </c>
      <c r="D57" s="415" t="s">
        <v>2910</v>
      </c>
      <c r="E57" s="415" t="s">
        <v>2911</v>
      </c>
      <c r="F57" s="415" t="s">
        <v>2912</v>
      </c>
      <c r="G57" s="416">
        <v>5</v>
      </c>
      <c r="H57" s="417"/>
      <c r="I57" s="416">
        <v>2</v>
      </c>
      <c r="J57" s="416"/>
      <c r="K57" s="418">
        <v>2136</v>
      </c>
      <c r="L57" s="418">
        <v>1005</v>
      </c>
      <c r="M57" s="27"/>
    </row>
    <row r="58" spans="1:14" s="13" customFormat="1" ht="30" customHeight="1" x14ac:dyDescent="0.15">
      <c r="A58" s="419" t="s">
        <v>1920</v>
      </c>
      <c r="B58" s="419" t="s">
        <v>2951</v>
      </c>
      <c r="C58" s="419" t="s">
        <v>2952</v>
      </c>
      <c r="D58" s="419" t="s">
        <v>2953</v>
      </c>
      <c r="E58" s="419" t="s">
        <v>2954</v>
      </c>
      <c r="F58" s="419" t="s">
        <v>2955</v>
      </c>
      <c r="G58" s="420">
        <v>4</v>
      </c>
      <c r="H58" s="421"/>
      <c r="I58" s="420">
        <v>1</v>
      </c>
      <c r="J58" s="420"/>
      <c r="K58" s="422">
        <v>595</v>
      </c>
      <c r="L58" s="422">
        <v>241</v>
      </c>
      <c r="M58" s="27"/>
    </row>
    <row r="59" spans="1:14" s="13" customFormat="1" ht="30" customHeight="1" x14ac:dyDescent="0.15">
      <c r="A59" s="415" t="s">
        <v>1921</v>
      </c>
      <c r="B59" s="415" t="s">
        <v>2984</v>
      </c>
      <c r="C59" s="415" t="s">
        <v>2985</v>
      </c>
      <c r="D59" s="415" t="s">
        <v>2986</v>
      </c>
      <c r="E59" s="415" t="s">
        <v>2987</v>
      </c>
      <c r="F59" s="415" t="s">
        <v>2988</v>
      </c>
      <c r="G59" s="416">
        <v>6</v>
      </c>
      <c r="H59" s="417"/>
      <c r="I59" s="416">
        <v>3</v>
      </c>
      <c r="J59" s="416"/>
      <c r="K59" s="418">
        <v>570</v>
      </c>
      <c r="L59" s="418">
        <v>271</v>
      </c>
      <c r="M59" s="27"/>
    </row>
    <row r="60" spans="1:14" s="13" customFormat="1" ht="30" customHeight="1" thickBot="1" x14ac:dyDescent="0.2">
      <c r="A60" s="442" t="s">
        <v>1922</v>
      </c>
      <c r="B60" s="434" t="s">
        <v>3036</v>
      </c>
      <c r="C60" s="434" t="s">
        <v>3037</v>
      </c>
      <c r="D60" s="434" t="s">
        <v>3038</v>
      </c>
      <c r="E60" s="434" t="s">
        <v>3039</v>
      </c>
      <c r="F60" s="434" t="s">
        <v>3040</v>
      </c>
      <c r="G60" s="435">
        <v>2</v>
      </c>
      <c r="H60" s="436"/>
      <c r="I60" s="435">
        <v>1</v>
      </c>
      <c r="J60" s="435"/>
      <c r="K60" s="437">
        <v>654</v>
      </c>
      <c r="L60" s="437">
        <v>252</v>
      </c>
      <c r="M60" s="27"/>
    </row>
    <row r="61" spans="1:14" ht="30" customHeight="1" x14ac:dyDescent="0.15">
      <c r="A61" s="428"/>
      <c r="B61" s="428"/>
      <c r="C61" s="428"/>
      <c r="D61" s="428"/>
      <c r="E61" s="428"/>
      <c r="F61" s="428"/>
      <c r="G61" s="428"/>
      <c r="H61" s="428"/>
      <c r="I61" s="428"/>
      <c r="J61" s="428"/>
      <c r="K61" s="429"/>
      <c r="L61" s="429"/>
    </row>
    <row r="62" spans="1:14" ht="30" customHeight="1" thickBot="1" x14ac:dyDescent="0.2">
      <c r="A62" s="430" t="s">
        <v>1923</v>
      </c>
      <c r="B62" s="430"/>
      <c r="C62" s="431"/>
      <c r="D62" s="431"/>
      <c r="E62" s="431"/>
      <c r="F62" s="431"/>
      <c r="G62" s="432"/>
      <c r="H62" s="433"/>
      <c r="I62" s="432"/>
      <c r="J62" s="432"/>
      <c r="K62" s="432"/>
      <c r="L62" s="432"/>
    </row>
    <row r="63" spans="1:14" ht="30" customHeight="1" thickBot="1" x14ac:dyDescent="0.2">
      <c r="A63" s="754" t="s">
        <v>1915</v>
      </c>
      <c r="B63" s="754" t="s">
        <v>303</v>
      </c>
      <c r="C63" s="754" t="s">
        <v>304</v>
      </c>
      <c r="D63" s="754" t="s">
        <v>127</v>
      </c>
      <c r="E63" s="754" t="s">
        <v>1924</v>
      </c>
      <c r="F63" s="754" t="s">
        <v>1833</v>
      </c>
      <c r="G63" s="722" t="s">
        <v>1834</v>
      </c>
      <c r="H63" s="729"/>
      <c r="I63" s="729"/>
      <c r="J63" s="723"/>
      <c r="K63" s="750" t="s">
        <v>1835</v>
      </c>
      <c r="L63" s="751"/>
    </row>
    <row r="64" spans="1:14" ht="30" customHeight="1" thickBot="1" x14ac:dyDescent="0.2">
      <c r="A64" s="755"/>
      <c r="B64" s="755"/>
      <c r="C64" s="755"/>
      <c r="D64" s="755"/>
      <c r="E64" s="755"/>
      <c r="F64" s="755"/>
      <c r="G64" s="722" t="s">
        <v>1836</v>
      </c>
      <c r="H64" s="723"/>
      <c r="I64" s="752" t="s">
        <v>1837</v>
      </c>
      <c r="J64" s="753"/>
      <c r="K64" s="636" t="s">
        <v>1836</v>
      </c>
      <c r="L64" s="299" t="s">
        <v>1837</v>
      </c>
    </row>
    <row r="65" spans="1:13" s="13" customFormat="1" ht="30" customHeight="1" x14ac:dyDescent="0.15">
      <c r="A65" s="419" t="s">
        <v>1925</v>
      </c>
      <c r="B65" s="419" t="s">
        <v>3263</v>
      </c>
      <c r="C65" s="419" t="s">
        <v>3264</v>
      </c>
      <c r="D65" s="419" t="s">
        <v>3265</v>
      </c>
      <c r="E65" s="419" t="s">
        <v>3266</v>
      </c>
      <c r="F65" s="419" t="s">
        <v>3274</v>
      </c>
      <c r="G65" s="420">
        <v>3</v>
      </c>
      <c r="H65" s="421"/>
      <c r="I65" s="420">
        <v>1</v>
      </c>
      <c r="J65" s="420"/>
      <c r="K65" s="422">
        <v>588</v>
      </c>
      <c r="L65" s="422">
        <v>194</v>
      </c>
      <c r="M65" s="27"/>
    </row>
    <row r="66" spans="1:13" s="13" customFormat="1" ht="59.25" customHeight="1" thickBot="1" x14ac:dyDescent="0.2">
      <c r="A66" s="423" t="s">
        <v>613</v>
      </c>
      <c r="B66" s="423" t="s">
        <v>3263</v>
      </c>
      <c r="C66" s="423" t="s">
        <v>3264</v>
      </c>
      <c r="D66" s="423" t="s">
        <v>3265</v>
      </c>
      <c r="E66" s="423" t="s">
        <v>3266</v>
      </c>
      <c r="F66" s="423" t="s">
        <v>3267</v>
      </c>
      <c r="G66" s="439" t="s">
        <v>119</v>
      </c>
      <c r="H66" s="440"/>
      <c r="I66" s="439">
        <v>1</v>
      </c>
      <c r="J66" s="439"/>
      <c r="K66" s="439" t="s">
        <v>3268</v>
      </c>
      <c r="L66" s="427">
        <v>102</v>
      </c>
      <c r="M66" s="27"/>
    </row>
    <row r="67" spans="1:13" ht="30" customHeight="1" x14ac:dyDescent="0.15">
      <c r="A67" s="428"/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9"/>
    </row>
    <row r="68" spans="1:13" ht="30" customHeight="1" thickBot="1" x14ac:dyDescent="0.2">
      <c r="A68" s="430" t="s">
        <v>1926</v>
      </c>
      <c r="B68" s="430"/>
      <c r="C68" s="431"/>
      <c r="D68" s="431"/>
      <c r="E68" s="431"/>
      <c r="F68" s="431"/>
      <c r="G68" s="432"/>
      <c r="H68" s="433"/>
      <c r="I68" s="432"/>
      <c r="J68" s="432"/>
      <c r="K68" s="432"/>
      <c r="L68" s="432"/>
    </row>
    <row r="69" spans="1:13" ht="30" customHeight="1" thickBot="1" x14ac:dyDescent="0.2">
      <c r="A69" s="754" t="s">
        <v>1915</v>
      </c>
      <c r="B69" s="754" t="s">
        <v>303</v>
      </c>
      <c r="C69" s="754" t="s">
        <v>304</v>
      </c>
      <c r="D69" s="754" t="s">
        <v>127</v>
      </c>
      <c r="E69" s="754" t="s">
        <v>1924</v>
      </c>
      <c r="F69" s="754" t="s">
        <v>1916</v>
      </c>
      <c r="G69" s="722" t="s">
        <v>1927</v>
      </c>
      <c r="H69" s="729"/>
      <c r="I69" s="729"/>
      <c r="J69" s="723"/>
      <c r="K69" s="750" t="s">
        <v>1917</v>
      </c>
      <c r="L69" s="751"/>
    </row>
    <row r="70" spans="1:13" ht="30" customHeight="1" thickBot="1" x14ac:dyDescent="0.2">
      <c r="A70" s="755"/>
      <c r="B70" s="755"/>
      <c r="C70" s="755"/>
      <c r="D70" s="755"/>
      <c r="E70" s="755"/>
      <c r="F70" s="755"/>
      <c r="G70" s="722" t="s">
        <v>1836</v>
      </c>
      <c r="H70" s="723"/>
      <c r="I70" s="752" t="s">
        <v>1837</v>
      </c>
      <c r="J70" s="753"/>
      <c r="K70" s="636" t="s">
        <v>1836</v>
      </c>
      <c r="L70" s="299" t="s">
        <v>1837</v>
      </c>
    </row>
    <row r="71" spans="1:13" s="13" customFormat="1" ht="30" customHeight="1" x14ac:dyDescent="0.15">
      <c r="A71" s="419" t="s">
        <v>1928</v>
      </c>
      <c r="B71" s="419" t="s">
        <v>3363</v>
      </c>
      <c r="C71" s="419" t="s">
        <v>3364</v>
      </c>
      <c r="D71" s="419" t="s">
        <v>3365</v>
      </c>
      <c r="E71" s="419" t="s">
        <v>3366</v>
      </c>
      <c r="F71" s="419" t="s">
        <v>3367</v>
      </c>
      <c r="G71" s="420">
        <v>7</v>
      </c>
      <c r="H71" s="652">
        <v>2</v>
      </c>
      <c r="I71" s="420">
        <v>3</v>
      </c>
      <c r="J71" s="420"/>
      <c r="K71" s="422">
        <v>769</v>
      </c>
      <c r="L71" s="422">
        <v>338</v>
      </c>
      <c r="M71" s="27"/>
    </row>
    <row r="72" spans="1:13" s="13" customFormat="1" ht="30" customHeight="1" thickBot="1" x14ac:dyDescent="0.2">
      <c r="A72" s="423" t="s">
        <v>1600</v>
      </c>
      <c r="B72" s="423" t="s">
        <v>3424</v>
      </c>
      <c r="C72" s="423" t="s">
        <v>3425</v>
      </c>
      <c r="D72" s="423" t="s">
        <v>3426</v>
      </c>
      <c r="E72" s="423" t="s">
        <v>3427</v>
      </c>
      <c r="F72" s="423" t="s">
        <v>3428</v>
      </c>
      <c r="G72" s="439">
        <v>1</v>
      </c>
      <c r="H72" s="440"/>
      <c r="I72" s="439">
        <v>1</v>
      </c>
      <c r="J72" s="439"/>
      <c r="K72" s="427">
        <v>203</v>
      </c>
      <c r="L72" s="427">
        <v>110</v>
      </c>
      <c r="M72" s="27"/>
    </row>
    <row r="73" spans="1:13" ht="30" customHeight="1" x14ac:dyDescent="0.15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9"/>
      <c r="L73" s="429"/>
    </row>
    <row r="74" spans="1:13" ht="30" customHeight="1" thickBot="1" x14ac:dyDescent="0.2">
      <c r="A74" s="430" t="s">
        <v>1929</v>
      </c>
      <c r="B74" s="431"/>
      <c r="C74" s="431"/>
      <c r="D74" s="431"/>
      <c r="E74" s="431"/>
      <c r="F74" s="431"/>
      <c r="G74" s="432"/>
      <c r="H74" s="433"/>
      <c r="I74" s="432"/>
      <c r="J74" s="432"/>
      <c r="K74" s="432"/>
      <c r="L74" s="432"/>
    </row>
    <row r="75" spans="1:13" ht="30" customHeight="1" thickBot="1" x14ac:dyDescent="0.2">
      <c r="A75" s="754" t="s">
        <v>1915</v>
      </c>
      <c r="B75" s="754" t="s">
        <v>303</v>
      </c>
      <c r="C75" s="754" t="s">
        <v>304</v>
      </c>
      <c r="D75" s="754" t="s">
        <v>127</v>
      </c>
      <c r="E75" s="754" t="s">
        <v>1924</v>
      </c>
      <c r="F75" s="754" t="s">
        <v>1833</v>
      </c>
      <c r="G75" s="722" t="s">
        <v>1834</v>
      </c>
      <c r="H75" s="729"/>
      <c r="I75" s="729"/>
      <c r="J75" s="723"/>
      <c r="K75" s="750" t="s">
        <v>1835</v>
      </c>
      <c r="L75" s="751"/>
    </row>
    <row r="76" spans="1:13" ht="30" customHeight="1" thickBot="1" x14ac:dyDescent="0.2">
      <c r="A76" s="755"/>
      <c r="B76" s="755"/>
      <c r="C76" s="755"/>
      <c r="D76" s="755"/>
      <c r="E76" s="755"/>
      <c r="F76" s="755"/>
      <c r="G76" s="722" t="s">
        <v>1836</v>
      </c>
      <c r="H76" s="723"/>
      <c r="I76" s="752" t="s">
        <v>1837</v>
      </c>
      <c r="J76" s="753"/>
      <c r="K76" s="636" t="s">
        <v>1836</v>
      </c>
      <c r="L76" s="299" t="s">
        <v>1837</v>
      </c>
    </row>
    <row r="77" spans="1:13" s="13" customFormat="1" ht="30" customHeight="1" x14ac:dyDescent="0.15">
      <c r="A77" s="419" t="s">
        <v>1930</v>
      </c>
      <c r="B77" s="419" t="s">
        <v>3492</v>
      </c>
      <c r="C77" s="419" t="s">
        <v>3493</v>
      </c>
      <c r="D77" s="419" t="s">
        <v>3494</v>
      </c>
      <c r="E77" s="419" t="s">
        <v>3495</v>
      </c>
      <c r="F77" s="419" t="s">
        <v>3496</v>
      </c>
      <c r="G77" s="420">
        <v>3</v>
      </c>
      <c r="H77" s="421"/>
      <c r="I77" s="420">
        <v>1</v>
      </c>
      <c r="J77" s="420"/>
      <c r="K77" s="422">
        <v>644</v>
      </c>
      <c r="L77" s="422">
        <v>321</v>
      </c>
      <c r="M77" s="27"/>
    </row>
    <row r="78" spans="1:13" s="13" customFormat="1" ht="30" customHeight="1" x14ac:dyDescent="0.15">
      <c r="A78" s="415" t="s">
        <v>1605</v>
      </c>
      <c r="B78" s="415" t="s">
        <v>3518</v>
      </c>
      <c r="C78" s="415" t="s">
        <v>3519</v>
      </c>
      <c r="D78" s="415" t="s">
        <v>3520</v>
      </c>
      <c r="E78" s="415" t="s">
        <v>3521</v>
      </c>
      <c r="F78" s="415" t="s">
        <v>3522</v>
      </c>
      <c r="G78" s="416">
        <v>5</v>
      </c>
      <c r="H78" s="651">
        <v>1</v>
      </c>
      <c r="I78" s="416">
        <v>1</v>
      </c>
      <c r="J78" s="416"/>
      <c r="K78" s="418">
        <v>490</v>
      </c>
      <c r="L78" s="418">
        <v>258</v>
      </c>
      <c r="M78" s="27"/>
    </row>
    <row r="79" spans="1:13" s="13" customFormat="1" ht="30" customHeight="1" x14ac:dyDescent="0.15">
      <c r="A79" s="419" t="s">
        <v>1931</v>
      </c>
      <c r="B79" s="419" t="s">
        <v>3552</v>
      </c>
      <c r="C79" s="419" t="s">
        <v>3553</v>
      </c>
      <c r="D79" s="419" t="s">
        <v>3554</v>
      </c>
      <c r="E79" s="419" t="s">
        <v>3555</v>
      </c>
      <c r="F79" s="419" t="s">
        <v>3556</v>
      </c>
      <c r="G79" s="420">
        <v>1</v>
      </c>
      <c r="H79" s="421"/>
      <c r="I79" s="420">
        <v>1</v>
      </c>
      <c r="J79" s="420"/>
      <c r="K79" s="422">
        <v>192</v>
      </c>
      <c r="L79" s="422">
        <v>82</v>
      </c>
      <c r="M79" s="27"/>
    </row>
    <row r="80" spans="1:13" s="13" customFormat="1" ht="30" customHeight="1" x14ac:dyDescent="0.15">
      <c r="A80" s="415" t="s">
        <v>1932</v>
      </c>
      <c r="B80" s="415" t="s">
        <v>3566</v>
      </c>
      <c r="C80" s="415" t="s">
        <v>3567</v>
      </c>
      <c r="D80" s="415" t="s">
        <v>3568</v>
      </c>
      <c r="E80" s="415" t="s">
        <v>3569</v>
      </c>
      <c r="F80" s="415" t="s">
        <v>3570</v>
      </c>
      <c r="G80" s="416">
        <v>2</v>
      </c>
      <c r="H80" s="417"/>
      <c r="I80" s="416">
        <v>1</v>
      </c>
      <c r="J80" s="416"/>
      <c r="K80" s="418">
        <v>115</v>
      </c>
      <c r="L80" s="418">
        <v>77</v>
      </c>
      <c r="M80" s="27"/>
    </row>
    <row r="81" spans="1:13" s="13" customFormat="1" ht="30" customHeight="1" x14ac:dyDescent="0.15">
      <c r="A81" s="419" t="s">
        <v>1933</v>
      </c>
      <c r="B81" s="419" t="s">
        <v>3587</v>
      </c>
      <c r="C81" s="419" t="s">
        <v>3588</v>
      </c>
      <c r="D81" s="419" t="s">
        <v>3589</v>
      </c>
      <c r="E81" s="419" t="s">
        <v>3590</v>
      </c>
      <c r="F81" s="419" t="s">
        <v>3591</v>
      </c>
      <c r="G81" s="420">
        <v>2</v>
      </c>
      <c r="H81" s="421"/>
      <c r="I81" s="420">
        <v>1</v>
      </c>
      <c r="J81" s="420"/>
      <c r="K81" s="422">
        <v>210</v>
      </c>
      <c r="L81" s="422">
        <v>122</v>
      </c>
      <c r="M81" s="27"/>
    </row>
    <row r="82" spans="1:13" s="13" customFormat="1" ht="30" customHeight="1" x14ac:dyDescent="0.15">
      <c r="A82" s="415" t="s">
        <v>1934</v>
      </c>
      <c r="B82" s="415" t="s">
        <v>1309</v>
      </c>
      <c r="C82" s="415" t="s">
        <v>3608</v>
      </c>
      <c r="D82" s="415" t="s">
        <v>3609</v>
      </c>
      <c r="E82" s="415" t="s">
        <v>3610</v>
      </c>
      <c r="F82" s="415" t="s">
        <v>3611</v>
      </c>
      <c r="G82" s="416">
        <v>1</v>
      </c>
      <c r="H82" s="417"/>
      <c r="I82" s="416">
        <v>1</v>
      </c>
      <c r="J82" s="416"/>
      <c r="K82" s="418">
        <v>39</v>
      </c>
      <c r="L82" s="418">
        <v>15</v>
      </c>
      <c r="M82" s="27"/>
    </row>
    <row r="83" spans="1:13" s="13" customFormat="1" ht="30" customHeight="1" x14ac:dyDescent="0.15">
      <c r="A83" s="419" t="s">
        <v>1935</v>
      </c>
      <c r="B83" s="419" t="s">
        <v>3621</v>
      </c>
      <c r="C83" s="419" t="s">
        <v>3622</v>
      </c>
      <c r="D83" s="419" t="s">
        <v>3623</v>
      </c>
      <c r="E83" s="419" t="s">
        <v>3624</v>
      </c>
      <c r="F83" s="419" t="s">
        <v>3625</v>
      </c>
      <c r="G83" s="420">
        <v>2</v>
      </c>
      <c r="H83" s="421"/>
      <c r="I83" s="420">
        <v>1</v>
      </c>
      <c r="J83" s="420"/>
      <c r="K83" s="422">
        <v>246</v>
      </c>
      <c r="L83" s="422">
        <v>125</v>
      </c>
      <c r="M83" s="27"/>
    </row>
    <row r="84" spans="1:13" s="13" customFormat="1" ht="30" customHeight="1" x14ac:dyDescent="0.15">
      <c r="A84" s="415" t="s">
        <v>1936</v>
      </c>
      <c r="B84" s="415" t="s">
        <v>3641</v>
      </c>
      <c r="C84" s="415" t="s">
        <v>3642</v>
      </c>
      <c r="D84" s="415" t="s">
        <v>3643</v>
      </c>
      <c r="E84" s="415" t="s">
        <v>3644</v>
      </c>
      <c r="F84" s="415" t="s">
        <v>3645</v>
      </c>
      <c r="G84" s="416">
        <v>2</v>
      </c>
      <c r="H84" s="417"/>
      <c r="I84" s="416">
        <v>1</v>
      </c>
      <c r="J84" s="416"/>
      <c r="K84" s="418">
        <v>152</v>
      </c>
      <c r="L84" s="418">
        <v>93</v>
      </c>
      <c r="M84" s="27"/>
    </row>
    <row r="85" spans="1:13" s="13" customFormat="1" ht="30" customHeight="1" thickBot="1" x14ac:dyDescent="0.2">
      <c r="A85" s="434" t="s">
        <v>1619</v>
      </c>
      <c r="B85" s="434" t="s">
        <v>3661</v>
      </c>
      <c r="C85" s="434" t="s">
        <v>3662</v>
      </c>
      <c r="D85" s="434" t="s">
        <v>3663</v>
      </c>
      <c r="E85" s="434" t="s">
        <v>3664</v>
      </c>
      <c r="F85" s="434" t="s">
        <v>3665</v>
      </c>
      <c r="G85" s="435">
        <v>5</v>
      </c>
      <c r="H85" s="436"/>
      <c r="I85" s="435">
        <v>1</v>
      </c>
      <c r="J85" s="435"/>
      <c r="K85" s="437">
        <v>898</v>
      </c>
      <c r="L85" s="437">
        <v>447</v>
      </c>
      <c r="M85" s="27"/>
    </row>
    <row r="86" spans="1:13" ht="30" customHeight="1" x14ac:dyDescent="0.15">
      <c r="A86" s="428"/>
      <c r="B86" s="428"/>
      <c r="C86" s="428"/>
      <c r="D86" s="428"/>
      <c r="E86" s="428"/>
      <c r="F86" s="428"/>
      <c r="G86" s="428"/>
      <c r="H86" s="428"/>
      <c r="I86" s="428"/>
      <c r="J86" s="428"/>
      <c r="K86" s="429"/>
      <c r="L86" s="429"/>
    </row>
    <row r="87" spans="1:13" ht="30" customHeight="1" thickBot="1" x14ac:dyDescent="0.2">
      <c r="A87" s="430" t="s">
        <v>1937</v>
      </c>
      <c r="B87" s="431"/>
      <c r="C87" s="431"/>
      <c r="D87" s="431"/>
      <c r="E87" s="431"/>
      <c r="F87" s="431"/>
      <c r="G87" s="432"/>
      <c r="H87" s="433"/>
      <c r="I87" s="432"/>
      <c r="J87" s="432"/>
      <c r="K87" s="432"/>
      <c r="L87" s="432"/>
    </row>
    <row r="88" spans="1:13" ht="30" customHeight="1" thickBot="1" x14ac:dyDescent="0.2">
      <c r="A88" s="754" t="s">
        <v>1832</v>
      </c>
      <c r="B88" s="754" t="s">
        <v>303</v>
      </c>
      <c r="C88" s="754" t="s">
        <v>304</v>
      </c>
      <c r="D88" s="754" t="s">
        <v>127</v>
      </c>
      <c r="E88" s="754" t="s">
        <v>1306</v>
      </c>
      <c r="F88" s="754" t="s">
        <v>1916</v>
      </c>
      <c r="G88" s="722" t="s">
        <v>1938</v>
      </c>
      <c r="H88" s="729"/>
      <c r="I88" s="729"/>
      <c r="J88" s="723"/>
      <c r="K88" s="750" t="s">
        <v>1939</v>
      </c>
      <c r="L88" s="751"/>
    </row>
    <row r="89" spans="1:13" ht="30" customHeight="1" thickBot="1" x14ac:dyDescent="0.2">
      <c r="A89" s="755"/>
      <c r="B89" s="755"/>
      <c r="C89" s="755"/>
      <c r="D89" s="755"/>
      <c r="E89" s="755"/>
      <c r="F89" s="755"/>
      <c r="G89" s="722" t="s">
        <v>1836</v>
      </c>
      <c r="H89" s="723"/>
      <c r="I89" s="752" t="s">
        <v>1837</v>
      </c>
      <c r="J89" s="753"/>
      <c r="K89" s="636" t="s">
        <v>1836</v>
      </c>
      <c r="L89" s="299" t="s">
        <v>1837</v>
      </c>
    </row>
    <row r="90" spans="1:13" s="13" customFormat="1" ht="30" customHeight="1" thickBot="1" x14ac:dyDescent="0.2">
      <c r="A90" s="434" t="s">
        <v>1940</v>
      </c>
      <c r="B90" s="434" t="s">
        <v>1364</v>
      </c>
      <c r="C90" s="434" t="s">
        <v>3938</v>
      </c>
      <c r="D90" s="434" t="s">
        <v>3939</v>
      </c>
      <c r="E90" s="434" t="s">
        <v>3940</v>
      </c>
      <c r="F90" s="434" t="s">
        <v>3941</v>
      </c>
      <c r="G90" s="435">
        <v>4</v>
      </c>
      <c r="H90" s="436"/>
      <c r="I90" s="435">
        <v>1</v>
      </c>
      <c r="J90" s="435"/>
      <c r="K90" s="437">
        <v>332</v>
      </c>
      <c r="L90" s="437">
        <v>176</v>
      </c>
      <c r="M90" s="27"/>
    </row>
    <row r="91" spans="1:13" ht="30" customHeight="1" x14ac:dyDescent="0.15">
      <c r="A91" s="454"/>
      <c r="B91" s="454"/>
      <c r="C91" s="454"/>
      <c r="D91" s="431"/>
      <c r="E91" s="431"/>
      <c r="F91" s="431"/>
      <c r="G91" s="431"/>
      <c r="H91" s="455"/>
      <c r="I91" s="431"/>
      <c r="J91" s="431"/>
      <c r="K91" s="456"/>
      <c r="L91" s="456"/>
    </row>
  </sheetData>
  <mergeCells count="112">
    <mergeCell ref="G2:L2"/>
    <mergeCell ref="H47:J47"/>
    <mergeCell ref="G21:J21"/>
    <mergeCell ref="K21:L21"/>
    <mergeCell ref="A1:C1"/>
    <mergeCell ref="G1:L1"/>
    <mergeCell ref="A3:A4"/>
    <mergeCell ref="B3:B4"/>
    <mergeCell ref="C3:C4"/>
    <mergeCell ref="D3:D4"/>
    <mergeCell ref="E3:E4"/>
    <mergeCell ref="F3:F4"/>
    <mergeCell ref="G3:J3"/>
    <mergeCell ref="K3:L3"/>
    <mergeCell ref="G4:H4"/>
    <mergeCell ref="I4:J4"/>
    <mergeCell ref="A21:A22"/>
    <mergeCell ref="B21:B22"/>
    <mergeCell ref="C21:C22"/>
    <mergeCell ref="D21:D22"/>
    <mergeCell ref="E21:E22"/>
    <mergeCell ref="F21:F22"/>
    <mergeCell ref="G22:H22"/>
    <mergeCell ref="I22:J22"/>
    <mergeCell ref="D26:D27"/>
    <mergeCell ref="E26:E27"/>
    <mergeCell ref="F26:F27"/>
    <mergeCell ref="G26:J26"/>
    <mergeCell ref="A40:A41"/>
    <mergeCell ref="B40:B41"/>
    <mergeCell ref="C40:C41"/>
    <mergeCell ref="D40:D41"/>
    <mergeCell ref="E40:E41"/>
    <mergeCell ref="A34:A35"/>
    <mergeCell ref="B34:B35"/>
    <mergeCell ref="C34:C35"/>
    <mergeCell ref="D34:D35"/>
    <mergeCell ref="E34:E35"/>
    <mergeCell ref="K26:L26"/>
    <mergeCell ref="G27:H27"/>
    <mergeCell ref="I27:J27"/>
    <mergeCell ref="A48:A49"/>
    <mergeCell ref="B48:B49"/>
    <mergeCell ref="C48:C49"/>
    <mergeCell ref="D48:D49"/>
    <mergeCell ref="E48:E49"/>
    <mergeCell ref="F48:F49"/>
    <mergeCell ref="G48:H49"/>
    <mergeCell ref="I48:J48"/>
    <mergeCell ref="K40:L40"/>
    <mergeCell ref="G41:H41"/>
    <mergeCell ref="I41:J41"/>
    <mergeCell ref="G34:J34"/>
    <mergeCell ref="K34:L34"/>
    <mergeCell ref="G35:H35"/>
    <mergeCell ref="I35:J35"/>
    <mergeCell ref="F40:F41"/>
    <mergeCell ref="G40:J40"/>
    <mergeCell ref="F34:F35"/>
    <mergeCell ref="A26:A27"/>
    <mergeCell ref="B26:B27"/>
    <mergeCell ref="C26:C27"/>
    <mergeCell ref="A63:A64"/>
    <mergeCell ref="B63:B64"/>
    <mergeCell ref="C63:C64"/>
    <mergeCell ref="D63:D64"/>
    <mergeCell ref="E63:E64"/>
    <mergeCell ref="A54:A55"/>
    <mergeCell ref="B54:B55"/>
    <mergeCell ref="C54:C55"/>
    <mergeCell ref="D54:D55"/>
    <mergeCell ref="E54:E55"/>
    <mergeCell ref="F63:F64"/>
    <mergeCell ref="G63:J63"/>
    <mergeCell ref="K63:L63"/>
    <mergeCell ref="G64:H64"/>
    <mergeCell ref="I64:J64"/>
    <mergeCell ref="G54:J54"/>
    <mergeCell ref="K54:L54"/>
    <mergeCell ref="G55:H55"/>
    <mergeCell ref="I55:J55"/>
    <mergeCell ref="F54:F55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F75:F76"/>
    <mergeCell ref="G75:J75"/>
    <mergeCell ref="K75:L75"/>
    <mergeCell ref="G76:H76"/>
    <mergeCell ref="I76:J76"/>
    <mergeCell ref="G69:J69"/>
    <mergeCell ref="K69:L69"/>
    <mergeCell ref="G70:H70"/>
    <mergeCell ref="I70:J70"/>
    <mergeCell ref="F69:F70"/>
    <mergeCell ref="G88:J88"/>
    <mergeCell ref="K88:L88"/>
    <mergeCell ref="G89:H89"/>
    <mergeCell ref="I89:J89"/>
    <mergeCell ref="A88:A89"/>
    <mergeCell ref="B88:B89"/>
    <mergeCell ref="C88:C89"/>
    <mergeCell ref="D88:D89"/>
    <mergeCell ref="E88:E89"/>
    <mergeCell ref="F88:F89"/>
  </mergeCells>
  <phoneticPr fontId="3"/>
  <pageMargins left="0.70866141732283472" right="0.70866141732283472" top="0.74803149606299213" bottom="0.74803149606299213" header="0.31496062992125984" footer="0.31496062992125984"/>
  <pageSetup paperSize="9" scale="68" firstPageNumber="46" fitToWidth="0" orientation="portrait" r:id="rId1"/>
  <headerFooter scaleWithDoc="0" alignWithMargins="0"/>
  <rowBreaks count="2" manualBreakCount="2">
    <brk id="38" max="13" man="1"/>
    <brk id="7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="80" zoomScaleNormal="80" zoomScaleSheetLayoutView="80" workbookViewId="0">
      <pane xSplit="11" ySplit="7" topLeftCell="L8" activePane="bottomRight" state="frozen"/>
      <selection activeCell="V26" sqref="V26"/>
      <selection pane="topRight" activeCell="V26" sqref="V26"/>
      <selection pane="bottomLeft" activeCell="V26" sqref="V26"/>
      <selection pane="bottomRight" activeCell="P6" sqref="P6"/>
    </sheetView>
  </sheetViews>
  <sheetFormatPr defaultColWidth="9" defaultRowHeight="13.5" x14ac:dyDescent="0.15"/>
  <cols>
    <col min="1" max="1" width="7.42578125" style="31" customWidth="1"/>
    <col min="2" max="2" width="5.7109375" style="31" bestFit="1" customWidth="1"/>
    <col min="3" max="3" width="3.42578125" style="31" customWidth="1"/>
    <col min="4" max="4" width="8.7109375" style="657" customWidth="1"/>
    <col min="5" max="7" width="8.42578125" style="31" customWidth="1"/>
    <col min="8" max="8" width="11.85546875" style="31" customWidth="1"/>
    <col min="9" max="9" width="7.7109375" style="31" customWidth="1"/>
    <col min="10" max="10" width="14" style="31" customWidth="1"/>
    <col min="11" max="11" width="8.42578125" style="31" customWidth="1"/>
    <col min="12" max="16384" width="9" style="658"/>
  </cols>
  <sheetData>
    <row r="1" spans="1:11" ht="20.100000000000001" customHeight="1" x14ac:dyDescent="0.15"/>
    <row r="2" spans="1:11" ht="39.950000000000003" customHeight="1" x14ac:dyDescent="0.15">
      <c r="A2" s="659" t="s">
        <v>3970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</row>
    <row r="3" spans="1:11" ht="20.100000000000001" customHeight="1" thickBot="1" x14ac:dyDescent="0.2">
      <c r="A3" s="660"/>
      <c r="B3" s="660"/>
      <c r="C3" s="660"/>
      <c r="D3" s="661"/>
      <c r="K3" s="696" t="s">
        <v>2105</v>
      </c>
    </row>
    <row r="4" spans="1:11" ht="20.100000000000001" customHeight="1" x14ac:dyDescent="0.15">
      <c r="A4" s="777" t="s">
        <v>3971</v>
      </c>
      <c r="B4" s="778"/>
      <c r="C4" s="778"/>
      <c r="D4" s="779"/>
      <c r="E4" s="777" t="s">
        <v>3972</v>
      </c>
      <c r="F4" s="778"/>
      <c r="G4" s="779"/>
      <c r="H4" s="777" t="s">
        <v>3973</v>
      </c>
      <c r="I4" s="779"/>
      <c r="J4" s="786" t="s">
        <v>3974</v>
      </c>
      <c r="K4" s="787"/>
    </row>
    <row r="5" spans="1:11" ht="20.100000000000001" customHeight="1" x14ac:dyDescent="0.15">
      <c r="A5" s="780"/>
      <c r="B5" s="781"/>
      <c r="C5" s="781"/>
      <c r="D5" s="782"/>
      <c r="E5" s="780"/>
      <c r="F5" s="781"/>
      <c r="G5" s="782"/>
      <c r="H5" s="780"/>
      <c r="I5" s="782"/>
      <c r="J5" s="788"/>
      <c r="K5" s="789"/>
    </row>
    <row r="6" spans="1:11" ht="39.950000000000003" customHeight="1" thickBot="1" x14ac:dyDescent="0.2">
      <c r="A6" s="783"/>
      <c r="B6" s="784"/>
      <c r="C6" s="784"/>
      <c r="D6" s="785"/>
      <c r="E6" s="662" t="s">
        <v>3975</v>
      </c>
      <c r="F6" s="663" t="s">
        <v>3976</v>
      </c>
      <c r="G6" s="664" t="s">
        <v>3977</v>
      </c>
      <c r="H6" s="783"/>
      <c r="I6" s="785"/>
      <c r="J6" s="790"/>
      <c r="K6" s="791"/>
    </row>
    <row r="7" spans="1:11" ht="39.950000000000003" customHeight="1" x14ac:dyDescent="0.15">
      <c r="A7" s="792" t="s">
        <v>3978</v>
      </c>
      <c r="B7" s="794" t="s">
        <v>3979</v>
      </c>
      <c r="C7" s="794"/>
      <c r="D7" s="795"/>
      <c r="E7" s="665">
        <f>E8</f>
        <v>346</v>
      </c>
      <c r="F7" s="666">
        <f>F8</f>
        <v>341</v>
      </c>
      <c r="G7" s="667">
        <f>G8</f>
        <v>5</v>
      </c>
      <c r="H7" s="665">
        <f>H8</f>
        <v>4477</v>
      </c>
      <c r="I7" s="667"/>
      <c r="J7" s="665">
        <f>J8</f>
        <v>97078</v>
      </c>
      <c r="K7" s="666"/>
    </row>
    <row r="8" spans="1:11" ht="39.950000000000003" customHeight="1" thickBot="1" x14ac:dyDescent="0.2">
      <c r="A8" s="793"/>
      <c r="B8" s="796" t="s">
        <v>3980</v>
      </c>
      <c r="C8" s="796"/>
      <c r="D8" s="797"/>
      <c r="E8" s="669">
        <f>F8+G8</f>
        <v>346</v>
      </c>
      <c r="F8" s="670">
        <v>341</v>
      </c>
      <c r="G8" s="671">
        <v>5</v>
      </c>
      <c r="H8" s="669">
        <v>4477</v>
      </c>
      <c r="I8" s="671"/>
      <c r="J8" s="669">
        <v>97078</v>
      </c>
      <c r="K8" s="670"/>
    </row>
    <row r="9" spans="1:11" ht="39.950000000000003" customHeight="1" x14ac:dyDescent="0.15">
      <c r="A9" s="792" t="s">
        <v>367</v>
      </c>
      <c r="B9" s="794" t="s">
        <v>3979</v>
      </c>
      <c r="C9" s="794"/>
      <c r="D9" s="795"/>
      <c r="E9" s="665">
        <f>SUM(E10:E11)</f>
        <v>162</v>
      </c>
      <c r="F9" s="666">
        <f>SUM(F10:F11)</f>
        <v>160</v>
      </c>
      <c r="G9" s="667">
        <f>SUM(G10:G11)</f>
        <v>2</v>
      </c>
      <c r="H9" s="665">
        <f>SUM(H10:H11)</f>
        <v>1783</v>
      </c>
      <c r="I9" s="667"/>
      <c r="J9" s="665">
        <f>SUM(J10:J11)</f>
        <v>45896</v>
      </c>
      <c r="K9" s="666"/>
    </row>
    <row r="10" spans="1:11" ht="39.950000000000003" customHeight="1" x14ac:dyDescent="0.15">
      <c r="A10" s="798"/>
      <c r="B10" s="799" t="s">
        <v>703</v>
      </c>
      <c r="C10" s="799"/>
      <c r="D10" s="800"/>
      <c r="E10" s="673">
        <v>3</v>
      </c>
      <c r="F10" s="676">
        <v>3</v>
      </c>
      <c r="G10" s="677" t="s">
        <v>3268</v>
      </c>
      <c r="H10" s="672">
        <v>18</v>
      </c>
      <c r="I10" s="674"/>
      <c r="J10" s="672">
        <v>720</v>
      </c>
      <c r="K10" s="675"/>
    </row>
    <row r="11" spans="1:11" ht="39.950000000000003" customHeight="1" thickBot="1" x14ac:dyDescent="0.2">
      <c r="A11" s="798"/>
      <c r="B11" s="796" t="s">
        <v>3980</v>
      </c>
      <c r="C11" s="796"/>
      <c r="D11" s="797"/>
      <c r="E11" s="673">
        <f>F11+G11</f>
        <v>159</v>
      </c>
      <c r="F11" s="676">
        <v>157</v>
      </c>
      <c r="G11" s="679">
        <v>2</v>
      </c>
      <c r="H11" s="680">
        <v>1765</v>
      </c>
      <c r="I11" s="674"/>
      <c r="J11" s="680">
        <v>45176</v>
      </c>
      <c r="K11" s="675"/>
    </row>
    <row r="12" spans="1:11" ht="39.950000000000003" customHeight="1" x14ac:dyDescent="0.15">
      <c r="A12" s="792" t="s">
        <v>3981</v>
      </c>
      <c r="B12" s="794" t="s">
        <v>3979</v>
      </c>
      <c r="C12" s="794"/>
      <c r="D12" s="795"/>
      <c r="E12" s="665">
        <f>E13</f>
        <v>2</v>
      </c>
      <c r="F12" s="666">
        <f>F13</f>
        <v>2</v>
      </c>
      <c r="G12" s="667" t="str">
        <f>G13</f>
        <v>-</v>
      </c>
      <c r="H12" s="665">
        <f>H13</f>
        <v>22</v>
      </c>
      <c r="I12" s="667"/>
      <c r="J12" s="665">
        <f>J13</f>
        <v>155</v>
      </c>
      <c r="K12" s="666"/>
    </row>
    <row r="13" spans="1:11" ht="39.950000000000003" customHeight="1" thickBot="1" x14ac:dyDescent="0.2">
      <c r="A13" s="793"/>
      <c r="B13" s="801" t="s">
        <v>3980</v>
      </c>
      <c r="C13" s="801"/>
      <c r="D13" s="802"/>
      <c r="E13" s="669">
        <v>2</v>
      </c>
      <c r="F13" s="670">
        <v>2</v>
      </c>
      <c r="G13" s="671" t="s">
        <v>3982</v>
      </c>
      <c r="H13" s="669">
        <v>22</v>
      </c>
      <c r="I13" s="671"/>
      <c r="J13" s="669">
        <v>155</v>
      </c>
      <c r="K13" s="670"/>
    </row>
    <row r="14" spans="1:11" ht="39.950000000000003" customHeight="1" x14ac:dyDescent="0.15">
      <c r="A14" s="792" t="s">
        <v>3983</v>
      </c>
      <c r="B14" s="794" t="s">
        <v>3979</v>
      </c>
      <c r="C14" s="794"/>
      <c r="D14" s="795"/>
      <c r="E14" s="665">
        <f>SUM(E15:E16)</f>
        <v>52</v>
      </c>
      <c r="F14" s="666">
        <f>SUM(F15:F16)</f>
        <v>49</v>
      </c>
      <c r="G14" s="667">
        <f>SUM(G15:G16)</f>
        <v>3</v>
      </c>
      <c r="H14" s="665">
        <f>SUM(H17:H18)</f>
        <v>920</v>
      </c>
      <c r="I14" s="697" t="str">
        <f>I15</f>
        <v>(2)</v>
      </c>
      <c r="J14" s="681">
        <f>SUM(J17:J18)</f>
        <v>29589</v>
      </c>
      <c r="K14" s="685" t="s">
        <v>3997</v>
      </c>
    </row>
    <row r="15" spans="1:11" ht="39.950000000000003" customHeight="1" x14ac:dyDescent="0.15">
      <c r="A15" s="798"/>
      <c r="B15" s="803" t="s">
        <v>3984</v>
      </c>
      <c r="C15" s="796" t="s">
        <v>3985</v>
      </c>
      <c r="D15" s="682" t="s">
        <v>3986</v>
      </c>
      <c r="E15" s="680">
        <f>F15+G15</f>
        <v>50</v>
      </c>
      <c r="F15" s="678">
        <v>47</v>
      </c>
      <c r="G15" s="683">
        <v>3</v>
      </c>
      <c r="H15" s="680">
        <v>878</v>
      </c>
      <c r="I15" s="684" t="s">
        <v>3987</v>
      </c>
      <c r="J15" s="680">
        <v>27946</v>
      </c>
      <c r="K15" s="685" t="s">
        <v>3997</v>
      </c>
    </row>
    <row r="16" spans="1:11" ht="39.950000000000003" customHeight="1" x14ac:dyDescent="0.15">
      <c r="A16" s="798"/>
      <c r="B16" s="803"/>
      <c r="C16" s="796"/>
      <c r="D16" s="682" t="s">
        <v>3988</v>
      </c>
      <c r="E16" s="680">
        <v>2</v>
      </c>
      <c r="F16" s="678">
        <v>2</v>
      </c>
      <c r="G16" s="683" t="s">
        <v>3268</v>
      </c>
      <c r="H16" s="680">
        <v>42</v>
      </c>
      <c r="I16" s="684" t="s">
        <v>3982</v>
      </c>
      <c r="J16" s="680">
        <v>1643</v>
      </c>
      <c r="K16" s="685" t="s">
        <v>3982</v>
      </c>
    </row>
    <row r="17" spans="1:11" ht="39.950000000000003" customHeight="1" x14ac:dyDescent="0.15">
      <c r="A17" s="798"/>
      <c r="B17" s="803" t="s">
        <v>3989</v>
      </c>
      <c r="C17" s="796" t="s">
        <v>3985</v>
      </c>
      <c r="D17" s="698" t="s">
        <v>3990</v>
      </c>
      <c r="E17" s="680">
        <f>F17+G17</f>
        <v>52</v>
      </c>
      <c r="F17" s="678">
        <v>49</v>
      </c>
      <c r="G17" s="683">
        <v>3</v>
      </c>
      <c r="H17" s="668">
        <v>870</v>
      </c>
      <c r="I17" s="684" t="s">
        <v>3987</v>
      </c>
      <c r="J17" s="680">
        <v>29229</v>
      </c>
      <c r="K17" s="685" t="s">
        <v>3997</v>
      </c>
    </row>
    <row r="18" spans="1:11" ht="39.950000000000003" customHeight="1" thickBot="1" x14ac:dyDescent="0.2">
      <c r="A18" s="793"/>
      <c r="B18" s="804"/>
      <c r="C18" s="796"/>
      <c r="D18" s="694" t="s">
        <v>3991</v>
      </c>
      <c r="E18" s="686">
        <v>8</v>
      </c>
      <c r="F18" s="687">
        <v>8</v>
      </c>
      <c r="G18" s="688" t="s">
        <v>3268</v>
      </c>
      <c r="H18" s="686">
        <v>50</v>
      </c>
      <c r="I18" s="689" t="s">
        <v>3268</v>
      </c>
      <c r="J18" s="690">
        <v>360</v>
      </c>
      <c r="K18" s="691" t="s">
        <v>3268</v>
      </c>
    </row>
    <row r="19" spans="1:11" ht="39.950000000000003" customHeight="1" x14ac:dyDescent="0.15">
      <c r="A19" s="792" t="s">
        <v>3993</v>
      </c>
      <c r="B19" s="794" t="s">
        <v>3979</v>
      </c>
      <c r="C19" s="794"/>
      <c r="D19" s="795"/>
      <c r="E19" s="665">
        <f>SUM(E20:E21)</f>
        <v>20</v>
      </c>
      <c r="F19" s="666">
        <f>SUM(F20:F21)</f>
        <v>20</v>
      </c>
      <c r="G19" s="667" t="s">
        <v>3992</v>
      </c>
      <c r="H19" s="665">
        <f>SUM(H20:H21)</f>
        <v>450</v>
      </c>
      <c r="I19" s="692"/>
      <c r="J19" s="665">
        <f>SUM(J20:J21)</f>
        <v>2016</v>
      </c>
      <c r="K19" s="666"/>
    </row>
    <row r="20" spans="1:11" ht="39.950000000000003" customHeight="1" x14ac:dyDescent="0.15">
      <c r="A20" s="798"/>
      <c r="B20" s="796" t="s">
        <v>3985</v>
      </c>
      <c r="C20" s="796"/>
      <c r="D20" s="682" t="s">
        <v>3994</v>
      </c>
      <c r="E20" s="680">
        <v>18</v>
      </c>
      <c r="F20" s="678">
        <v>18</v>
      </c>
      <c r="G20" s="683" t="s">
        <v>3268</v>
      </c>
      <c r="H20" s="672">
        <v>421</v>
      </c>
      <c r="I20" s="693"/>
      <c r="J20" s="680">
        <v>1866</v>
      </c>
      <c r="K20" s="678"/>
    </row>
    <row r="21" spans="1:11" ht="39.950000000000003" customHeight="1" thickBot="1" x14ac:dyDescent="0.2">
      <c r="A21" s="793"/>
      <c r="B21" s="801"/>
      <c r="C21" s="801"/>
      <c r="D21" s="694" t="s">
        <v>3988</v>
      </c>
      <c r="E21" s="686">
        <v>2</v>
      </c>
      <c r="F21" s="687">
        <v>2</v>
      </c>
      <c r="G21" s="688" t="s">
        <v>3268</v>
      </c>
      <c r="H21" s="686">
        <v>29</v>
      </c>
      <c r="I21" s="695"/>
      <c r="J21" s="686">
        <v>150</v>
      </c>
      <c r="K21" s="687"/>
    </row>
    <row r="22" spans="1:11" x14ac:dyDescent="0.15">
      <c r="A22" s="805" t="s">
        <v>3995</v>
      </c>
      <c r="B22" s="805"/>
      <c r="C22" s="806"/>
      <c r="D22" s="806"/>
      <c r="E22" s="806"/>
      <c r="F22" s="806"/>
      <c r="G22" s="806"/>
      <c r="H22" s="806"/>
      <c r="I22" s="806"/>
      <c r="J22" s="806"/>
      <c r="K22" s="806"/>
    </row>
    <row r="23" spans="1:11" x14ac:dyDescent="0.15">
      <c r="A23" s="805" t="s">
        <v>3996</v>
      </c>
      <c r="B23" s="805"/>
      <c r="C23" s="806"/>
      <c r="D23" s="806"/>
      <c r="E23" s="806"/>
      <c r="F23" s="806"/>
      <c r="G23" s="806"/>
      <c r="H23" s="806"/>
      <c r="I23" s="806"/>
      <c r="J23" s="806"/>
      <c r="K23" s="806"/>
    </row>
    <row r="24" spans="1:11" x14ac:dyDescent="0.15">
      <c r="A24" s="805"/>
      <c r="B24" s="805"/>
      <c r="C24" s="805"/>
      <c r="D24" s="807"/>
      <c r="E24" s="805"/>
      <c r="F24" s="805"/>
      <c r="G24" s="805"/>
      <c r="H24" s="805"/>
      <c r="I24" s="805"/>
      <c r="J24" s="805"/>
      <c r="K24" s="805"/>
    </row>
  </sheetData>
  <mergeCells count="26">
    <mergeCell ref="A23:K23"/>
    <mergeCell ref="A24:K24"/>
    <mergeCell ref="C17:C18"/>
    <mergeCell ref="A19:A21"/>
    <mergeCell ref="B19:D19"/>
    <mergeCell ref="B20:C21"/>
    <mergeCell ref="A22:K22"/>
    <mergeCell ref="A14:A18"/>
    <mergeCell ref="B14:D14"/>
    <mergeCell ref="B15:B16"/>
    <mergeCell ref="C15:C16"/>
    <mergeCell ref="B17:B18"/>
    <mergeCell ref="A9:A11"/>
    <mergeCell ref="B9:D9"/>
    <mergeCell ref="B10:D10"/>
    <mergeCell ref="B11:D11"/>
    <mergeCell ref="A12:A13"/>
    <mergeCell ref="B12:D12"/>
    <mergeCell ref="B13:D13"/>
    <mergeCell ref="A4:D6"/>
    <mergeCell ref="E4:G5"/>
    <mergeCell ref="H4:I6"/>
    <mergeCell ref="J4:K6"/>
    <mergeCell ref="A7:A8"/>
    <mergeCell ref="B7:D7"/>
    <mergeCell ref="B8:D8"/>
  </mergeCells>
  <phoneticPr fontId="3"/>
  <pageMargins left="0.9055118110236221" right="0.70866141732283472" top="0.74803149606299213" bottom="0.74803149606299213" header="0.31496062992125984" footer="0.31496062992125984"/>
  <pageSetup paperSize="9" scale="94" firstPageNumber="49" fitToHeight="0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Normal="100" zoomScaleSheetLayoutView="100" workbookViewId="0">
      <selection activeCell="J8" sqref="J8"/>
    </sheetView>
  </sheetViews>
  <sheetFormatPr defaultColWidth="9" defaultRowHeight="12.75" x14ac:dyDescent="0.15"/>
  <cols>
    <col min="1" max="1" width="7.42578125" style="458" customWidth="1"/>
    <col min="2" max="2" width="18.42578125" style="458" customWidth="1"/>
    <col min="3" max="3" width="10" style="458" bestFit="1" customWidth="1"/>
    <col min="4" max="4" width="10.5703125" style="458" customWidth="1"/>
    <col min="5" max="5" width="26.85546875" style="458" customWidth="1"/>
    <col min="6" max="6" width="32.28515625" style="458" customWidth="1"/>
    <col min="7" max="7" width="1.85546875" style="458" customWidth="1"/>
    <col min="8" max="16384" width="9" style="458"/>
  </cols>
  <sheetData>
    <row r="1" spans="1:17" ht="16.5" customHeight="1" x14ac:dyDescent="0.15"/>
    <row r="2" spans="1:17" ht="24.95" customHeight="1" x14ac:dyDescent="0.15">
      <c r="A2" s="811" t="s">
        <v>3998</v>
      </c>
      <c r="B2" s="812"/>
      <c r="C2" s="812"/>
      <c r="D2" s="812"/>
      <c r="E2" s="812"/>
      <c r="F2" s="812"/>
    </row>
    <row r="3" spans="1:17" ht="29.25" customHeight="1" x14ac:dyDescent="0.2">
      <c r="A3" s="813" t="s">
        <v>1942</v>
      </c>
      <c r="B3" s="814"/>
      <c r="C3" s="814"/>
      <c r="D3" s="814"/>
      <c r="E3" s="814"/>
      <c r="F3" s="814"/>
    </row>
    <row r="4" spans="1:17" ht="27.95" customHeight="1" x14ac:dyDescent="0.15">
      <c r="A4" s="459" t="s">
        <v>1943</v>
      </c>
      <c r="B4" s="459" t="s">
        <v>2079</v>
      </c>
      <c r="C4" s="459" t="s">
        <v>1944</v>
      </c>
      <c r="D4" s="459" t="s">
        <v>1945</v>
      </c>
      <c r="E4" s="459" t="s">
        <v>1946</v>
      </c>
      <c r="F4" s="459" t="s">
        <v>1947</v>
      </c>
    </row>
    <row r="5" spans="1:17" s="462" customFormat="1" ht="39.950000000000003" customHeight="1" x14ac:dyDescent="0.15">
      <c r="A5" s="500" t="s">
        <v>1948</v>
      </c>
      <c r="B5" s="501" t="s">
        <v>2080</v>
      </c>
      <c r="C5" s="463" t="s">
        <v>1949</v>
      </c>
      <c r="D5" s="460" t="s">
        <v>2081</v>
      </c>
      <c r="E5" s="460" t="s">
        <v>2082</v>
      </c>
      <c r="F5" s="461" t="s">
        <v>2083</v>
      </c>
    </row>
    <row r="6" spans="1:17" s="462" customFormat="1" ht="39.950000000000003" customHeight="1" x14ac:dyDescent="0.15">
      <c r="A6" s="815" t="s">
        <v>1950</v>
      </c>
      <c r="B6" s="818" t="s">
        <v>2084</v>
      </c>
      <c r="C6" s="460" t="s">
        <v>1951</v>
      </c>
      <c r="D6" s="465" t="s">
        <v>2085</v>
      </c>
      <c r="E6" s="465" t="s">
        <v>2086</v>
      </c>
      <c r="F6" s="466" t="s">
        <v>2087</v>
      </c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</row>
    <row r="7" spans="1:17" s="462" customFormat="1" ht="39.950000000000003" customHeight="1" x14ac:dyDescent="0.15">
      <c r="A7" s="816"/>
      <c r="B7" s="819"/>
      <c r="C7" s="821" t="s">
        <v>1952</v>
      </c>
      <c r="D7" s="460" t="s">
        <v>2088</v>
      </c>
      <c r="E7" s="460" t="s">
        <v>2089</v>
      </c>
      <c r="F7" s="461" t="s">
        <v>2090</v>
      </c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</row>
    <row r="8" spans="1:17" s="462" customFormat="1" ht="39.950000000000003" customHeight="1" x14ac:dyDescent="0.15">
      <c r="A8" s="816"/>
      <c r="B8" s="819"/>
      <c r="C8" s="821"/>
      <c r="D8" s="460" t="s">
        <v>2091</v>
      </c>
      <c r="E8" s="460" t="s">
        <v>2092</v>
      </c>
      <c r="F8" s="461" t="s">
        <v>2093</v>
      </c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</row>
    <row r="9" spans="1:17" s="462" customFormat="1" ht="39.950000000000003" customHeight="1" x14ac:dyDescent="0.15">
      <c r="A9" s="816"/>
      <c r="B9" s="819"/>
      <c r="C9" s="502" t="s">
        <v>367</v>
      </c>
      <c r="D9" s="460" t="s">
        <v>2094</v>
      </c>
      <c r="E9" s="460" t="s">
        <v>2095</v>
      </c>
      <c r="F9" s="461" t="s">
        <v>2096</v>
      </c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</row>
    <row r="10" spans="1:17" s="462" customFormat="1" ht="39.950000000000003" customHeight="1" x14ac:dyDescent="0.15">
      <c r="A10" s="816"/>
      <c r="B10" s="819"/>
      <c r="C10" s="822" t="s">
        <v>2097</v>
      </c>
      <c r="D10" s="460" t="s">
        <v>2081</v>
      </c>
      <c r="E10" s="463" t="s">
        <v>2098</v>
      </c>
      <c r="F10" s="461" t="s">
        <v>2099</v>
      </c>
    </row>
    <row r="11" spans="1:17" s="462" customFormat="1" ht="39.950000000000003" customHeight="1" x14ac:dyDescent="0.15">
      <c r="A11" s="816"/>
      <c r="B11" s="819"/>
      <c r="C11" s="823"/>
      <c r="D11" s="460" t="s">
        <v>2081</v>
      </c>
      <c r="E11" s="463" t="s">
        <v>2100</v>
      </c>
      <c r="F11" s="461" t="s">
        <v>2101</v>
      </c>
    </row>
    <row r="12" spans="1:17" s="462" customFormat="1" ht="39.950000000000003" customHeight="1" x14ac:dyDescent="0.15">
      <c r="A12" s="817"/>
      <c r="B12" s="820"/>
      <c r="C12" s="824"/>
      <c r="D12" s="460" t="s">
        <v>2081</v>
      </c>
      <c r="E12" s="463" t="s">
        <v>2102</v>
      </c>
      <c r="F12" s="461" t="s">
        <v>2103</v>
      </c>
    </row>
    <row r="13" spans="1:17" ht="38.25" customHeight="1" x14ac:dyDescent="0.15">
      <c r="A13" s="467"/>
      <c r="B13" s="808" t="s">
        <v>2104</v>
      </c>
      <c r="C13" s="808"/>
      <c r="D13" s="808"/>
      <c r="E13" s="808"/>
      <c r="F13" s="808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</row>
    <row r="14" spans="1:17" ht="35.1" customHeight="1" x14ac:dyDescent="0.15">
      <c r="A14" s="467"/>
      <c r="B14" s="467"/>
      <c r="C14" s="467"/>
      <c r="D14" s="809"/>
      <c r="E14" s="809"/>
      <c r="F14" s="809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</row>
    <row r="15" spans="1:17" ht="12.75" customHeight="1" x14ac:dyDescent="0.15">
      <c r="D15" s="810"/>
      <c r="E15" s="810"/>
      <c r="F15" s="810"/>
    </row>
    <row r="16" spans="1:17" ht="12.75" customHeight="1" x14ac:dyDescent="0.15">
      <c r="D16" s="810"/>
      <c r="E16" s="810"/>
      <c r="F16" s="810"/>
    </row>
    <row r="17" spans="4:6" ht="12.75" customHeight="1" x14ac:dyDescent="0.15">
      <c r="D17" s="810"/>
      <c r="E17" s="810"/>
      <c r="F17" s="810"/>
    </row>
    <row r="18" spans="4:6" ht="12.75" customHeight="1" x14ac:dyDescent="0.15">
      <c r="D18" s="810"/>
      <c r="E18" s="810"/>
      <c r="F18" s="810"/>
    </row>
    <row r="19" spans="4:6" ht="12.75" customHeight="1" x14ac:dyDescent="0.15">
      <c r="D19" s="810"/>
      <c r="E19" s="810"/>
      <c r="F19" s="810"/>
    </row>
    <row r="20" spans="4:6" ht="12.75" customHeight="1" x14ac:dyDescent="0.15">
      <c r="D20" s="810"/>
      <c r="E20" s="810"/>
      <c r="F20" s="810"/>
    </row>
    <row r="21" spans="4:6" ht="12.75" customHeight="1" x14ac:dyDescent="0.15">
      <c r="D21" s="468"/>
      <c r="E21" s="468"/>
      <c r="F21" s="468"/>
    </row>
    <row r="22" spans="4:6" ht="12.75" customHeight="1" x14ac:dyDescent="0.15">
      <c r="D22" s="468"/>
      <c r="E22" s="468"/>
      <c r="F22" s="468"/>
    </row>
    <row r="23" spans="4:6" ht="12.75" customHeight="1" x14ac:dyDescent="0.15">
      <c r="D23" s="468"/>
      <c r="E23" s="468"/>
      <c r="F23" s="468"/>
    </row>
    <row r="24" spans="4:6" ht="12.75" customHeight="1" x14ac:dyDescent="0.15">
      <c r="D24" s="468"/>
      <c r="E24" s="468"/>
      <c r="F24" s="468"/>
    </row>
    <row r="25" spans="4:6" ht="12.75" customHeight="1" x14ac:dyDescent="0.15">
      <c r="D25" s="468"/>
      <c r="E25" s="468"/>
      <c r="F25" s="468"/>
    </row>
  </sheetData>
  <mergeCells count="8">
    <mergeCell ref="B13:F13"/>
    <mergeCell ref="D14:F20"/>
    <mergeCell ref="A2:F2"/>
    <mergeCell ref="A3:F3"/>
    <mergeCell ref="A6:A12"/>
    <mergeCell ref="B6:B12"/>
    <mergeCell ref="C7:C8"/>
    <mergeCell ref="C10:C12"/>
  </mergeCells>
  <phoneticPr fontId="3"/>
  <pageMargins left="0.70866141732283472" right="0.70866141732283472" top="1.3385826771653544" bottom="0.74803149606299213" header="0.31496062992125984" footer="0.31496062992125984"/>
  <pageSetup paperSize="9" scale="83" fitToWidth="0" fitToHeight="0" orientation="portrait" r:id="rId1"/>
  <headerFooter scaleWithDoc="0"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 高等学校</vt:lpstr>
      <vt:lpstr>2 特別支援学校</vt:lpstr>
      <vt:lpstr>3 中学校</vt:lpstr>
      <vt:lpstr>4 小学校 </vt:lpstr>
      <vt:lpstr>5 義務教育学校</vt:lpstr>
      <vt:lpstr>1 熊本県教育委員会</vt:lpstr>
      <vt:lpstr>2 市町村教育委員会</vt:lpstr>
      <vt:lpstr>参考資料１</vt:lpstr>
      <vt:lpstr>参考資料２</vt:lpstr>
      <vt:lpstr>'1 熊本県教育委員会'!Print_Area</vt:lpstr>
      <vt:lpstr>'1 高等学校'!Print_Area</vt:lpstr>
      <vt:lpstr>'2 市町村教育委員会'!Print_Area</vt:lpstr>
      <vt:lpstr>'2 特別支援学校'!Print_Area</vt:lpstr>
      <vt:lpstr>'3 中学校'!Print_Area</vt:lpstr>
      <vt:lpstr>'4 小学校 '!Print_Area</vt:lpstr>
      <vt:lpstr>'5 義務教育学校'!Print_Area</vt:lpstr>
      <vt:lpstr>参考資料１!Print_Area</vt:lpstr>
      <vt:lpstr>参考資料２!Print_Area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kumamoto</cp:lastModifiedBy>
  <cp:lastPrinted>2020-11-18T23:20:32Z</cp:lastPrinted>
  <dcterms:created xsi:type="dcterms:W3CDTF">2003-05-02T01:56:19Z</dcterms:created>
  <dcterms:modified xsi:type="dcterms:W3CDTF">2020-11-18T23:27:03Z</dcterms:modified>
</cp:coreProperties>
</file>