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172.16.21.171\薬務共有\【提出しない】新型コロナファイル\薬事班\☆医薬品卸への支援（R8物価高騰対策支援金）\01_交付要項\"/>
    </mc:Choice>
  </mc:AlternateContent>
  <xr:revisionPtr revIDLastSave="0" documentId="13_ncr:1_{46479A5C-468A-46D3-AF78-779056427631}" xr6:coauthVersionLast="47" xr6:coauthVersionMax="47" xr10:uidLastSave="{00000000-0000-0000-0000-000000000000}"/>
  <bookViews>
    <workbookView xWindow="-110" yWindow="-110" windowWidth="19420" windowHeight="11500" tabRatio="907" xr2:uid="{00000000-000D-0000-FFFF-FFFF00000000}"/>
  </bookViews>
  <sheets>
    <sheet name="様式１" sheetId="26" r:id="rId1"/>
    <sheet name="様式１－②" sheetId="19" r:id="rId2"/>
    <sheet name="様式１－③" sheetId="22" r:id="rId3"/>
    <sheet name="様式１－④" sheetId="23" r:id="rId4"/>
    <sheet name="別紙１" sheetId="20" r:id="rId5"/>
    <sheet name="別紙２" sheetId="25" r:id="rId6"/>
  </sheets>
  <externalReferences>
    <externalReference r:id="rId7"/>
    <externalReference r:id="rId8"/>
    <externalReference r:id="rId9"/>
    <externalReference r:id="rId10"/>
  </externalReferences>
  <definedNames>
    <definedName name="_xlnm.Print_Area" localSheetId="4">別紙１!$B$1:$I$51</definedName>
    <definedName name="_xlnm.Print_Area" localSheetId="0">様式１!$A$1:$AL$88</definedName>
    <definedName name="_xlnm.Print_Area" localSheetId="1">'様式１－②'!$A$1:$AJ$36</definedName>
    <definedName name="_xlnm.Print_Area" localSheetId="2">'様式１－③'!$B$1:$I$48</definedName>
    <definedName name="_xlnm.Print_Area" localSheetId="3">'様式１－④'!$B$1:$N$45</definedName>
    <definedName name="一宮" localSheetId="4">#REF!</definedName>
    <definedName name="一宮" localSheetId="1">#REF!</definedName>
    <definedName name="一宮" localSheetId="2">#REF!</definedName>
    <definedName name="一宮" localSheetId="3">#REF!</definedName>
    <definedName name="一宮">#REF!</definedName>
    <definedName name="確認済フラグ" localSheetId="4">[1]DB!$T$3:$T$17</definedName>
    <definedName name="確認済フラグ" localSheetId="2">[1]DB!$T$3:$T$17</definedName>
    <definedName name="確認済フラグ" localSheetId="3">[2]DB!$T$3:$T$17</definedName>
    <definedName name="確認済フラグ">[3]DB!$T$3:$T$17</definedName>
    <definedName name="刈谷" localSheetId="4">#REF!</definedName>
    <definedName name="刈谷" localSheetId="1">#REF!</definedName>
    <definedName name="刈谷" localSheetId="2">#REF!</definedName>
    <definedName name="刈谷" localSheetId="3">#REF!</definedName>
    <definedName name="刈谷">#REF!</definedName>
    <definedName name="金融機関コード" localSheetId="4">[1]DB!$W$3:$X$1207</definedName>
    <definedName name="金融機関コード" localSheetId="2">[1]DB!$W$3:$X$1207</definedName>
    <definedName name="金融機関コード" localSheetId="3">[2]DB!$W$3:$X$1207</definedName>
    <definedName name="金融機関コード">[3]DB!$W$3:$X$1207</definedName>
    <definedName name="支援金額" localSheetId="4">[1]DB!$N$3:$R$17</definedName>
    <definedName name="支援金額" localSheetId="2">[1]DB!$N$3:$R$17</definedName>
    <definedName name="支援金額" localSheetId="3">[2]DB!$N$3:$R$17</definedName>
    <definedName name="支援金額">[3]DB!$N$3:$R$17</definedName>
    <definedName name="施設区分" localSheetId="4">[1]DB!$B$3:$B$7</definedName>
    <definedName name="施設区分" localSheetId="2">[1]DB!$B$3:$B$7</definedName>
    <definedName name="施設区分" localSheetId="3">[2]DB!$B$3:$B$7</definedName>
    <definedName name="施設区分">[3]DB!$B$3:$B$7</definedName>
    <definedName name="児童自立支援施設" localSheetId="4">[4]施設プルダウン!#REF!</definedName>
    <definedName name="児童自立支援施設" localSheetId="1">[4]施設プルダウン!#REF!</definedName>
    <definedName name="児童自立支援施設" localSheetId="2">[4]施設プルダウン!#REF!</definedName>
    <definedName name="児童自立支援施設" localSheetId="3">[4]施設プルダウン!#REF!</definedName>
    <definedName name="児童自立支援施設">[4]施設プルダウン!#REF!</definedName>
    <definedName name="春日井" localSheetId="4">#REF!</definedName>
    <definedName name="春日井" localSheetId="1">#REF!</definedName>
    <definedName name="春日井" localSheetId="2">#REF!</definedName>
    <definedName name="春日井" localSheetId="3">#REF!</definedName>
    <definedName name="春日井">#REF!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13" i="19" l="1"/>
  <c r="Q13" i="19"/>
  <c r="Q14" i="19"/>
  <c r="Q15" i="19"/>
  <c r="Q16" i="19"/>
  <c r="Q17" i="19"/>
  <c r="Q18" i="19"/>
  <c r="Q19" i="19"/>
  <c r="Q20" i="19"/>
  <c r="Q21" i="19"/>
  <c r="Q22" i="19"/>
  <c r="Q23" i="19"/>
  <c r="Q24" i="19"/>
  <c r="Q25" i="19"/>
  <c r="Q26" i="19"/>
  <c r="Q12" i="19"/>
  <c r="H13" i="19"/>
  <c r="H14" i="19"/>
  <c r="H15" i="19"/>
  <c r="H16" i="19"/>
  <c r="H17" i="19"/>
  <c r="H18" i="19"/>
  <c r="H19" i="19"/>
  <c r="H20" i="19"/>
  <c r="H21" i="19"/>
  <c r="H22" i="19"/>
  <c r="H23" i="19"/>
  <c r="H24" i="19"/>
  <c r="H25" i="19"/>
  <c r="H26" i="19"/>
  <c r="H12" i="19"/>
  <c r="AQ32" i="26" l="1"/>
  <c r="AQ34" i="26" s="1"/>
  <c r="M9" i="25" l="1"/>
  <c r="U12" i="19" l="1"/>
  <c r="U14" i="19"/>
  <c r="AZ32" i="26" l="1"/>
  <c r="AQ36" i="26" s="1"/>
  <c r="G32" i="26" s="1"/>
  <c r="AZ34" i="26" l="1"/>
  <c r="U25" i="19" l="1"/>
  <c r="U23" i="19"/>
  <c r="U21" i="19"/>
  <c r="U20" i="19"/>
  <c r="U19" i="19"/>
  <c r="U18" i="19"/>
  <c r="U17" i="19"/>
  <c r="U16" i="19"/>
  <c r="U15" i="19"/>
  <c r="A13" i="19"/>
  <c r="A14" i="19" s="1"/>
  <c r="A15" i="19" s="1"/>
  <c r="A16" i="19" s="1"/>
  <c r="A17" i="19" s="1"/>
  <c r="A18" i="19" s="1"/>
  <c r="A19" i="19" s="1"/>
  <c r="A20" i="19" s="1"/>
  <c r="A21" i="19" s="1"/>
  <c r="A22" i="19" s="1"/>
  <c r="A23" i="19" s="1"/>
  <c r="A24" i="19" s="1"/>
  <c r="A25" i="19" s="1"/>
  <c r="A26" i="19" s="1"/>
  <c r="U22" i="19" l="1"/>
  <c r="U24" i="19"/>
  <c r="U26" i="19"/>
  <c r="AJ28" i="19" l="1"/>
  <c r="E29" i="26" s="1"/>
  <c r="E36" i="2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1300846</author>
  </authors>
  <commentList>
    <comment ref="D14" authorId="0" shapeId="0" xr:uid="{00000000-0006-0000-0300-000001000000}">
      <text>
        <r>
          <rPr>
            <sz val="9"/>
            <color indexed="81"/>
            <rFont val="MS P ゴシック"/>
            <family val="3"/>
            <charset val="128"/>
          </rPr>
          <t xml:space="preserve">商号等は法人名から入力してください。
</t>
        </r>
      </text>
    </comment>
  </commentList>
</comments>
</file>

<file path=xl/sharedStrings.xml><?xml version="1.0" encoding="utf-8"?>
<sst xmlns="http://schemas.openxmlformats.org/spreadsheetml/2006/main" count="280" uniqueCount="164">
  <si>
    <t>※申請者の押印を省略する場合は次欄も記入ください。</t>
    <rPh sb="15" eb="16">
      <t>ツギ</t>
    </rPh>
    <rPh sb="16" eb="17">
      <t>ラン</t>
    </rPh>
    <rPh sb="18" eb="20">
      <t>キニュウ</t>
    </rPh>
    <phoneticPr fontId="2"/>
  </si>
  <si>
    <t>※自動計算</t>
    <rPh sb="1" eb="3">
      <t>ジドウ</t>
    </rPh>
    <rPh sb="3" eb="5">
      <t>ケイサン</t>
    </rPh>
    <phoneticPr fontId="2"/>
  </si>
  <si>
    <t>No.</t>
    <phoneticPr fontId="2"/>
  </si>
  <si>
    <t>担当者</t>
    <rPh sb="0" eb="3">
      <t>タントウシャ</t>
    </rPh>
    <phoneticPr fontId="2"/>
  </si>
  <si>
    <t>氏名</t>
    <rPh sb="0" eb="2">
      <t>シメイ</t>
    </rPh>
    <phoneticPr fontId="2"/>
  </si>
  <si>
    <t>〒</t>
    <phoneticPr fontId="2"/>
  </si>
  <si>
    <t>住所</t>
    <rPh sb="0" eb="2">
      <t>ジュウショ</t>
    </rPh>
    <phoneticPr fontId="2"/>
  </si>
  <si>
    <t>連絡先（電話）</t>
    <rPh sb="0" eb="3">
      <t>レンラクサキ</t>
    </rPh>
    <rPh sb="4" eb="6">
      <t>デンワ</t>
    </rPh>
    <phoneticPr fontId="2"/>
  </si>
  <si>
    <t>法人名：</t>
    <rPh sb="0" eb="3">
      <t>ホウジンメイ</t>
    </rPh>
    <phoneticPr fontId="2"/>
  </si>
  <si>
    <t>法人住所：</t>
    <rPh sb="0" eb="2">
      <t>ホウジン</t>
    </rPh>
    <rPh sb="2" eb="4">
      <t>ジュウショ</t>
    </rPh>
    <phoneticPr fontId="2"/>
  </si>
  <si>
    <t>役職・代表者名：</t>
  </si>
  <si>
    <t>※熊本県記入欄</t>
    <rPh sb="1" eb="4">
      <t>クマモトケン</t>
    </rPh>
    <rPh sb="4" eb="7">
      <t>キニュウラン</t>
    </rPh>
    <phoneticPr fontId="2"/>
  </si>
  <si>
    <t>整理番号</t>
    <rPh sb="0" eb="4">
      <t>セイリバンゴウ</t>
    </rPh>
    <phoneticPr fontId="2"/>
  </si>
  <si>
    <t>（注）</t>
    <rPh sb="1" eb="2">
      <t>チュウ</t>
    </rPh>
    <phoneticPr fontId="2"/>
  </si>
  <si>
    <t>受理後確認☑欄</t>
    <rPh sb="0" eb="2">
      <t>ジュリ</t>
    </rPh>
    <rPh sb="2" eb="3">
      <t>ゴ</t>
    </rPh>
    <rPh sb="3" eb="5">
      <t>カクニン</t>
    </rPh>
    <rPh sb="6" eb="7">
      <t>ラン</t>
    </rPh>
    <phoneticPr fontId="2"/>
  </si>
  <si>
    <t>記</t>
    <rPh sb="0" eb="1">
      <t>キ</t>
    </rPh>
    <phoneticPr fontId="2"/>
  </si>
  <si>
    <t>１　代理人</t>
    <rPh sb="2" eb="5">
      <t>ダイリニン</t>
    </rPh>
    <phoneticPr fontId="2"/>
  </si>
  <si>
    <t>郵便番号</t>
    <rPh sb="0" eb="4">
      <t>ユウビンバンゴウ</t>
    </rPh>
    <phoneticPr fontId="2"/>
  </si>
  <si>
    <t>(商号等ｶﾅ)</t>
    <rPh sb="1" eb="4">
      <t>ショウゴウトウ</t>
    </rPh>
    <phoneticPr fontId="2"/>
  </si>
  <si>
    <t>商号等</t>
    <rPh sb="0" eb="1">
      <t>ショウ</t>
    </rPh>
    <rPh sb="1" eb="2">
      <t>ゴウ</t>
    </rPh>
    <rPh sb="2" eb="3">
      <t>トウ</t>
    </rPh>
    <phoneticPr fontId="2"/>
  </si>
  <si>
    <t>代表者職氏名</t>
    <rPh sb="0" eb="3">
      <t>ダイヒョウシャ</t>
    </rPh>
    <rPh sb="3" eb="4">
      <t>ショク</t>
    </rPh>
    <rPh sb="4" eb="6">
      <t>シメイ</t>
    </rPh>
    <phoneticPr fontId="2"/>
  </si>
  <si>
    <t>２　委任事項</t>
    <rPh sb="2" eb="6">
      <t>イニンジコウ</t>
    </rPh>
    <phoneticPr fontId="2"/>
  </si>
  <si>
    <t>委任者</t>
    <rPh sb="0" eb="3">
      <t>イニンシャ</t>
    </rPh>
    <phoneticPr fontId="2"/>
  </si>
  <si>
    <t>商号等</t>
    <rPh sb="0" eb="2">
      <t>ショウゴウ</t>
    </rPh>
    <rPh sb="2" eb="3">
      <t>トウ</t>
    </rPh>
    <phoneticPr fontId="2"/>
  </si>
  <si>
    <t>口座振替申出書</t>
    <rPh sb="0" eb="2">
      <t>コウザ</t>
    </rPh>
    <rPh sb="2" eb="4">
      <t>フリカエ</t>
    </rPh>
    <rPh sb="4" eb="7">
      <t>モウシデショ</t>
    </rPh>
    <phoneticPr fontId="2"/>
  </si>
  <si>
    <t>本件委任に係る支援金につきましては、下記口座に振り込みいただきますようお願いします。</t>
    <rPh sb="0" eb="2">
      <t>ホンケン</t>
    </rPh>
    <rPh sb="2" eb="4">
      <t>イニン</t>
    </rPh>
    <rPh sb="5" eb="6">
      <t>カカ</t>
    </rPh>
    <rPh sb="7" eb="10">
      <t>シエンキン</t>
    </rPh>
    <rPh sb="18" eb="22">
      <t>カキコウザ</t>
    </rPh>
    <rPh sb="23" eb="24">
      <t>フ</t>
    </rPh>
    <rPh sb="25" eb="26">
      <t>コ</t>
    </rPh>
    <rPh sb="36" eb="37">
      <t>ネガ</t>
    </rPh>
    <phoneticPr fontId="2"/>
  </si>
  <si>
    <t>金融機関名</t>
    <rPh sb="0" eb="5">
      <t>キンユウキカンメイ</t>
    </rPh>
    <phoneticPr fontId="2"/>
  </si>
  <si>
    <t>口座名義</t>
    <rPh sb="0" eb="4">
      <t>コウザメイギ</t>
    </rPh>
    <phoneticPr fontId="2"/>
  </si>
  <si>
    <t>受任者</t>
    <rPh sb="0" eb="3">
      <t>ジュニンシャ</t>
    </rPh>
    <phoneticPr fontId="2"/>
  </si>
  <si>
    <t>開設者電話番号</t>
    <rPh sb="0" eb="3">
      <t>カイセツシャ</t>
    </rPh>
    <rPh sb="3" eb="5">
      <t>デンワ</t>
    </rPh>
    <rPh sb="5" eb="7">
      <t>バンゴウ</t>
    </rPh>
    <phoneticPr fontId="2"/>
  </si>
  <si>
    <t>〒</t>
    <phoneticPr fontId="2"/>
  </si>
  <si>
    <t>燃料費②
（車両1台当たり）</t>
    <rPh sb="0" eb="3">
      <t>ネンリョウヒ</t>
    </rPh>
    <rPh sb="6" eb="8">
      <t>シャリョウ</t>
    </rPh>
    <rPh sb="9" eb="10">
      <t>ダイ</t>
    </rPh>
    <rPh sb="10" eb="11">
      <t>ア</t>
    </rPh>
    <phoneticPr fontId="2"/>
  </si>
  <si>
    <t>申請医薬品卸数</t>
    <rPh sb="0" eb="2">
      <t>シンセイ</t>
    </rPh>
    <rPh sb="2" eb="5">
      <t>イヤクヒン</t>
    </rPh>
    <rPh sb="5" eb="6">
      <t>オロシ</t>
    </rPh>
    <rPh sb="6" eb="7">
      <t>スウ</t>
    </rPh>
    <phoneticPr fontId="2"/>
  </si>
  <si>
    <t>医薬品卸業開設許可番号</t>
    <rPh sb="0" eb="3">
      <t>イヤクヒン</t>
    </rPh>
    <rPh sb="3" eb="4">
      <t>オロシ</t>
    </rPh>
    <rPh sb="4" eb="5">
      <t>ギョウ</t>
    </rPh>
    <rPh sb="5" eb="7">
      <t>カイセツ</t>
    </rPh>
    <rPh sb="7" eb="9">
      <t>キョカ</t>
    </rPh>
    <rPh sb="9" eb="11">
      <t>バンゴウ</t>
    </rPh>
    <phoneticPr fontId="2"/>
  </si>
  <si>
    <t>本書に記載している医薬品卸数と、申請書に記載している申請医薬品卸数が一致しているか確認してください。</t>
    <rPh sb="0" eb="2">
      <t>ホンショ</t>
    </rPh>
    <rPh sb="3" eb="5">
      <t>キサイ</t>
    </rPh>
    <rPh sb="9" eb="12">
      <t>イヤクヒン</t>
    </rPh>
    <rPh sb="12" eb="13">
      <t>オロシ</t>
    </rPh>
    <rPh sb="13" eb="14">
      <t>スウ</t>
    </rPh>
    <rPh sb="16" eb="19">
      <t>シンセイショ</t>
    </rPh>
    <rPh sb="20" eb="22">
      <t>キサイ</t>
    </rPh>
    <rPh sb="26" eb="28">
      <t>シンセイ</t>
    </rPh>
    <rPh sb="28" eb="31">
      <t>イヤクヒン</t>
    </rPh>
    <rPh sb="31" eb="32">
      <t>オロシ</t>
    </rPh>
    <rPh sb="32" eb="33">
      <t>スウ</t>
    </rPh>
    <rPh sb="34" eb="36">
      <t>イッチ</t>
    </rPh>
    <rPh sb="41" eb="43">
      <t>カクニン</t>
    </rPh>
    <phoneticPr fontId="2"/>
  </si>
  <si>
    <t>営業所当たりの補助額
光熱費①＋燃料費②</t>
    <rPh sb="0" eb="3">
      <t>エイギョウショ</t>
    </rPh>
    <rPh sb="3" eb="4">
      <t>ア</t>
    </rPh>
    <rPh sb="7" eb="10">
      <t>ホジョガク</t>
    </rPh>
    <rPh sb="11" eb="13">
      <t>コウネツ</t>
    </rPh>
    <rPh sb="13" eb="14">
      <t>ヒ</t>
    </rPh>
    <rPh sb="16" eb="19">
      <t>ネンリョウヒ</t>
    </rPh>
    <phoneticPr fontId="2"/>
  </si>
  <si>
    <t>振込口座情報関係（通帳の写し等）</t>
    <rPh sb="0" eb="2">
      <t>フリコミ</t>
    </rPh>
    <rPh sb="2" eb="4">
      <t>コウザ</t>
    </rPh>
    <rPh sb="4" eb="6">
      <t>ジョウホウ</t>
    </rPh>
    <rPh sb="6" eb="8">
      <t>カンケイ</t>
    </rPh>
    <rPh sb="9" eb="11">
      <t>ツウチョウ</t>
    </rPh>
    <rPh sb="12" eb="13">
      <t>ウツ</t>
    </rPh>
    <rPh sb="14" eb="15">
      <t>ナド</t>
    </rPh>
    <phoneticPr fontId="2"/>
  </si>
  <si>
    <t>提出してください。記載内容と齟齬がないことを確認します。</t>
    <phoneticPr fontId="2"/>
  </si>
  <si>
    <t>フリガナ</t>
    <phoneticPr fontId="2"/>
  </si>
  <si>
    <t>住所</t>
    <rPh sb="0" eb="2">
      <t>ジュウショ</t>
    </rPh>
    <phoneticPr fontId="3"/>
  </si>
  <si>
    <t>　　口座番号、口座名義（カナ）が記載されているページを貼り付けてください。</t>
    <rPh sb="2" eb="6">
      <t>コウザバンゴウ</t>
    </rPh>
    <rPh sb="7" eb="11">
      <t>コウザメイギ</t>
    </rPh>
    <rPh sb="16" eb="18">
      <t>キサイ</t>
    </rPh>
    <rPh sb="27" eb="28">
      <t>ハ</t>
    </rPh>
    <rPh sb="29" eb="30">
      <t>ツ</t>
    </rPh>
    <phoneticPr fontId="2"/>
  </si>
  <si>
    <t>　　画像データでも問題ありません。</t>
    <rPh sb="9" eb="11">
      <t>モンダイ</t>
    </rPh>
    <phoneticPr fontId="2"/>
  </si>
  <si>
    <t>申請書兼実績報告書兼請求書の「３　振込口座情報」が分かる通帳の写しを</t>
    <rPh sb="0" eb="3">
      <t>シンセイショ</t>
    </rPh>
    <rPh sb="3" eb="4">
      <t>ケン</t>
    </rPh>
    <rPh sb="4" eb="9">
      <t>ジッセキホウコクショ</t>
    </rPh>
    <rPh sb="9" eb="10">
      <t>ケン</t>
    </rPh>
    <rPh sb="10" eb="13">
      <t>セイキュウショ</t>
    </rPh>
    <phoneticPr fontId="2"/>
  </si>
  <si>
    <t>提出してください。記載内容と齟齬がないことを確認します。</t>
    <rPh sb="0" eb="2">
      <t>テイシュツ</t>
    </rPh>
    <phoneticPr fontId="2"/>
  </si>
  <si>
    <t>　　　　　※申請する営業所ごとに作成ください。</t>
    <rPh sb="6" eb="8">
      <t>シンセイ</t>
    </rPh>
    <rPh sb="10" eb="13">
      <t>エイギョウショ</t>
    </rPh>
    <rPh sb="16" eb="18">
      <t>サクセイ</t>
    </rPh>
    <phoneticPr fontId="2"/>
  </si>
  <si>
    <t>(様式１-②)申請医薬品卸一覧の光熱費①医薬品倉庫面積が分かる平面図の写し等を</t>
    <rPh sb="1" eb="3">
      <t>ヨウシキ</t>
    </rPh>
    <rPh sb="7" eb="9">
      <t>シンセイ</t>
    </rPh>
    <rPh sb="9" eb="12">
      <t>イヤクヒン</t>
    </rPh>
    <rPh sb="12" eb="13">
      <t>オロシ</t>
    </rPh>
    <rPh sb="13" eb="15">
      <t>イチラン</t>
    </rPh>
    <rPh sb="16" eb="20">
      <t>コウネツヒ1</t>
    </rPh>
    <rPh sb="20" eb="23">
      <t>イヤクヒン</t>
    </rPh>
    <rPh sb="23" eb="25">
      <t>ソウコ</t>
    </rPh>
    <rPh sb="25" eb="27">
      <t>メンセキ</t>
    </rPh>
    <rPh sb="31" eb="34">
      <t>ヘイメンズ</t>
    </rPh>
    <rPh sb="37" eb="38">
      <t>ナド</t>
    </rPh>
    <phoneticPr fontId="2"/>
  </si>
  <si>
    <t>※複数の医薬品卸を開設している場合は、支援金の交付対象となるすべての医薬品卸を記載してください。
※記載内容に誤りがある場合、交付ができない場合があります。
※光熱費①と燃料費②の申請内容が確認できる資料(別紙１、２参照)を添付してください。</t>
    <rPh sb="4" eb="7">
      <t>イヤクヒン</t>
    </rPh>
    <rPh sb="7" eb="8">
      <t>オロシ</t>
    </rPh>
    <rPh sb="34" eb="37">
      <t>イヤクヒン</t>
    </rPh>
    <rPh sb="37" eb="38">
      <t>オロシ</t>
    </rPh>
    <rPh sb="50" eb="52">
      <t>キサイ</t>
    </rPh>
    <rPh sb="52" eb="54">
      <t>ナイヨウ</t>
    </rPh>
    <rPh sb="55" eb="56">
      <t>アヤマ</t>
    </rPh>
    <rPh sb="60" eb="62">
      <t>バアイ</t>
    </rPh>
    <rPh sb="63" eb="65">
      <t>コウフ</t>
    </rPh>
    <rPh sb="70" eb="72">
      <t>バアイ</t>
    </rPh>
    <rPh sb="80" eb="83">
      <t>コウネツヒ</t>
    </rPh>
    <rPh sb="85" eb="89">
      <t>ネンリョウヒ2</t>
    </rPh>
    <rPh sb="90" eb="92">
      <t>シンセイ</t>
    </rPh>
    <rPh sb="92" eb="94">
      <t>ナイヨウ</t>
    </rPh>
    <rPh sb="95" eb="97">
      <t>カクニン</t>
    </rPh>
    <rPh sb="100" eb="102">
      <t>シリョウ</t>
    </rPh>
    <rPh sb="103" eb="105">
      <t>ベッシ</t>
    </rPh>
    <rPh sb="108" eb="110">
      <t>サンショウ</t>
    </rPh>
    <rPh sb="112" eb="114">
      <t>テンプ</t>
    </rPh>
    <phoneticPr fontId="2"/>
  </si>
  <si>
    <t>申請車両（台）</t>
    <rPh sb="0" eb="2">
      <t>シンセイ</t>
    </rPh>
    <rPh sb="2" eb="4">
      <t>シャリョウ</t>
    </rPh>
    <rPh sb="5" eb="6">
      <t>ダイ</t>
    </rPh>
    <phoneticPr fontId="2"/>
  </si>
  <si>
    <t>医薬品卸　営業所名</t>
    <rPh sb="0" eb="3">
      <t>イヤクヒン</t>
    </rPh>
    <rPh sb="3" eb="4">
      <t>オロシ</t>
    </rPh>
    <rPh sb="5" eb="8">
      <t>エイギョウショ</t>
    </rPh>
    <rPh sb="8" eb="9">
      <t>メイ</t>
    </rPh>
    <phoneticPr fontId="2"/>
  </si>
  <si>
    <t>１．（様式１－②）申請医薬品卸一覧</t>
    <rPh sb="3" eb="5">
      <t>ヨウシキ</t>
    </rPh>
    <rPh sb="9" eb="11">
      <t>シンセイ</t>
    </rPh>
    <rPh sb="11" eb="14">
      <t>イヤクヒン</t>
    </rPh>
    <rPh sb="14" eb="15">
      <t>オロシ</t>
    </rPh>
    <rPh sb="15" eb="17">
      <t>イチラン</t>
    </rPh>
    <phoneticPr fontId="2"/>
  </si>
  <si>
    <t>２．（別紙１）医薬品倉庫面積　確認資料</t>
    <rPh sb="3" eb="5">
      <t>ベッシ</t>
    </rPh>
    <rPh sb="7" eb="10">
      <t>イヤクヒン</t>
    </rPh>
    <rPh sb="10" eb="12">
      <t>ソウコ</t>
    </rPh>
    <rPh sb="12" eb="14">
      <t>メンセキ</t>
    </rPh>
    <rPh sb="15" eb="17">
      <t>カクニン</t>
    </rPh>
    <rPh sb="17" eb="19">
      <t>シリョウ</t>
    </rPh>
    <phoneticPr fontId="2"/>
  </si>
  <si>
    <t>３．（別紙２）申請車両一覧</t>
    <rPh sb="3" eb="5">
      <t>ベッシ</t>
    </rPh>
    <rPh sb="7" eb="13">
      <t>シンセイシャリョウイチラン</t>
    </rPh>
    <phoneticPr fontId="2"/>
  </si>
  <si>
    <t>委　　任　　状</t>
    <rPh sb="0" eb="1">
      <t>イ</t>
    </rPh>
    <rPh sb="3" eb="4">
      <t>ニン</t>
    </rPh>
    <rPh sb="6" eb="7">
      <t>ジョウ</t>
    </rPh>
    <phoneticPr fontId="2"/>
  </si>
  <si>
    <t>私は、下記１の者を代理人と定め、下記２に規定する事項を委任します。</t>
    <rPh sb="0" eb="1">
      <t>ワタシ</t>
    </rPh>
    <rPh sb="3" eb="5">
      <t>カキ</t>
    </rPh>
    <rPh sb="7" eb="8">
      <t>モノ</t>
    </rPh>
    <rPh sb="9" eb="12">
      <t>ダイリニン</t>
    </rPh>
    <rPh sb="13" eb="14">
      <t>サダ</t>
    </rPh>
    <rPh sb="16" eb="18">
      <t>カキ</t>
    </rPh>
    <rPh sb="20" eb="22">
      <t>キテイ</t>
    </rPh>
    <rPh sb="24" eb="26">
      <t>ジコウ</t>
    </rPh>
    <rPh sb="27" eb="29">
      <t>イニン</t>
    </rPh>
    <phoneticPr fontId="2"/>
  </si>
  <si>
    <t>－</t>
    <phoneticPr fontId="2"/>
  </si>
  <si>
    <t>　</t>
    <phoneticPr fontId="2"/>
  </si>
  <si>
    <t>振込口座</t>
    <rPh sb="0" eb="2">
      <t>フリコミ</t>
    </rPh>
    <rPh sb="2" eb="4">
      <t>コウザ</t>
    </rPh>
    <phoneticPr fontId="2"/>
  </si>
  <si>
    <t>支店名</t>
    <rPh sb="0" eb="3">
      <t>シテンメイ</t>
    </rPh>
    <phoneticPr fontId="2"/>
  </si>
  <si>
    <t>口座種別</t>
    <rPh sb="0" eb="2">
      <t>コウザ</t>
    </rPh>
    <rPh sb="2" eb="4">
      <t>シュベツ</t>
    </rPh>
    <phoneticPr fontId="2"/>
  </si>
  <si>
    <t>口座番号</t>
    <rPh sb="0" eb="2">
      <t>コウザ</t>
    </rPh>
    <rPh sb="2" eb="4">
      <t>バンゴウ</t>
    </rPh>
    <phoneticPr fontId="2"/>
  </si>
  <si>
    <t>(口座名義ｶﾅ)</t>
    <rPh sb="1" eb="3">
      <t>コウザ</t>
    </rPh>
    <rPh sb="3" eb="5">
      <t>メイギ</t>
    </rPh>
    <phoneticPr fontId="2"/>
  </si>
  <si>
    <t>４．（様式１－③）振込口座情報関係（通帳の写し等）</t>
    <rPh sb="3" eb="5">
      <t>ヨウシキ</t>
    </rPh>
    <rPh sb="9" eb="11">
      <t>フリコミ</t>
    </rPh>
    <rPh sb="11" eb="13">
      <t>コウザ</t>
    </rPh>
    <rPh sb="13" eb="15">
      <t>ジョウホウ</t>
    </rPh>
    <rPh sb="15" eb="17">
      <t>カンケイ</t>
    </rPh>
    <rPh sb="18" eb="20">
      <t>ツウチョウ</t>
    </rPh>
    <rPh sb="21" eb="22">
      <t>ウツ</t>
    </rPh>
    <rPh sb="23" eb="24">
      <t>ナド</t>
    </rPh>
    <phoneticPr fontId="2"/>
  </si>
  <si>
    <t>５．（様式１－④）委任状（任意・要押印）</t>
    <rPh sb="3" eb="5">
      <t>ヨウシキ</t>
    </rPh>
    <rPh sb="9" eb="12">
      <t>イニンジョウ</t>
    </rPh>
    <rPh sb="13" eb="15">
      <t>ニンイ</t>
    </rPh>
    <rPh sb="16" eb="17">
      <t>ヨウ</t>
    </rPh>
    <rPh sb="17" eb="19">
      <t>オウイン</t>
    </rPh>
    <phoneticPr fontId="2"/>
  </si>
  <si>
    <t>医薬品倉庫面積（㎡）
※小数点以下切り捨てで記入</t>
    <rPh sb="0" eb="3">
      <t>イヤクヒン</t>
    </rPh>
    <rPh sb="3" eb="7">
      <t>ソウコメンセキ</t>
    </rPh>
    <rPh sb="12" eb="15">
      <t>ショウスウテン</t>
    </rPh>
    <rPh sb="15" eb="17">
      <t>イカ</t>
    </rPh>
    <rPh sb="17" eb="18">
      <t>キ</t>
    </rPh>
    <rPh sb="19" eb="20">
      <t>ス</t>
    </rPh>
    <rPh sb="22" eb="24">
      <t>キニュウ</t>
    </rPh>
    <phoneticPr fontId="2"/>
  </si>
  <si>
    <t>「医薬品卸業開設許可番号」欄は、申請時点で有効な許可証に記載されている許可番号を記載してください。</t>
    <rPh sb="1" eb="4">
      <t>イヤクヒン</t>
    </rPh>
    <rPh sb="4" eb="5">
      <t>オロシ</t>
    </rPh>
    <rPh sb="5" eb="6">
      <t>ギョウ</t>
    </rPh>
    <rPh sb="6" eb="8">
      <t>カイセツ</t>
    </rPh>
    <rPh sb="8" eb="10">
      <t>キョカ</t>
    </rPh>
    <rPh sb="13" eb="14">
      <t>ラン</t>
    </rPh>
    <rPh sb="16" eb="18">
      <t>シンセイ</t>
    </rPh>
    <rPh sb="18" eb="20">
      <t>ジテン</t>
    </rPh>
    <rPh sb="21" eb="23">
      <t>ユウコウ</t>
    </rPh>
    <rPh sb="24" eb="27">
      <t>キョカショウ</t>
    </rPh>
    <rPh sb="28" eb="30">
      <t>キサイ</t>
    </rPh>
    <rPh sb="35" eb="37">
      <t>キョカ</t>
    </rPh>
    <rPh sb="37" eb="39">
      <t>バンゴウ</t>
    </rPh>
    <rPh sb="40" eb="42">
      <t>キサイ</t>
    </rPh>
    <phoneticPr fontId="2"/>
  </si>
  <si>
    <t>医薬品卸　営業所所在地（住所）</t>
    <rPh sb="0" eb="4">
      <t>イヤクヒンオロシ</t>
    </rPh>
    <rPh sb="5" eb="8">
      <t>エイギョウショ</t>
    </rPh>
    <rPh sb="8" eb="11">
      <t>ショザイチ</t>
    </rPh>
    <rPh sb="12" eb="14">
      <t>ジュウショ</t>
    </rPh>
    <phoneticPr fontId="2"/>
  </si>
  <si>
    <t>「医薬品卸　営業所名」及び「医薬品卸　営業所所在地（住所）」欄は、開設許可証に記載されている名称を記載してください。</t>
    <rPh sb="1" eb="4">
      <t>イヤクヒン</t>
    </rPh>
    <rPh sb="4" eb="5">
      <t>オロシ</t>
    </rPh>
    <rPh sb="6" eb="9">
      <t>エイギョウショ</t>
    </rPh>
    <rPh sb="9" eb="10">
      <t>ナ</t>
    </rPh>
    <rPh sb="10" eb="11">
      <t>テンメイ</t>
    </rPh>
    <rPh sb="11" eb="12">
      <t>オヨ</t>
    </rPh>
    <rPh sb="14" eb="17">
      <t>イヤクヒン</t>
    </rPh>
    <rPh sb="17" eb="18">
      <t>オロシ</t>
    </rPh>
    <rPh sb="19" eb="22">
      <t>エイギョウショ</t>
    </rPh>
    <rPh sb="22" eb="25">
      <t>ショザイチ</t>
    </rPh>
    <rPh sb="26" eb="28">
      <t>ジュウショ</t>
    </rPh>
    <rPh sb="30" eb="31">
      <t>ラン</t>
    </rPh>
    <rPh sb="33" eb="35">
      <t>カイセツ</t>
    </rPh>
    <rPh sb="35" eb="38">
      <t>キョカショウ</t>
    </rPh>
    <rPh sb="39" eb="41">
      <t>キサイ</t>
    </rPh>
    <rPh sb="46" eb="48">
      <t>メイショウ</t>
    </rPh>
    <rPh sb="49" eb="51">
      <t>キサイ</t>
    </rPh>
    <phoneticPr fontId="2"/>
  </si>
  <si>
    <t>開設者（法人）名</t>
    <rPh sb="0" eb="3">
      <t>カイセツシャ</t>
    </rPh>
    <rPh sb="4" eb="6">
      <t>ホウジン</t>
    </rPh>
    <rPh sb="7" eb="8">
      <t>メイ</t>
    </rPh>
    <phoneticPr fontId="2"/>
  </si>
  <si>
    <t>医薬品卸業開設許可番号</t>
    <rPh sb="0" eb="3">
      <t>イヤクヒン</t>
    </rPh>
    <rPh sb="3" eb="4">
      <t>オロシ</t>
    </rPh>
    <rPh sb="4" eb="5">
      <t>ギョウ</t>
    </rPh>
    <rPh sb="5" eb="7">
      <t>カイセツ</t>
    </rPh>
    <rPh sb="7" eb="11">
      <t>キョカバンゴウ</t>
    </rPh>
    <phoneticPr fontId="2"/>
  </si>
  <si>
    <t>医薬品倉庫面積　確認資料</t>
    <rPh sb="0" eb="3">
      <t>イヤクヒン</t>
    </rPh>
    <rPh sb="3" eb="5">
      <t>ソウコ</t>
    </rPh>
    <rPh sb="5" eb="7">
      <t>メンセキ</t>
    </rPh>
    <rPh sb="8" eb="10">
      <t>カクニン</t>
    </rPh>
    <rPh sb="10" eb="12">
      <t>シリョウ</t>
    </rPh>
    <phoneticPr fontId="2"/>
  </si>
  <si>
    <t>開設者（法人）名</t>
    <rPh sb="0" eb="3">
      <t>カイセツシャ</t>
    </rPh>
    <rPh sb="4" eb="6">
      <t>ホウジン</t>
    </rPh>
    <phoneticPr fontId="3"/>
  </si>
  <si>
    <t>医薬品卸　営業所所在地</t>
    <rPh sb="0" eb="3">
      <t>イヤクヒン</t>
    </rPh>
    <rPh sb="3" eb="4">
      <t>オロシ</t>
    </rPh>
    <rPh sb="5" eb="8">
      <t>エイギョウショ</t>
    </rPh>
    <rPh sb="8" eb="11">
      <t>ショザイチ</t>
    </rPh>
    <phoneticPr fontId="2"/>
  </si>
  <si>
    <t>【様式１－③（第５条関係）】</t>
    <rPh sb="1" eb="3">
      <t>ヨウシキ</t>
    </rPh>
    <rPh sb="7" eb="8">
      <t>ダイ</t>
    </rPh>
    <rPh sb="9" eb="10">
      <t>ジョウ</t>
    </rPh>
    <rPh sb="10" eb="12">
      <t>カンケイ</t>
    </rPh>
    <phoneticPr fontId="2"/>
  </si>
  <si>
    <t>【様式１－④（第５条関係）】</t>
    <rPh sb="1" eb="3">
      <t>ヨウシキ</t>
    </rPh>
    <rPh sb="7" eb="8">
      <t>ダイ</t>
    </rPh>
    <rPh sb="9" eb="10">
      <t>ジョウ</t>
    </rPh>
    <rPh sb="10" eb="12">
      <t>カンケイ</t>
    </rPh>
    <phoneticPr fontId="2"/>
  </si>
  <si>
    <t>※書類発行責任者と担当者が同の場合は、担当者氏名欄に「同上」と記入してください。</t>
    <rPh sb="1" eb="3">
      <t>ショルイ</t>
    </rPh>
    <rPh sb="3" eb="5">
      <t>ハッコウ</t>
    </rPh>
    <rPh sb="5" eb="8">
      <t>セキニンシャ</t>
    </rPh>
    <rPh sb="9" eb="12">
      <t>タントウシャ</t>
    </rPh>
    <rPh sb="13" eb="14">
      <t>ドウ</t>
    </rPh>
    <rPh sb="15" eb="17">
      <t>バアイ</t>
    </rPh>
    <rPh sb="19" eb="22">
      <t>タントウシャ</t>
    </rPh>
    <rPh sb="22" eb="24">
      <t>シメイ</t>
    </rPh>
    <rPh sb="24" eb="25">
      <t>ラン</t>
    </rPh>
    <rPh sb="27" eb="29">
      <t>ドウジョウ</t>
    </rPh>
    <rPh sb="31" eb="33">
      <t>キニュウ</t>
    </rPh>
    <phoneticPr fontId="2"/>
  </si>
  <si>
    <t>（添付書類）</t>
  </si>
  <si>
    <t>卸</t>
    <rPh sb="0" eb="1">
      <t>オロシ</t>
    </rPh>
    <phoneticPr fontId="2"/>
  </si>
  <si>
    <t>整理番号</t>
    <rPh sb="0" eb="4">
      <t>セイリバンゴウ</t>
    </rPh>
    <phoneticPr fontId="2"/>
  </si>
  <si>
    <t>光熱費①
（倉庫面積1㎡当たり）</t>
    <rPh sb="0" eb="3">
      <t>コウネツヒ</t>
    </rPh>
    <rPh sb="6" eb="8">
      <t>ソウコ</t>
    </rPh>
    <rPh sb="8" eb="10">
      <t>メンセキ</t>
    </rPh>
    <rPh sb="12" eb="13">
      <t>ア</t>
    </rPh>
    <phoneticPr fontId="2"/>
  </si>
  <si>
    <t>【別紙２　様式１－②添付書類】　</t>
    <rPh sb="1" eb="3">
      <t>ベッシ</t>
    </rPh>
    <rPh sb="5" eb="7">
      <t>ヨウシキ</t>
    </rPh>
    <rPh sb="10" eb="14">
      <t>テンプショルイ</t>
    </rPh>
    <phoneticPr fontId="3"/>
  </si>
  <si>
    <t>※熊本県記入欄</t>
    <rPh sb="1" eb="4">
      <t>クマモトケン</t>
    </rPh>
    <rPh sb="4" eb="7">
      <t>キニュウラン</t>
    </rPh>
    <phoneticPr fontId="3"/>
  </si>
  <si>
    <t>整理番号</t>
    <rPh sb="0" eb="4">
      <t>セイリバンゴウ</t>
    </rPh>
    <phoneticPr fontId="3"/>
  </si>
  <si>
    <t>卸</t>
    <rPh sb="0" eb="1">
      <t>オロシ</t>
    </rPh>
    <phoneticPr fontId="3"/>
  </si>
  <si>
    <t>開設者（法人）名</t>
    <rPh sb="0" eb="3">
      <t>カイセツシャ</t>
    </rPh>
    <rPh sb="4" eb="6">
      <t>ホウジン</t>
    </rPh>
    <rPh sb="7" eb="8">
      <t>メイ</t>
    </rPh>
    <phoneticPr fontId="3"/>
  </si>
  <si>
    <t>申請台数</t>
    <rPh sb="0" eb="4">
      <t>シンセイダイスウ</t>
    </rPh>
    <phoneticPr fontId="3"/>
  </si>
  <si>
    <t>地名</t>
    <rPh sb="0" eb="2">
      <t>チメイ</t>
    </rPh>
    <phoneticPr fontId="3"/>
  </si>
  <si>
    <t>分類番号</t>
    <rPh sb="0" eb="4">
      <t>ブンルイバンゴウ</t>
    </rPh>
    <phoneticPr fontId="3"/>
  </si>
  <si>
    <t>ひらがな</t>
    <phoneticPr fontId="3"/>
  </si>
  <si>
    <t>一連指定番号</t>
    <rPh sb="0" eb="2">
      <t>イチレン</t>
    </rPh>
    <rPh sb="2" eb="6">
      <t>シテイバンゴウ</t>
    </rPh>
    <phoneticPr fontId="3"/>
  </si>
  <si>
    <t>ひらがな</t>
    <phoneticPr fontId="3"/>
  </si>
  <si>
    <t>ー</t>
    <phoneticPr fontId="3"/>
  </si>
  <si>
    <t>例）熊本</t>
    <rPh sb="0" eb="1">
      <t>レイ</t>
    </rPh>
    <rPh sb="2" eb="4">
      <t>クマモト</t>
    </rPh>
    <phoneticPr fontId="3"/>
  </si>
  <si>
    <t>う</t>
    <phoneticPr fontId="3"/>
  </si>
  <si>
    <t>ー</t>
    <phoneticPr fontId="3"/>
  </si>
  <si>
    <t>ー</t>
    <phoneticPr fontId="3"/>
  </si>
  <si>
    <t>日</t>
    <rPh sb="0" eb="1">
      <t>ニチ</t>
    </rPh>
    <phoneticPr fontId="2"/>
  </si>
  <si>
    <t>※熊本県記入欄</t>
  </si>
  <si>
    <t>申請日：</t>
  </si>
  <si>
    <t>（交付要件の確認、支援金額の算出）</t>
  </si>
  <si>
    <t>１．今回の申請対象の医薬品卸数を記入してください。</t>
  </si>
  <si>
    <t>（様式１－②　申請医薬品卸一覧のとおり）</t>
  </si>
  <si>
    <t>（誓約事項）</t>
  </si>
  <si>
    <t>熊本県知事　木村　敬　様</t>
    <rPh sb="6" eb="8">
      <t>キムラ</t>
    </rPh>
    <rPh sb="9" eb="10">
      <t>タカシ</t>
    </rPh>
    <phoneticPr fontId="3"/>
  </si>
  <si>
    <t>(ｶﾅ)</t>
    <phoneticPr fontId="2"/>
  </si>
  <si>
    <t>〒</t>
    <phoneticPr fontId="2"/>
  </si>
  <si>
    <t>－</t>
    <phoneticPr fontId="2"/>
  </si>
  <si>
    <t>・</t>
    <phoneticPr fontId="2"/>
  </si>
  <si>
    <t>電話番号：</t>
  </si>
  <si>
    <t>責任者連絡先</t>
    <phoneticPr fontId="2"/>
  </si>
  <si>
    <t>担当者氏名</t>
    <phoneticPr fontId="2"/>
  </si>
  <si>
    <t>担当者連絡先</t>
    <phoneticPr fontId="2"/>
  </si>
  <si>
    <t>連絡先e-mail</t>
    <phoneticPr fontId="2"/>
  </si>
  <si>
    <t>標記について、下記のとおり支援金を交付されるよう関係書類を添えて申請（請求）します。</t>
    <phoneticPr fontId="2"/>
  </si>
  <si>
    <t>基準金額</t>
    <rPh sb="0" eb="4">
      <t>キジュンキンガク</t>
    </rPh>
    <phoneticPr fontId="2"/>
  </si>
  <si>
    <t>円</t>
    <rPh sb="0" eb="1">
      <t>エン</t>
    </rPh>
    <phoneticPr fontId="2"/>
  </si>
  <si>
    <t>※自動計算（１０円未満切り捨て）</t>
    <rPh sb="1" eb="5">
      <t>ジドウケイサン</t>
    </rPh>
    <rPh sb="8" eb="11">
      <t>エンミマン</t>
    </rPh>
    <rPh sb="11" eb="12">
      <t>キ</t>
    </rPh>
    <rPh sb="13" eb="14">
      <t>ス</t>
    </rPh>
    <phoneticPr fontId="2"/>
  </si>
  <si>
    <t>該当がある場合</t>
  </si>
  <si>
    <t>指名停止期間</t>
    <rPh sb="0" eb="4">
      <t>シメイテイシ</t>
    </rPh>
    <rPh sb="4" eb="6">
      <t>キカン</t>
    </rPh>
    <phoneticPr fontId="2"/>
  </si>
  <si>
    <t>（</t>
    <phoneticPr fontId="2"/>
  </si>
  <si>
    <t>令和</t>
    <rPh sb="0" eb="2">
      <t>レイワ</t>
    </rPh>
    <phoneticPr fontId="2"/>
  </si>
  <si>
    <t>年</t>
    <rPh sb="0" eb="1">
      <t>ネン</t>
    </rPh>
    <phoneticPr fontId="2"/>
  </si>
  <si>
    <t>月</t>
    <rPh sb="0" eb="1">
      <t>ガツ</t>
    </rPh>
    <phoneticPr fontId="2"/>
  </si>
  <si>
    <t>～</t>
    <phoneticPr fontId="2"/>
  </si>
  <si>
    <t>）</t>
    <phoneticPr fontId="2"/>
  </si>
  <si>
    <t>支援金額</t>
    <rPh sb="0" eb="4">
      <t>シエンキンガク</t>
    </rPh>
    <phoneticPr fontId="2"/>
  </si>
  <si>
    <t>交付申請対象医薬品卸数</t>
    <rPh sb="0" eb="4">
      <t>コウフシンセイ</t>
    </rPh>
    <rPh sb="4" eb="9">
      <t>タイショウイヤクヒン</t>
    </rPh>
    <rPh sb="9" eb="11">
      <t>オロシスウ</t>
    </rPh>
    <phoneticPr fontId="2"/>
  </si>
  <si>
    <t>２．裏面の誓約事項を確認し、全て該当する場合は○を記入してください。</t>
    <phoneticPr fontId="2"/>
  </si>
  <si>
    <t>一つでも該当しない場合、支援金の申請（請求）はできません。</t>
    <phoneticPr fontId="2"/>
  </si>
  <si>
    <t>誓約事項</t>
    <rPh sb="0" eb="4">
      <t>セイヤクジコウ</t>
    </rPh>
    <phoneticPr fontId="2"/>
  </si>
  <si>
    <t>３．振込口座情報を記入してください。</t>
    <phoneticPr fontId="2"/>
  </si>
  <si>
    <t>※１申請あたり１口座です。</t>
    <phoneticPr fontId="2"/>
  </si>
  <si>
    <t>金融機関コード</t>
    <rPh sb="0" eb="4">
      <t>キンユウキカン</t>
    </rPh>
    <phoneticPr fontId="2"/>
  </si>
  <si>
    <t>支店コード</t>
    <rPh sb="0" eb="2">
      <t>シテン</t>
    </rPh>
    <phoneticPr fontId="2"/>
  </si>
  <si>
    <t>預金種類</t>
    <rPh sb="0" eb="4">
      <t>ヨキンシュルイ</t>
    </rPh>
    <phoneticPr fontId="2"/>
  </si>
  <si>
    <t>（01：普通　02：当座　04：貯蓄）</t>
    <phoneticPr fontId="2"/>
  </si>
  <si>
    <t>（フリガナ）</t>
    <phoneticPr fontId="2"/>
  </si>
  <si>
    <t>※</t>
    <phoneticPr fontId="2"/>
  </si>
  <si>
    <t>口座名義が申請者と異なる場合は、別途（様式１－④）「委任状兼口座振替申出書」（要押印）を
提出してください。</t>
    <phoneticPr fontId="2"/>
  </si>
  <si>
    <t>４．原則として次の各号に定める書類を添付してください。</t>
  </si>
  <si>
    <t>-</t>
    <phoneticPr fontId="2"/>
  </si>
  <si>
    <r>
      <t>口座番号</t>
    </r>
    <r>
      <rPr>
        <sz val="9"/>
        <rFont val="ＭＳ Ｐ明朝"/>
        <family val="1"/>
        <charset val="128"/>
      </rPr>
      <t>（右詰め）</t>
    </r>
    <rPh sb="0" eb="4">
      <t>コウザバンゴウ</t>
    </rPh>
    <rPh sb="5" eb="6">
      <t>ミギ</t>
    </rPh>
    <rPh sb="6" eb="7">
      <t>ヅ</t>
    </rPh>
    <phoneticPr fontId="2"/>
  </si>
  <si>
    <t>書類発行責任者氏名</t>
    <phoneticPr fontId="2"/>
  </si>
  <si>
    <t>※自動計算（１０円未満切り捨て）</t>
    <rPh sb="1" eb="5">
      <t>ジドウケイサン</t>
    </rPh>
    <rPh sb="8" eb="11">
      <t>エンミマン</t>
    </rPh>
    <rPh sb="11" eb="12">
      <t>キリ</t>
    </rPh>
    <rPh sb="13" eb="14">
      <t>ス</t>
    </rPh>
    <phoneticPr fontId="2"/>
  </si>
  <si>
    <t>申 請 医 薬 品 卸 一 覧</t>
    <rPh sb="0" eb="1">
      <t>サル</t>
    </rPh>
    <rPh sb="2" eb="3">
      <t>ショウ</t>
    </rPh>
    <rPh sb="4" eb="5">
      <t>イ</t>
    </rPh>
    <rPh sb="6" eb="7">
      <t>クスリ</t>
    </rPh>
    <rPh sb="8" eb="9">
      <t>ヒン</t>
    </rPh>
    <rPh sb="10" eb="11">
      <t>オロシ</t>
    </rPh>
    <rPh sb="12" eb="13">
      <t>ハジメ</t>
    </rPh>
    <rPh sb="14" eb="15">
      <t>ラン</t>
    </rPh>
    <phoneticPr fontId="2"/>
  </si>
  <si>
    <t>基準金額合計</t>
    <rPh sb="0" eb="2">
      <t>キジュン</t>
    </rPh>
    <rPh sb="2" eb="4">
      <t>キンガク</t>
    </rPh>
    <rPh sb="4" eb="6">
      <t>ゴウケイ</t>
    </rPh>
    <phoneticPr fontId="2"/>
  </si>
  <si>
    <t>【様式１-②（第５条、第９条関係）】</t>
    <rPh sb="1" eb="3">
      <t>ヨウシキ</t>
    </rPh>
    <rPh sb="7" eb="8">
      <t>ダイ</t>
    </rPh>
    <rPh sb="9" eb="10">
      <t>ジョウ</t>
    </rPh>
    <rPh sb="11" eb="12">
      <t>ダイ</t>
    </rPh>
    <rPh sb="13" eb="14">
      <t>ジョウ</t>
    </rPh>
    <rPh sb="14" eb="16">
      <t>カンケイ</t>
    </rPh>
    <phoneticPr fontId="2"/>
  </si>
  <si>
    <t>申　請　車　両　一　覧</t>
    <rPh sb="0" eb="1">
      <t>サル</t>
    </rPh>
    <rPh sb="2" eb="3">
      <t>ショウ</t>
    </rPh>
    <rPh sb="4" eb="5">
      <t>クルマ</t>
    </rPh>
    <rPh sb="6" eb="7">
      <t>リョウ</t>
    </rPh>
    <rPh sb="8" eb="9">
      <t>イチ</t>
    </rPh>
    <rPh sb="10" eb="11">
      <t>ラン</t>
    </rPh>
    <phoneticPr fontId="2"/>
  </si>
  <si>
    <t>医薬品卸　営業所名</t>
    <rPh sb="0" eb="3">
      <t>イヤクヒン</t>
    </rPh>
    <rPh sb="3" eb="4">
      <t>オロシ</t>
    </rPh>
    <rPh sb="5" eb="9">
      <t>エイギョウショメイ</t>
    </rPh>
    <phoneticPr fontId="3"/>
  </si>
  <si>
    <t>医薬品卸　営業所所在地</t>
    <rPh sb="0" eb="3">
      <t>イヤクヒン</t>
    </rPh>
    <rPh sb="3" eb="4">
      <t>オロシ</t>
    </rPh>
    <rPh sb="5" eb="8">
      <t>エイギョウショ</t>
    </rPh>
    <rPh sb="8" eb="11">
      <t>ショザイチ</t>
    </rPh>
    <phoneticPr fontId="3"/>
  </si>
  <si>
    <t>医薬品卸業開設許可番号</t>
    <rPh sb="0" eb="3">
      <t>イヤクヒン</t>
    </rPh>
    <rPh sb="3" eb="4">
      <t>オロシ</t>
    </rPh>
    <rPh sb="4" eb="5">
      <t>ギョウ</t>
    </rPh>
    <rPh sb="5" eb="7">
      <t>カイセツ</t>
    </rPh>
    <rPh sb="7" eb="9">
      <t>キョカ</t>
    </rPh>
    <rPh sb="9" eb="11">
      <t>バンゴウ</t>
    </rPh>
    <phoneticPr fontId="3"/>
  </si>
  <si>
    <t>【別紙１　様式１－②添付書類】</t>
    <rPh sb="1" eb="3">
      <t>ベッシ</t>
    </rPh>
    <rPh sb="5" eb="7">
      <t>ヨウシキ</t>
    </rPh>
    <rPh sb="10" eb="12">
      <t>テンプ</t>
    </rPh>
    <rPh sb="12" eb="14">
      <t>ショルイ</t>
    </rPh>
    <phoneticPr fontId="2"/>
  </si>
  <si>
    <t>（振込口座情報）</t>
    <phoneticPr fontId="2"/>
  </si>
  <si>
    <t>※受任者の押印を省略する場合</t>
    <rPh sb="1" eb="4">
      <t>ジュニンシャ</t>
    </rPh>
    <rPh sb="5" eb="7">
      <t>オウイン</t>
    </rPh>
    <rPh sb="8" eb="10">
      <t>ショウリャク</t>
    </rPh>
    <rPh sb="12" eb="14">
      <t>バアイ</t>
    </rPh>
    <phoneticPr fontId="2"/>
  </si>
  <si>
    <t>書類発行責任者氏名</t>
    <rPh sb="0" eb="7">
      <t>ショルイハッコウセキニンシャ</t>
    </rPh>
    <rPh sb="7" eb="9">
      <t>シメイ</t>
    </rPh>
    <phoneticPr fontId="2"/>
  </si>
  <si>
    <t>担当者氏名</t>
    <rPh sb="0" eb="3">
      <t>タントウシャ</t>
    </rPh>
    <rPh sb="3" eb="5">
      <t>シメイ</t>
    </rPh>
    <phoneticPr fontId="2"/>
  </si>
  <si>
    <t>責任者連絡先</t>
    <rPh sb="0" eb="3">
      <t>セキニンシャ</t>
    </rPh>
    <rPh sb="3" eb="6">
      <t>レンラクサキ</t>
    </rPh>
    <phoneticPr fontId="2"/>
  </si>
  <si>
    <t>担当者連絡先</t>
    <rPh sb="0" eb="3">
      <t>タントウシャ</t>
    </rPh>
    <rPh sb="3" eb="6">
      <t>レンラクサキ</t>
    </rPh>
    <phoneticPr fontId="2"/>
  </si>
  <si>
    <t>令和８年度(2026年度)熊本県医薬品卸物価高騰対策支援金
交付申請書兼実績報告書兼請求書</t>
    <phoneticPr fontId="3"/>
  </si>
  <si>
    <t>1㎡当たり250円</t>
    <rPh sb="1" eb="3">
      <t>ヘイホウメートルア</t>
    </rPh>
    <rPh sb="8" eb="9">
      <t>エン</t>
    </rPh>
    <phoneticPr fontId="2"/>
  </si>
  <si>
    <t>1台当たり15,000円</t>
    <rPh sb="1" eb="2">
      <t>ダイ</t>
    </rPh>
    <rPh sb="2" eb="3">
      <t>ア</t>
    </rPh>
    <rPh sb="11" eb="12">
      <t>エン</t>
    </rPh>
    <phoneticPr fontId="2"/>
  </si>
  <si>
    <t>令和８年度(2026年度)熊本県医薬品卸物価高騰対策支援金の受領に関する一切の権限</t>
    <rPh sb="0" eb="2">
      <t>レイワ</t>
    </rPh>
    <rPh sb="3" eb="5">
      <t>ネンド</t>
    </rPh>
    <rPh sb="10" eb="12">
      <t>ネンド</t>
    </rPh>
    <rPh sb="13" eb="16">
      <t>クマモトケン</t>
    </rPh>
    <rPh sb="16" eb="19">
      <t>イヤクヒン</t>
    </rPh>
    <rPh sb="19" eb="20">
      <t>オロシ</t>
    </rPh>
    <rPh sb="20" eb="22">
      <t>ブッカ</t>
    </rPh>
    <rPh sb="22" eb="24">
      <t>コウトウ</t>
    </rPh>
    <rPh sb="24" eb="26">
      <t>タイサク</t>
    </rPh>
    <rPh sb="26" eb="29">
      <t>シエンキン</t>
    </rPh>
    <rPh sb="30" eb="32">
      <t>ジュリョウ</t>
    </rPh>
    <rPh sb="33" eb="34">
      <t>カン</t>
    </rPh>
    <rPh sb="36" eb="38">
      <t>イッサイ</t>
    </rPh>
    <rPh sb="39" eb="41">
      <t>ケンゲン</t>
    </rPh>
    <phoneticPr fontId="2"/>
  </si>
  <si>
    <t>　</t>
    <phoneticPr fontId="2"/>
  </si>
  <si>
    <t>下の表に車両ナンバー等を記載してください。
※車両は、事業者等が燃料費を負担し、主に医薬品を医療機関等に配送するために使用するものが対象です。
※申請車両は、対象期間（令和７年（2025年）４月１日から令和８年（2026年）３月31日)に運輸支局に登録されている車両とします。（対象期間の全てにおいて車検が切れている車両は対象外）
※申請車両の使用権限がわかる書類（車検証やリース契約書の写し等使用者の氏名又は名称、使用の本拠の位置が分かるもの）を添付ください。なお、令和５年１月から発行される電子車検証に
　おいては、「自動車検査証記録事項」の添付をお願いします。</t>
    <rPh sb="93" eb="94">
      <t>ネン</t>
    </rPh>
    <rPh sb="98" eb="99">
      <t>ニチ</t>
    </rPh>
    <rPh sb="101" eb="103">
      <t>レイワ</t>
    </rPh>
    <rPh sb="104" eb="105">
      <t>ネン</t>
    </rPh>
    <rPh sb="110" eb="111">
      <t>ネン</t>
    </rPh>
    <rPh sb="113" eb="114">
      <t>ガツ</t>
    </rPh>
    <rPh sb="116" eb="117">
      <t>ニチ</t>
    </rPh>
    <rPh sb="167" eb="171">
      <t>シンセイシャリョウ</t>
    </rPh>
    <rPh sb="180" eb="182">
      <t>ショルイ</t>
    </rPh>
    <rPh sb="183" eb="186">
      <t>シャケンショウ</t>
    </rPh>
    <rPh sb="190" eb="193">
      <t>ケイヤクショ</t>
    </rPh>
    <rPh sb="194" eb="195">
      <t>ウツ</t>
    </rPh>
    <rPh sb="196" eb="197">
      <t>トウ</t>
    </rPh>
    <rPh sb="217" eb="218">
      <t>ワ</t>
    </rPh>
    <rPh sb="224" eb="226">
      <t>テンプ</t>
    </rPh>
    <rPh sb="234" eb="236">
      <t>レイワ</t>
    </rPh>
    <rPh sb="237" eb="238">
      <t>ネン</t>
    </rPh>
    <rPh sb="239" eb="240">
      <t>ガツ</t>
    </rPh>
    <rPh sb="242" eb="244">
      <t>ハッコウ</t>
    </rPh>
    <rPh sb="247" eb="252">
      <t>デンシシャケンショウ</t>
    </rPh>
    <rPh sb="261" eb="264">
      <t>ジドウシャ</t>
    </rPh>
    <rPh sb="264" eb="267">
      <t>ケンサショウ</t>
    </rPh>
    <rPh sb="267" eb="271">
      <t>キロクジコウ</t>
    </rPh>
    <rPh sb="273" eb="275">
      <t>テンプ</t>
    </rPh>
    <rPh sb="277" eb="283">
      <t>ネ</t>
    </rPh>
    <phoneticPr fontId="3"/>
  </si>
  <si>
    <t>【様式１（第５条、第９条関係）】</t>
    <rPh sb="9" eb="10">
      <t>ダイ</t>
    </rPh>
    <rPh sb="11" eb="12">
      <t>ジョウ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</si>
</sst>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411]ggge&quot;年&quot;m&quot;月&quot;d&quot;日&quot;;@"/>
    <numFmt numFmtId="177" formatCode="0_ "/>
    <numFmt numFmtId="178" formatCode="[$-F800]dddd\,\ mmmm\ dd\,\ yyyy"/>
  </numFmts>
  <fonts count="40">
    <font>
      <sz val="12"/>
      <color theme="1"/>
      <name val="ＭＳ ゴシック"/>
      <family val="2"/>
      <charset val="128"/>
    </font>
    <font>
      <sz val="12"/>
      <color theme="1"/>
      <name val="ＭＳ ゴシック"/>
      <family val="2"/>
      <charset val="128"/>
    </font>
    <font>
      <sz val="6"/>
      <name val="ＭＳ ゴシック"/>
      <family val="2"/>
      <charset val="128"/>
    </font>
    <font>
      <sz val="6"/>
      <name val="游ゴシック"/>
      <family val="2"/>
      <charset val="128"/>
      <scheme val="minor"/>
    </font>
    <font>
      <u/>
      <sz val="12"/>
      <color theme="10"/>
      <name val="ＭＳ ゴシック"/>
      <family val="2"/>
      <charset val="128"/>
    </font>
    <font>
      <sz val="9"/>
      <name val="ＭＳ 明朝"/>
      <family val="1"/>
      <charset val="128"/>
    </font>
    <font>
      <sz val="11"/>
      <name val="ＭＳ Ｐゴシック"/>
      <family val="3"/>
      <charset val="128"/>
    </font>
    <font>
      <sz val="11"/>
      <color theme="1"/>
      <name val="游ゴシック"/>
      <family val="2"/>
      <scheme val="minor"/>
    </font>
    <font>
      <sz val="9"/>
      <color indexed="81"/>
      <name val="MS P ゴシック"/>
      <family val="3"/>
      <charset val="128"/>
    </font>
    <font>
      <sz val="12"/>
      <name val="ＭＳ ゴシック"/>
      <family val="3"/>
      <charset val="128"/>
    </font>
    <font>
      <sz val="12"/>
      <name val="ＭＳ Ｐ明朝"/>
      <family val="1"/>
      <charset val="128"/>
    </font>
    <font>
      <sz val="11"/>
      <name val="ＭＳ Ｐ明朝"/>
      <family val="1"/>
      <charset val="128"/>
    </font>
    <font>
      <sz val="12"/>
      <name val="游ゴシック"/>
      <family val="2"/>
      <charset val="128"/>
      <scheme val="minor"/>
    </font>
    <font>
      <sz val="12"/>
      <name val="游ゴシック"/>
      <family val="3"/>
      <charset val="128"/>
      <scheme val="minor"/>
    </font>
    <font>
      <sz val="12"/>
      <name val="ＭＳ 明朝"/>
      <family val="1"/>
      <charset val="128"/>
    </font>
    <font>
      <sz val="8"/>
      <name val="ＭＳ 明朝"/>
      <family val="1"/>
      <charset val="128"/>
    </font>
    <font>
      <sz val="24"/>
      <name val="ＭＳ 明朝"/>
      <family val="1"/>
      <charset val="128"/>
    </font>
    <font>
      <sz val="10"/>
      <name val="ＭＳ 明朝"/>
      <family val="1"/>
      <charset val="128"/>
    </font>
    <font>
      <sz val="12"/>
      <name val="ＭＳ ゴシック"/>
      <family val="2"/>
      <charset val="128"/>
    </font>
    <font>
      <sz val="9"/>
      <name val="ＭＳ ゴシック"/>
      <family val="2"/>
      <charset val="128"/>
    </font>
    <font>
      <sz val="8"/>
      <name val="HG丸ｺﾞｼｯｸM-PRO"/>
      <family val="3"/>
      <charset val="128"/>
    </font>
    <font>
      <b/>
      <sz val="18"/>
      <name val="ＭＳ ゴシック"/>
      <family val="3"/>
      <charset val="128"/>
    </font>
    <font>
      <sz val="11"/>
      <name val="ＭＳ ゴシック"/>
      <family val="2"/>
      <charset val="128"/>
    </font>
    <font>
      <sz val="11"/>
      <name val="ＭＳ ゴシック"/>
      <family val="3"/>
      <charset val="128"/>
    </font>
    <font>
      <sz val="6"/>
      <name val="ＭＳ ゴシック"/>
      <family val="3"/>
      <charset val="128"/>
    </font>
    <font>
      <sz val="10"/>
      <name val="ＭＳ ゴシック"/>
      <family val="2"/>
      <charset val="128"/>
    </font>
    <font>
      <sz val="10"/>
      <name val="ＭＳ ゴシック"/>
      <family val="3"/>
      <charset val="128"/>
    </font>
    <font>
      <sz val="9"/>
      <name val="ＭＳ Ｐゴシック"/>
      <family val="3"/>
      <charset val="128"/>
    </font>
    <font>
      <sz val="10"/>
      <name val="ＭＳ Ｐゴシック"/>
      <family val="3"/>
      <charset val="128"/>
    </font>
    <font>
      <sz val="8"/>
      <name val="ＭＳ Ｐ明朝"/>
      <family val="1"/>
      <charset val="128"/>
    </font>
    <font>
      <sz val="14"/>
      <name val="ＭＳ Ｐ明朝"/>
      <family val="1"/>
      <charset val="128"/>
    </font>
    <font>
      <b/>
      <sz val="11"/>
      <name val="ＭＳ Ｐ明朝"/>
      <family val="1"/>
      <charset val="128"/>
    </font>
    <font>
      <b/>
      <sz val="9"/>
      <name val="ＭＳ Ｐ明朝"/>
      <family val="1"/>
      <charset val="128"/>
    </font>
    <font>
      <u/>
      <sz val="11"/>
      <name val="ＭＳ Ｐ明朝"/>
      <family val="1"/>
      <charset val="128"/>
    </font>
    <font>
      <b/>
      <u/>
      <sz val="11"/>
      <name val="ＭＳ Ｐ明朝"/>
      <family val="1"/>
      <charset val="128"/>
    </font>
    <font>
      <sz val="9"/>
      <name val="ＭＳ Ｐ明朝"/>
      <family val="1"/>
      <charset val="128"/>
    </font>
    <font>
      <b/>
      <sz val="18"/>
      <name val="游ゴシック"/>
      <family val="3"/>
      <charset val="128"/>
      <scheme val="minor"/>
    </font>
    <font>
      <sz val="11"/>
      <color theme="1"/>
      <name val="ＭＳ 明朝"/>
      <family val="1"/>
      <charset val="128"/>
    </font>
    <font>
      <sz val="12"/>
      <color theme="1"/>
      <name val="ＭＳ 明朝"/>
      <family val="1"/>
      <charset val="128"/>
    </font>
    <font>
      <sz val="10"/>
      <color theme="1"/>
      <name val="ＭＳ 明朝"/>
      <family val="1"/>
      <charset val="128"/>
    </font>
  </fonts>
  <fills count="10">
    <fill>
      <patternFill patternType="none"/>
    </fill>
    <fill>
      <patternFill patternType="gray125"/>
    </fill>
    <fill>
      <patternFill patternType="solid">
        <fgColor theme="4" tint="0.79998168889431442"/>
        <bgColor indexed="65"/>
      </patternFill>
    </fill>
    <fill>
      <patternFill patternType="solid">
        <fgColor theme="4" tint="0.79998168889431442"/>
        <bgColor indexed="64"/>
      </patternFill>
    </fill>
    <fill>
      <patternFill patternType="solid">
        <fgColor rgb="FFFFFF00"/>
        <bgColor indexed="64"/>
      </patternFill>
    </fill>
    <fill>
      <patternFill patternType="solid">
        <fgColor theme="9" tint="0.79998168889431442"/>
        <bgColor indexed="64"/>
      </patternFill>
    </fill>
    <fill>
      <patternFill patternType="solid">
        <fgColor rgb="FFFFC000"/>
        <bgColor indexed="64"/>
      </patternFill>
    </fill>
    <fill>
      <patternFill patternType="solid">
        <fgColor theme="0"/>
        <bgColor indexed="64"/>
      </patternFill>
    </fill>
    <fill>
      <patternFill patternType="solid">
        <fgColor theme="2"/>
        <bgColor indexed="64"/>
      </patternFill>
    </fill>
    <fill>
      <patternFill patternType="solid">
        <fgColor theme="2" tint="-9.9978637043366805E-2"/>
        <bgColor indexed="64"/>
      </patternFill>
    </fill>
  </fills>
  <borders count="58">
    <border>
      <left/>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indexed="64"/>
      </left>
      <right style="thin">
        <color indexed="64"/>
      </right>
      <top style="thin">
        <color indexed="64"/>
      </top>
      <bottom style="thin">
        <color indexed="64"/>
      </bottom>
      <diagonal/>
    </border>
    <border>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top/>
      <bottom style="thin">
        <color auto="1"/>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diagonal/>
    </border>
    <border>
      <left/>
      <right/>
      <top/>
      <bottom style="hair">
        <color auto="1"/>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bottom style="thin">
        <color indexed="64"/>
      </bottom>
      <diagonal/>
    </border>
    <border>
      <left/>
      <right style="thin">
        <color auto="1"/>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medium">
        <color indexed="64"/>
      </bottom>
      <diagonal/>
    </border>
    <border>
      <left style="medium">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style="medium">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thin">
        <color indexed="64"/>
      </right>
      <top/>
      <bottom style="medium">
        <color indexed="64"/>
      </bottom>
      <diagonal/>
    </border>
    <border>
      <left style="hair">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hair">
        <color indexed="64"/>
      </left>
      <right style="hair">
        <color indexed="64"/>
      </right>
      <top/>
      <bottom style="thin">
        <color indexed="64"/>
      </bottom>
      <diagonal/>
    </border>
    <border>
      <left style="hair">
        <color indexed="64"/>
      </left>
      <right style="medium">
        <color indexed="64"/>
      </right>
      <top/>
      <bottom style="thin">
        <color indexed="64"/>
      </bottom>
      <diagonal/>
    </border>
    <border>
      <left style="medium">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bottom style="thin">
        <color indexed="64"/>
      </bottom>
      <diagonal/>
    </border>
    <border>
      <left style="medium">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medium">
        <color indexed="64"/>
      </left>
      <right style="hair">
        <color indexed="64"/>
      </right>
      <top/>
      <bottom style="medium">
        <color indexed="64"/>
      </bottom>
      <diagonal/>
    </border>
  </borders>
  <cellStyleXfs count="5">
    <xf numFmtId="0" fontId="0" fillId="0" borderId="0">
      <alignment vertical="center"/>
    </xf>
    <xf numFmtId="0" fontId="1" fillId="2" borderId="0" applyNumberFormat="0" applyBorder="0" applyAlignment="0" applyProtection="0">
      <alignment vertical="center"/>
    </xf>
    <xf numFmtId="0" fontId="4" fillId="0" borderId="0" applyNumberFormat="0" applyFill="0" applyBorder="0" applyAlignment="0" applyProtection="0">
      <alignment vertical="center"/>
    </xf>
    <xf numFmtId="0" fontId="6" fillId="0" borderId="0">
      <alignment vertical="center"/>
    </xf>
    <xf numFmtId="0" fontId="7" fillId="0" borderId="0"/>
  </cellStyleXfs>
  <cellXfs count="260">
    <xf numFmtId="0" fontId="0" fillId="0" borderId="0" xfId="0">
      <alignment vertical="center"/>
    </xf>
    <xf numFmtId="0" fontId="5" fillId="0" borderId="0" xfId="0" applyFont="1" applyAlignment="1">
      <alignment vertical="top"/>
    </xf>
    <xf numFmtId="0" fontId="10" fillId="0" borderId="0" xfId="0" applyFont="1" applyProtection="1">
      <alignment vertical="center"/>
      <protection locked="0"/>
    </xf>
    <xf numFmtId="0" fontId="10" fillId="0" borderId="0" xfId="0" applyFont="1" applyAlignment="1" applyProtection="1">
      <alignment horizontal="right" vertical="center"/>
      <protection locked="0"/>
    </xf>
    <xf numFmtId="0" fontId="11" fillId="0" borderId="0" xfId="0" applyFont="1" applyProtection="1">
      <alignment vertical="center"/>
      <protection locked="0"/>
    </xf>
    <xf numFmtId="0" fontId="10" fillId="0" borderId="0" xfId="0" applyFont="1" applyAlignment="1" applyProtection="1">
      <alignment vertical="center" textRotation="255"/>
      <protection locked="0"/>
    </xf>
    <xf numFmtId="0" fontId="10" fillId="0" borderId="0" xfId="0" applyFont="1" applyAlignment="1" applyProtection="1">
      <alignment horizontal="center" vertical="center"/>
      <protection locked="0"/>
    </xf>
    <xf numFmtId="49" fontId="10" fillId="0" borderId="0" xfId="0" applyNumberFormat="1" applyFont="1" applyAlignment="1" applyProtection="1">
      <alignment horizontal="center" vertical="center"/>
      <protection locked="0"/>
    </xf>
    <xf numFmtId="0" fontId="13" fillId="0" borderId="0" xfId="0" applyFont="1">
      <alignment vertical="center"/>
    </xf>
    <xf numFmtId="0" fontId="13" fillId="0" borderId="41" xfId="0" applyFont="1" applyBorder="1">
      <alignment vertical="center"/>
    </xf>
    <xf numFmtId="0" fontId="13" fillId="3" borderId="41" xfId="0" applyFont="1" applyFill="1" applyBorder="1">
      <alignment vertical="center"/>
    </xf>
    <xf numFmtId="0" fontId="13" fillId="3" borderId="44" xfId="0" applyFont="1" applyFill="1" applyBorder="1">
      <alignment vertical="center"/>
    </xf>
    <xf numFmtId="0" fontId="14" fillId="0" borderId="0" xfId="0" applyFont="1">
      <alignment vertical="center"/>
    </xf>
    <xf numFmtId="0" fontId="15" fillId="0" borderId="0" xfId="0" applyFont="1" applyAlignment="1"/>
    <xf numFmtId="0" fontId="14" fillId="4" borderId="5" xfId="0" applyFont="1" applyFill="1" applyBorder="1" applyAlignment="1">
      <alignment horizontal="center" vertical="center"/>
    </xf>
    <xf numFmtId="0" fontId="14" fillId="4" borderId="5" xfId="0" applyFont="1" applyFill="1" applyBorder="1" applyAlignment="1">
      <alignment horizontal="left" vertical="center"/>
    </xf>
    <xf numFmtId="0" fontId="16" fillId="0" borderId="0" xfId="0" applyFont="1" applyAlignment="1">
      <alignment horizontal="center" vertical="center"/>
    </xf>
    <xf numFmtId="0" fontId="14" fillId="0" borderId="0" xfId="0" applyFont="1" applyAlignment="1">
      <alignment horizontal="left" vertical="center"/>
    </xf>
    <xf numFmtId="0" fontId="18" fillId="0" borderId="0" xfId="0" applyFont="1">
      <alignment vertical="center"/>
    </xf>
    <xf numFmtId="0" fontId="18" fillId="0" borderId="7" xfId="0" applyFont="1" applyBorder="1">
      <alignment vertical="center"/>
    </xf>
    <xf numFmtId="0" fontId="18" fillId="0" borderId="8" xfId="0" applyFont="1" applyBorder="1">
      <alignment vertical="center"/>
    </xf>
    <xf numFmtId="0" fontId="18" fillId="0" borderId="6" xfId="0" applyFont="1" applyBorder="1">
      <alignment vertical="center"/>
    </xf>
    <xf numFmtId="0" fontId="14" fillId="0" borderId="18" xfId="0" applyFont="1" applyBorder="1">
      <alignment vertical="center"/>
    </xf>
    <xf numFmtId="0" fontId="14" fillId="0" borderId="26" xfId="0" applyFont="1" applyBorder="1">
      <alignment vertical="center"/>
    </xf>
    <xf numFmtId="0" fontId="18" fillId="0" borderId="18" xfId="0" applyFont="1" applyBorder="1">
      <alignment vertical="center"/>
    </xf>
    <xf numFmtId="0" fontId="18" fillId="0" borderId="26" xfId="0" applyFont="1" applyBorder="1">
      <alignment vertical="center"/>
    </xf>
    <xf numFmtId="0" fontId="18" fillId="0" borderId="22" xfId="0" applyFont="1" applyBorder="1">
      <alignment vertical="center"/>
    </xf>
    <xf numFmtId="0" fontId="18" fillId="0" borderId="9" xfId="0" applyFont="1" applyBorder="1">
      <alignment vertical="center"/>
    </xf>
    <xf numFmtId="0" fontId="18" fillId="0" borderId="23" xfId="0" applyFont="1" applyBorder="1">
      <alignment vertical="center"/>
    </xf>
    <xf numFmtId="0" fontId="14" fillId="0" borderId="0" xfId="0" applyFont="1" applyAlignment="1">
      <alignment horizontal="right" vertical="center"/>
    </xf>
    <xf numFmtId="0" fontId="18" fillId="2" borderId="0" xfId="1" applyFont="1" applyAlignment="1">
      <alignment horizontal="center" vertical="center" shrinkToFit="1"/>
    </xf>
    <xf numFmtId="0" fontId="14" fillId="0" borderId="0" xfId="0" applyFont="1" applyAlignment="1">
      <alignment horizontal="center" vertical="center"/>
    </xf>
    <xf numFmtId="49" fontId="18" fillId="2" borderId="0" xfId="1" applyNumberFormat="1" applyFont="1" applyAlignment="1">
      <alignment horizontal="center" vertical="center" shrinkToFit="1"/>
    </xf>
    <xf numFmtId="0" fontId="18" fillId="0" borderId="0" xfId="0" applyFont="1" applyAlignment="1">
      <alignment horizontal="left" vertical="center"/>
    </xf>
    <xf numFmtId="0" fontId="14" fillId="0" borderId="0" xfId="0" applyFont="1" applyAlignment="1"/>
    <xf numFmtId="0" fontId="18" fillId="0" borderId="19" xfId="0" applyFont="1" applyBorder="1">
      <alignment vertical="center"/>
    </xf>
    <xf numFmtId="0" fontId="14" fillId="0" borderId="0" xfId="0" applyFont="1" applyAlignment="1">
      <alignment horizontal="left"/>
    </xf>
    <xf numFmtId="0" fontId="14" fillId="0" borderId="0" xfId="0" applyFont="1" applyAlignment="1">
      <alignment vertical="center" textRotation="255"/>
    </xf>
    <xf numFmtId="0" fontId="19" fillId="0" borderId="0" xfId="0" applyFont="1">
      <alignment vertical="center"/>
    </xf>
    <xf numFmtId="0" fontId="20" fillId="0" borderId="0" xfId="0" applyFont="1" applyAlignment="1"/>
    <xf numFmtId="0" fontId="18" fillId="4" borderId="5" xfId="0" applyFont="1" applyFill="1" applyBorder="1">
      <alignment vertical="center"/>
    </xf>
    <xf numFmtId="0" fontId="22" fillId="0" borderId="0" xfId="0" applyFont="1">
      <alignment vertical="center"/>
    </xf>
    <xf numFmtId="0" fontId="25" fillId="0" borderId="5" xfId="0" applyFont="1" applyBorder="1" applyAlignment="1">
      <alignment horizontal="center" vertical="center"/>
    </xf>
    <xf numFmtId="0" fontId="26" fillId="0" borderId="5" xfId="0" applyFont="1" applyBorder="1" applyAlignment="1">
      <alignment horizontal="center" vertical="center"/>
    </xf>
    <xf numFmtId="0" fontId="18" fillId="0" borderId="5" xfId="0" applyFont="1" applyBorder="1">
      <alignment vertical="center"/>
    </xf>
    <xf numFmtId="0" fontId="27" fillId="0" borderId="5" xfId="0" applyFont="1" applyBorder="1" applyAlignment="1">
      <alignment horizontal="left" vertical="center" wrapText="1"/>
    </xf>
    <xf numFmtId="0" fontId="22" fillId="7" borderId="0" xfId="0" applyFont="1" applyFill="1">
      <alignment vertical="center"/>
    </xf>
    <xf numFmtId="0" fontId="18" fillId="7" borderId="0" xfId="0" applyFont="1" applyFill="1" applyAlignment="1">
      <alignment horizontal="center" vertical="center"/>
    </xf>
    <xf numFmtId="5" fontId="18" fillId="7" borderId="0" xfId="0" applyNumberFormat="1" applyFont="1" applyFill="1" applyAlignment="1">
      <alignment horizontal="center" vertical="center"/>
    </xf>
    <xf numFmtId="0" fontId="22" fillId="7" borderId="0" xfId="0" applyFont="1" applyFill="1" applyAlignment="1">
      <alignment horizontal="center" vertical="center"/>
    </xf>
    <xf numFmtId="0" fontId="23" fillId="7" borderId="0" xfId="0" applyFont="1" applyFill="1">
      <alignment vertical="center"/>
    </xf>
    <xf numFmtId="0" fontId="27" fillId="0" borderId="0" xfId="0" applyFont="1" applyAlignment="1">
      <alignment horizontal="left" vertical="center" wrapText="1"/>
    </xf>
    <xf numFmtId="0" fontId="23" fillId="7" borderId="24" xfId="0" applyFont="1" applyFill="1" applyBorder="1">
      <alignment vertical="center"/>
    </xf>
    <xf numFmtId="5" fontId="23" fillId="7" borderId="25" xfId="0" applyNumberFormat="1" applyFont="1" applyFill="1" applyBorder="1">
      <alignment vertical="center"/>
    </xf>
    <xf numFmtId="0" fontId="28" fillId="0" borderId="0" xfId="0" applyFont="1">
      <alignment vertical="center"/>
    </xf>
    <xf numFmtId="0" fontId="29" fillId="0" borderId="0" xfId="0" applyFont="1" applyProtection="1">
      <alignment vertical="center"/>
      <protection locked="0"/>
    </xf>
    <xf numFmtId="0" fontId="11" fillId="0" borderId="0" xfId="0" applyFont="1" applyAlignment="1" applyProtection="1">
      <alignment horizontal="left" vertical="center"/>
      <protection locked="0"/>
    </xf>
    <xf numFmtId="0" fontId="31" fillId="0" borderId="0" xfId="0" applyFont="1" applyProtection="1">
      <alignment vertical="center"/>
      <protection locked="0"/>
    </xf>
    <xf numFmtId="0" fontId="32" fillId="0" borderId="0" xfId="0" applyFont="1" applyProtection="1">
      <alignment vertical="center"/>
      <protection locked="0"/>
    </xf>
    <xf numFmtId="0" fontId="33" fillId="0" borderId="0" xfId="0" applyFont="1" applyProtection="1">
      <alignment vertical="center"/>
      <protection locked="0"/>
    </xf>
    <xf numFmtId="0" fontId="34" fillId="0" borderId="0" xfId="0" applyFont="1" applyProtection="1">
      <alignment vertical="center"/>
      <protection locked="0"/>
    </xf>
    <xf numFmtId="177" fontId="11" fillId="0" borderId="0" xfId="0" applyNumberFormat="1" applyFont="1">
      <alignment vertical="center"/>
    </xf>
    <xf numFmtId="177" fontId="11" fillId="0" borderId="0" xfId="0" applyNumberFormat="1" applyFont="1" applyProtection="1">
      <alignment vertical="center"/>
      <protection locked="0"/>
    </xf>
    <xf numFmtId="0" fontId="11" fillId="0" borderId="0" xfId="0" applyFont="1" applyAlignment="1" applyProtection="1">
      <alignment horizontal="center" vertical="center"/>
      <protection locked="0"/>
    </xf>
    <xf numFmtId="0" fontId="35" fillId="0" borderId="0" xfId="0" applyFont="1" applyProtection="1">
      <alignment vertical="center"/>
      <protection locked="0"/>
    </xf>
    <xf numFmtId="178" fontId="11" fillId="0" borderId="0" xfId="0" applyNumberFormat="1" applyFont="1">
      <alignment vertical="center"/>
    </xf>
    <xf numFmtId="0" fontId="11" fillId="0" borderId="0" xfId="0" applyFont="1">
      <alignment vertical="center"/>
    </xf>
    <xf numFmtId="14" fontId="11" fillId="0" borderId="0" xfId="0" applyNumberFormat="1" applyFont="1" applyProtection="1">
      <alignment vertical="center"/>
      <protection locked="0"/>
    </xf>
    <xf numFmtId="58" fontId="11" fillId="0" borderId="0" xfId="0" applyNumberFormat="1" applyFont="1" applyProtection="1">
      <alignment vertical="center"/>
      <protection locked="0"/>
    </xf>
    <xf numFmtId="0" fontId="10" fillId="0" borderId="0" xfId="0" applyFont="1" applyAlignment="1" applyProtection="1">
      <alignment horizontal="left" vertical="center"/>
      <protection locked="0"/>
    </xf>
    <xf numFmtId="0" fontId="22" fillId="5" borderId="1" xfId="0" applyFont="1" applyFill="1" applyBorder="1" applyProtection="1">
      <alignment vertical="center"/>
      <protection locked="0"/>
    </xf>
    <xf numFmtId="0" fontId="23" fillId="5" borderId="2" xfId="0" applyFont="1" applyFill="1" applyBorder="1" applyProtection="1">
      <alignment vertical="center"/>
      <protection locked="0"/>
    </xf>
    <xf numFmtId="0" fontId="23" fillId="5" borderId="5" xfId="0" applyFont="1" applyFill="1" applyBorder="1" applyAlignment="1" applyProtection="1">
      <alignment horizontal="center" vertical="center"/>
      <protection locked="0"/>
    </xf>
    <xf numFmtId="0" fontId="23" fillId="5" borderId="5" xfId="0" applyFont="1" applyFill="1" applyBorder="1" applyProtection="1">
      <alignment vertical="center"/>
      <protection locked="0"/>
    </xf>
    <xf numFmtId="0" fontId="22" fillId="5" borderId="2" xfId="0" applyFont="1" applyFill="1" applyBorder="1" applyProtection="1">
      <alignment vertical="center"/>
      <protection locked="0"/>
    </xf>
    <xf numFmtId="0" fontId="22" fillId="5" borderId="5" xfId="0" applyFont="1" applyFill="1" applyBorder="1" applyAlignment="1" applyProtection="1">
      <alignment horizontal="center" vertical="center"/>
      <protection locked="0"/>
    </xf>
    <xf numFmtId="0" fontId="18" fillId="4" borderId="5" xfId="0" applyFont="1" applyFill="1" applyBorder="1" applyAlignment="1">
      <alignment horizontal="left" vertical="center"/>
    </xf>
    <xf numFmtId="0" fontId="13" fillId="3" borderId="50" xfId="0" applyFont="1" applyFill="1" applyBorder="1">
      <alignment vertical="center"/>
    </xf>
    <xf numFmtId="0" fontId="37" fillId="0" borderId="0" xfId="0" applyFont="1">
      <alignment vertical="center"/>
    </xf>
    <xf numFmtId="0" fontId="38" fillId="0" borderId="0" xfId="0" applyFont="1">
      <alignment vertical="center"/>
    </xf>
    <xf numFmtId="0" fontId="11" fillId="4" borderId="5" xfId="0" applyFont="1" applyFill="1" applyBorder="1" applyAlignment="1" applyProtection="1">
      <alignment horizontal="center" vertical="center"/>
      <protection locked="0"/>
    </xf>
    <xf numFmtId="0" fontId="11" fillId="4" borderId="5" xfId="0" applyFont="1" applyFill="1" applyBorder="1" applyAlignment="1" applyProtection="1">
      <alignment horizontal="left" vertical="center"/>
      <protection locked="0"/>
    </xf>
    <xf numFmtId="0" fontId="30" fillId="0" borderId="0" xfId="0" applyFont="1" applyAlignment="1" applyProtection="1">
      <alignment horizontal="center" vertical="center" wrapText="1"/>
      <protection locked="0"/>
    </xf>
    <xf numFmtId="0" fontId="11" fillId="0" borderId="0" xfId="0" applyFont="1" applyAlignment="1" applyProtection="1">
      <alignment horizontal="center" vertical="center"/>
      <protection locked="0"/>
    </xf>
    <xf numFmtId="0" fontId="10" fillId="0" borderId="0" xfId="0" applyFont="1" applyAlignment="1" applyProtection="1">
      <alignment horizontal="left" vertical="center"/>
      <protection locked="0"/>
    </xf>
    <xf numFmtId="176" fontId="11" fillId="3" borderId="0" xfId="0" applyNumberFormat="1" applyFont="1" applyFill="1" applyAlignment="1" applyProtection="1">
      <alignment horizontal="left" vertical="center"/>
      <protection locked="0"/>
    </xf>
    <xf numFmtId="0" fontId="11" fillId="0" borderId="0" xfId="0" applyFont="1" applyAlignment="1" applyProtection="1">
      <alignment horizontal="left" vertical="center"/>
      <protection locked="0"/>
    </xf>
    <xf numFmtId="0" fontId="11" fillId="8" borderId="5" xfId="0" applyFont="1" applyFill="1" applyBorder="1" applyAlignment="1" applyProtection="1">
      <alignment horizontal="center" vertical="center"/>
      <protection locked="0"/>
    </xf>
    <xf numFmtId="0" fontId="11" fillId="3" borderId="5" xfId="0" applyFont="1" applyFill="1" applyBorder="1" applyAlignment="1" applyProtection="1">
      <alignment horizontal="center" vertical="center"/>
      <protection locked="0"/>
    </xf>
    <xf numFmtId="49" fontId="11" fillId="3" borderId="5" xfId="0" applyNumberFormat="1" applyFont="1" applyFill="1" applyBorder="1" applyAlignment="1" applyProtection="1">
      <alignment horizontal="center" vertical="center"/>
      <protection locked="0"/>
    </xf>
    <xf numFmtId="0" fontId="10" fillId="3" borderId="0" xfId="0" applyFont="1" applyFill="1" applyAlignment="1" applyProtection="1">
      <alignment horizontal="left" vertical="center"/>
      <protection locked="0"/>
    </xf>
    <xf numFmtId="49" fontId="10" fillId="3" borderId="0" xfId="0" applyNumberFormat="1" applyFont="1" applyFill="1" applyAlignment="1" applyProtection="1">
      <alignment horizontal="center" vertical="center"/>
      <protection locked="0"/>
    </xf>
    <xf numFmtId="0" fontId="10" fillId="3" borderId="0" xfId="0" applyFont="1" applyFill="1" applyAlignment="1" applyProtection="1">
      <alignment horizontal="center" vertical="center" shrinkToFit="1"/>
      <protection locked="0"/>
    </xf>
    <xf numFmtId="49" fontId="10" fillId="3" borderId="0" xfId="0" quotePrefix="1" applyNumberFormat="1" applyFont="1" applyFill="1" applyAlignment="1" applyProtection="1">
      <alignment horizontal="center" vertical="center"/>
      <protection locked="0"/>
    </xf>
    <xf numFmtId="0" fontId="10" fillId="3" borderId="0" xfId="0" applyFont="1" applyFill="1" applyAlignment="1" applyProtection="1">
      <alignment horizontal="center" vertical="center"/>
      <protection locked="0"/>
    </xf>
    <xf numFmtId="0" fontId="10" fillId="0" borderId="0" xfId="0" applyFont="1" applyAlignment="1" applyProtection="1">
      <alignment horizontal="left" vertical="center" wrapText="1"/>
      <protection locked="0"/>
    </xf>
    <xf numFmtId="0" fontId="11" fillId="3" borderId="5" xfId="2" applyFont="1" applyFill="1" applyBorder="1" applyAlignment="1" applyProtection="1">
      <alignment horizontal="center" vertical="center"/>
      <protection locked="0"/>
    </xf>
    <xf numFmtId="0" fontId="31" fillId="0" borderId="0" xfId="0" applyFont="1" applyAlignment="1" applyProtection="1">
      <alignment horizontal="left" vertical="center"/>
      <protection locked="0"/>
    </xf>
    <xf numFmtId="5" fontId="31" fillId="0" borderId="47" xfId="0" applyNumberFormat="1" applyFont="1" applyBorder="1" applyAlignment="1">
      <alignment horizontal="center" vertical="center"/>
    </xf>
    <xf numFmtId="0" fontId="31" fillId="0" borderId="48" xfId="0" applyFont="1" applyBorder="1" applyAlignment="1">
      <alignment horizontal="center" vertical="center"/>
    </xf>
    <xf numFmtId="0" fontId="31" fillId="0" borderId="49" xfId="0" applyFont="1" applyBorder="1" applyAlignment="1">
      <alignment horizontal="center" vertical="center"/>
    </xf>
    <xf numFmtId="177" fontId="31" fillId="0" borderId="47" xfId="0" applyNumberFormat="1" applyFont="1" applyBorder="1" applyAlignment="1">
      <alignment horizontal="center" vertical="center"/>
    </xf>
    <xf numFmtId="0" fontId="11" fillId="0" borderId="0" xfId="0" applyFont="1" applyAlignment="1" applyProtection="1">
      <alignment horizontal="right" vertical="center"/>
      <protection locked="0"/>
    </xf>
    <xf numFmtId="5" fontId="31" fillId="0" borderId="48" xfId="0" applyNumberFormat="1" applyFont="1" applyBorder="1" applyAlignment="1">
      <alignment horizontal="center" vertical="center"/>
    </xf>
    <xf numFmtId="5" fontId="31" fillId="0" borderId="49" xfId="0" applyNumberFormat="1" applyFont="1" applyBorder="1" applyAlignment="1">
      <alignment horizontal="center" vertical="center"/>
    </xf>
    <xf numFmtId="0" fontId="11" fillId="9" borderId="5"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0" fontId="11" fillId="0" borderId="8" xfId="0" applyFont="1" applyBorder="1" applyAlignment="1" applyProtection="1">
      <alignment horizontal="left" vertical="center" wrapText="1"/>
      <protection locked="0"/>
    </xf>
    <xf numFmtId="0" fontId="11" fillId="0" borderId="0" xfId="0" applyFont="1" applyAlignment="1" applyProtection="1">
      <alignment horizontal="left" vertical="center" wrapText="1"/>
      <protection locked="0"/>
    </xf>
    <xf numFmtId="0" fontId="11" fillId="3" borderId="5" xfId="0" applyFont="1" applyFill="1" applyBorder="1" applyAlignment="1" applyProtection="1">
      <alignment horizontal="left" vertical="center"/>
      <protection locked="0"/>
    </xf>
    <xf numFmtId="0" fontId="28" fillId="0" borderId="0" xfId="0" applyFont="1" applyAlignment="1">
      <alignment horizontal="center" vertical="center"/>
    </xf>
    <xf numFmtId="0" fontId="18" fillId="5" borderId="1" xfId="0" applyFont="1" applyFill="1" applyBorder="1" applyAlignment="1" applyProtection="1">
      <alignment horizontal="center" vertical="center"/>
      <protection locked="0"/>
    </xf>
    <xf numFmtId="0" fontId="18" fillId="5" borderId="3" xfId="0" applyFont="1" applyFill="1" applyBorder="1" applyAlignment="1" applyProtection="1">
      <alignment horizontal="center" vertical="center"/>
      <protection locked="0"/>
    </xf>
    <xf numFmtId="0" fontId="18" fillId="5" borderId="2" xfId="0" applyFont="1" applyFill="1" applyBorder="1" applyAlignment="1" applyProtection="1">
      <alignment horizontal="center" vertical="center"/>
      <protection locked="0"/>
    </xf>
    <xf numFmtId="5" fontId="9" fillId="7" borderId="1" xfId="0" applyNumberFormat="1" applyFont="1" applyFill="1" applyBorder="1" applyAlignment="1">
      <alignment horizontal="center" vertical="center"/>
    </xf>
    <xf numFmtId="5" fontId="9" fillId="7" borderId="3" xfId="0" applyNumberFormat="1" applyFont="1" applyFill="1" applyBorder="1" applyAlignment="1">
      <alignment horizontal="center" vertical="center"/>
    </xf>
    <xf numFmtId="5" fontId="9" fillId="7" borderId="2" xfId="0" applyNumberFormat="1" applyFont="1" applyFill="1" applyBorder="1" applyAlignment="1">
      <alignment horizontal="center" vertical="center"/>
    </xf>
    <xf numFmtId="0" fontId="18" fillId="5" borderId="5" xfId="0" applyFont="1" applyFill="1" applyBorder="1" applyAlignment="1" applyProtection="1">
      <alignment horizontal="center" vertical="center"/>
      <protection locked="0"/>
    </xf>
    <xf numFmtId="5" fontId="18" fillId="7" borderId="1" xfId="0" applyNumberFormat="1" applyFont="1" applyFill="1" applyBorder="1" applyAlignment="1">
      <alignment horizontal="center" vertical="center"/>
    </xf>
    <xf numFmtId="5" fontId="18" fillId="7" borderId="3" xfId="0" applyNumberFormat="1" applyFont="1" applyFill="1" applyBorder="1" applyAlignment="1">
      <alignment horizontal="center" vertical="center"/>
    </xf>
    <xf numFmtId="5" fontId="18" fillId="7" borderId="2" xfId="0" applyNumberFormat="1" applyFont="1" applyFill="1" applyBorder="1" applyAlignment="1">
      <alignment horizontal="center" vertical="center"/>
    </xf>
    <xf numFmtId="5" fontId="18" fillId="7" borderId="0" xfId="0" applyNumberFormat="1" applyFont="1" applyFill="1" applyAlignment="1">
      <alignment horizontal="center" vertical="center"/>
    </xf>
    <xf numFmtId="0" fontId="9" fillId="5" borderId="1" xfId="0" applyFont="1" applyFill="1" applyBorder="1" applyAlignment="1" applyProtection="1">
      <alignment horizontal="center" vertical="center"/>
      <protection locked="0"/>
    </xf>
    <xf numFmtId="0" fontId="9" fillId="5" borderId="3" xfId="0" applyFont="1" applyFill="1" applyBorder="1" applyAlignment="1" applyProtection="1">
      <alignment horizontal="center" vertical="center"/>
      <protection locked="0"/>
    </xf>
    <xf numFmtId="0" fontId="9" fillId="5" borderId="2" xfId="0" applyFont="1" applyFill="1" applyBorder="1" applyAlignment="1" applyProtection="1">
      <alignment horizontal="center" vertical="center"/>
      <protection locked="0"/>
    </xf>
    <xf numFmtId="0" fontId="9" fillId="5" borderId="5" xfId="0" applyFont="1" applyFill="1" applyBorder="1" applyAlignment="1" applyProtection="1">
      <alignment horizontal="center" vertical="center"/>
      <protection locked="0"/>
    </xf>
    <xf numFmtId="0" fontId="23" fillId="6" borderId="5" xfId="0" applyFont="1" applyFill="1" applyBorder="1" applyAlignment="1">
      <alignment horizontal="center" vertical="center" wrapText="1"/>
    </xf>
    <xf numFmtId="0" fontId="24" fillId="0" borderId="5" xfId="0" applyFont="1" applyBorder="1" applyAlignment="1">
      <alignment horizontal="center" vertical="center" wrapText="1"/>
    </xf>
    <xf numFmtId="0" fontId="24" fillId="7" borderId="5" xfId="0" applyFont="1" applyFill="1" applyBorder="1" applyAlignment="1">
      <alignment horizontal="center" vertical="center" wrapText="1"/>
    </xf>
    <xf numFmtId="0" fontId="24" fillId="0" borderId="1" xfId="0" applyFont="1" applyBorder="1" applyAlignment="1">
      <alignment horizontal="center" vertical="center"/>
    </xf>
    <xf numFmtId="0" fontId="24" fillId="0" borderId="3" xfId="0" applyFont="1" applyBorder="1" applyAlignment="1">
      <alignment horizontal="center" vertical="center"/>
    </xf>
    <xf numFmtId="0" fontId="24" fillId="7" borderId="1" xfId="0" applyFont="1" applyFill="1" applyBorder="1" applyAlignment="1">
      <alignment horizontal="center" vertical="center"/>
    </xf>
    <xf numFmtId="0" fontId="24" fillId="7" borderId="3" xfId="0" applyFont="1" applyFill="1" applyBorder="1" applyAlignment="1">
      <alignment horizontal="center" vertical="center"/>
    </xf>
    <xf numFmtId="0" fontId="24" fillId="7" borderId="2" xfId="0" applyFont="1" applyFill="1" applyBorder="1" applyAlignment="1">
      <alignment horizontal="center" vertical="center"/>
    </xf>
    <xf numFmtId="0" fontId="9" fillId="5" borderId="17" xfId="0" applyFont="1" applyFill="1" applyBorder="1" applyAlignment="1" applyProtection="1">
      <alignment horizontal="left" vertical="center"/>
      <protection locked="0"/>
    </xf>
    <xf numFmtId="0" fontId="9" fillId="5" borderId="15" xfId="0" applyFont="1" applyFill="1" applyBorder="1" applyAlignment="1" applyProtection="1">
      <alignment horizontal="left" vertical="center"/>
      <protection locked="0"/>
    </xf>
    <xf numFmtId="0" fontId="9" fillId="5" borderId="16" xfId="0" applyFont="1" applyFill="1" applyBorder="1" applyAlignment="1" applyProtection="1">
      <alignment horizontal="left" vertical="center"/>
      <protection locked="0"/>
    </xf>
    <xf numFmtId="0" fontId="22" fillId="0" borderId="5" xfId="0" applyFont="1" applyBorder="1" applyAlignment="1">
      <alignment horizontal="center" vertical="center"/>
    </xf>
    <xf numFmtId="0" fontId="23" fillId="0" borderId="5" xfId="0" applyFont="1" applyBorder="1" applyAlignment="1">
      <alignment horizontal="center" vertical="center" wrapText="1"/>
    </xf>
    <xf numFmtId="0" fontId="23" fillId="0" borderId="5" xfId="0" applyFont="1" applyBorder="1" applyAlignment="1">
      <alignment horizontal="center" vertical="center"/>
    </xf>
    <xf numFmtId="0" fontId="23" fillId="7" borderId="7" xfId="0" applyFont="1" applyFill="1" applyBorder="1" applyAlignment="1">
      <alignment horizontal="center" vertical="center" wrapText="1"/>
    </xf>
    <xf numFmtId="0" fontId="23" fillId="7" borderId="8" xfId="0" applyFont="1" applyFill="1" applyBorder="1" applyAlignment="1">
      <alignment horizontal="center" vertical="center" wrapText="1"/>
    </xf>
    <xf numFmtId="0" fontId="23" fillId="7" borderId="6" xfId="0" applyFont="1" applyFill="1" applyBorder="1" applyAlignment="1">
      <alignment horizontal="center" vertical="center" wrapText="1"/>
    </xf>
    <xf numFmtId="0" fontId="23" fillId="7" borderId="22" xfId="0" applyFont="1" applyFill="1" applyBorder="1" applyAlignment="1">
      <alignment horizontal="center" vertical="center" wrapText="1"/>
    </xf>
    <xf numFmtId="0" fontId="23" fillId="7" borderId="9" xfId="0" applyFont="1" applyFill="1" applyBorder="1" applyAlignment="1">
      <alignment horizontal="center" vertical="center" wrapText="1"/>
    </xf>
    <xf numFmtId="0" fontId="23" fillId="7" borderId="23" xfId="0" applyFont="1" applyFill="1" applyBorder="1" applyAlignment="1">
      <alignment horizontal="center" vertical="center" wrapText="1"/>
    </xf>
    <xf numFmtId="0" fontId="18" fillId="0" borderId="0" xfId="0" applyFont="1" applyAlignment="1">
      <alignment horizontal="left" vertical="center"/>
    </xf>
    <xf numFmtId="0" fontId="21" fillId="0" borderId="0" xfId="0" applyFont="1" applyAlignment="1">
      <alignment horizontal="center" vertical="center"/>
    </xf>
    <xf numFmtId="0" fontId="9" fillId="0" borderId="0" xfId="0" applyFont="1" applyAlignment="1">
      <alignment horizontal="left" vertical="center" wrapText="1"/>
    </xf>
    <xf numFmtId="0" fontId="18" fillId="0" borderId="10" xfId="0" applyFont="1" applyBorder="1" applyAlignment="1">
      <alignment horizontal="center" vertical="center"/>
    </xf>
    <xf numFmtId="0" fontId="18" fillId="0" borderId="11" xfId="0" applyFont="1" applyBorder="1" applyAlignment="1">
      <alignment horizontal="center" vertical="center"/>
    </xf>
    <xf numFmtId="0" fontId="18" fillId="5" borderId="27" xfId="0" applyFont="1" applyFill="1" applyBorder="1" applyAlignment="1" applyProtection="1">
      <alignment horizontal="left" vertical="center"/>
      <protection locked="0"/>
    </xf>
    <xf numFmtId="0" fontId="9" fillId="5" borderId="28" xfId="0" applyFont="1" applyFill="1" applyBorder="1" applyAlignment="1" applyProtection="1">
      <alignment horizontal="left" vertical="center"/>
      <protection locked="0"/>
    </xf>
    <xf numFmtId="0" fontId="9" fillId="5" borderId="29" xfId="0" applyFont="1" applyFill="1" applyBorder="1" applyAlignment="1" applyProtection="1">
      <alignment horizontal="left" vertical="center"/>
      <protection locked="0"/>
    </xf>
    <xf numFmtId="0" fontId="9" fillId="0" borderId="12" xfId="0" applyFont="1" applyBorder="1" applyAlignment="1">
      <alignment horizontal="center" vertical="center"/>
    </xf>
    <xf numFmtId="0" fontId="9" fillId="0" borderId="13" xfId="0" applyFont="1" applyBorder="1" applyAlignment="1">
      <alignment horizontal="center" vertical="center"/>
    </xf>
    <xf numFmtId="0" fontId="9" fillId="5" borderId="2" xfId="0" applyFont="1" applyFill="1" applyBorder="1" applyAlignment="1" applyProtection="1">
      <alignment horizontal="left" vertical="center"/>
      <protection locked="0"/>
    </xf>
    <xf numFmtId="0" fontId="9" fillId="5" borderId="5" xfId="0" applyFont="1" applyFill="1" applyBorder="1" applyAlignment="1" applyProtection="1">
      <alignment horizontal="left" vertical="center"/>
      <protection locked="0"/>
    </xf>
    <xf numFmtId="0" fontId="9" fillId="5" borderId="13" xfId="0" applyFont="1" applyFill="1" applyBorder="1" applyAlignment="1" applyProtection="1">
      <alignment horizontal="left" vertical="center"/>
      <protection locked="0"/>
    </xf>
    <xf numFmtId="0" fontId="9" fillId="0" borderId="20" xfId="0" applyFont="1" applyBorder="1" applyAlignment="1">
      <alignment horizontal="center" vertical="center"/>
    </xf>
    <xf numFmtId="0" fontId="9" fillId="0" borderId="21" xfId="0" applyFont="1" applyBorder="1" applyAlignment="1">
      <alignment horizontal="center" vertical="center"/>
    </xf>
    <xf numFmtId="49" fontId="9" fillId="5" borderId="20" xfId="0" applyNumberFormat="1" applyFont="1" applyFill="1" applyBorder="1" applyAlignment="1" applyProtection="1">
      <alignment horizontal="left" vertical="center"/>
      <protection locked="0"/>
    </xf>
    <xf numFmtId="49" fontId="9" fillId="5" borderId="3" xfId="0" applyNumberFormat="1" applyFont="1" applyFill="1" applyBorder="1" applyAlignment="1" applyProtection="1">
      <alignment horizontal="left" vertical="center"/>
      <protection locked="0"/>
    </xf>
    <xf numFmtId="49" fontId="9" fillId="5" borderId="21" xfId="0" applyNumberFormat="1" applyFont="1" applyFill="1" applyBorder="1" applyAlignment="1" applyProtection="1">
      <alignment horizontal="left" vertical="center"/>
      <protection locked="0"/>
    </xf>
    <xf numFmtId="0" fontId="9" fillId="0" borderId="14" xfId="0" applyFont="1" applyBorder="1" applyAlignment="1">
      <alignment horizontal="center" vertical="center"/>
    </xf>
    <xf numFmtId="0" fontId="9" fillId="0" borderId="16" xfId="0" applyFont="1" applyBorder="1" applyAlignment="1">
      <alignment horizontal="center" vertical="center"/>
    </xf>
    <xf numFmtId="0" fontId="9" fillId="2" borderId="0" xfId="1" applyFont="1" applyAlignment="1">
      <alignment horizontal="left" vertical="center" shrinkToFit="1"/>
    </xf>
    <xf numFmtId="0" fontId="14" fillId="0" borderId="0" xfId="0" applyFont="1" applyAlignment="1">
      <alignment horizontal="center" vertical="center"/>
    </xf>
    <xf numFmtId="0" fontId="16" fillId="0" borderId="0" xfId="0" applyFont="1" applyAlignment="1">
      <alignment horizontal="center" vertical="center"/>
    </xf>
    <xf numFmtId="0" fontId="14" fillId="0" borderId="0" xfId="0" applyFont="1" applyAlignment="1">
      <alignment horizontal="left" vertical="center" indent="3"/>
    </xf>
    <xf numFmtId="0" fontId="14" fillId="0" borderId="0" xfId="0" applyFont="1" applyAlignment="1">
      <alignment horizontal="left" vertical="center" indent="2"/>
    </xf>
    <xf numFmtId="0" fontId="18" fillId="2" borderId="0" xfId="1" applyFont="1" applyAlignment="1">
      <alignment horizontal="left" shrinkToFit="1"/>
    </xf>
    <xf numFmtId="0" fontId="9" fillId="0" borderId="0" xfId="0" applyFont="1" applyAlignment="1">
      <alignment shrinkToFit="1"/>
    </xf>
    <xf numFmtId="0" fontId="14" fillId="0" borderId="0" xfId="0" applyFont="1" applyAlignment="1">
      <alignment horizontal="left" vertical="center" wrapText="1" shrinkToFit="1"/>
    </xf>
    <xf numFmtId="0" fontId="18" fillId="0" borderId="0" xfId="0" applyFont="1" applyAlignment="1">
      <alignment vertical="center" shrinkToFit="1"/>
    </xf>
    <xf numFmtId="0" fontId="37" fillId="9" borderId="5" xfId="0" applyFont="1" applyFill="1" applyBorder="1" applyAlignment="1">
      <alignment horizontal="distributed" vertical="center"/>
    </xf>
    <xf numFmtId="0" fontId="37" fillId="3" borderId="5" xfId="0" applyFont="1" applyFill="1" applyBorder="1" applyAlignment="1">
      <alignment horizontal="center" vertical="center"/>
    </xf>
    <xf numFmtId="0" fontId="39" fillId="9" borderId="1" xfId="0" applyFont="1" applyFill="1" applyBorder="1" applyAlignment="1">
      <alignment horizontal="center" vertical="center" wrapText="1"/>
    </xf>
    <xf numFmtId="0" fontId="39" fillId="9" borderId="2" xfId="0" applyFont="1" applyFill="1" applyBorder="1" applyAlignment="1">
      <alignment horizontal="center" vertical="center" wrapText="1"/>
    </xf>
    <xf numFmtId="0" fontId="37" fillId="3" borderId="1" xfId="0" applyFont="1" applyFill="1" applyBorder="1" applyAlignment="1">
      <alignment horizontal="center" vertical="center" wrapText="1"/>
    </xf>
    <xf numFmtId="0" fontId="37" fillId="3" borderId="3" xfId="0" applyFont="1" applyFill="1" applyBorder="1" applyAlignment="1">
      <alignment horizontal="center" vertical="center" wrapText="1"/>
    </xf>
    <xf numFmtId="0" fontId="37" fillId="3" borderId="2" xfId="0" applyFont="1" applyFill="1" applyBorder="1" applyAlignment="1">
      <alignment horizontal="center" vertical="center" wrapText="1"/>
    </xf>
    <xf numFmtId="0" fontId="5" fillId="0" borderId="0" xfId="0" applyFont="1">
      <alignment vertical="center"/>
    </xf>
    <xf numFmtId="0" fontId="18" fillId="3" borderId="0" xfId="0" applyFont="1" applyFill="1" applyAlignment="1">
      <alignment horizontal="left" vertical="center" wrapText="1"/>
    </xf>
    <xf numFmtId="0" fontId="18" fillId="0" borderId="0" xfId="0" applyFont="1">
      <alignment vertical="center"/>
    </xf>
    <xf numFmtId="0" fontId="17" fillId="0" borderId="0" xfId="0" applyFont="1" applyAlignment="1">
      <alignment vertical="top"/>
    </xf>
    <xf numFmtId="0" fontId="18" fillId="3" borderId="0" xfId="0" applyFont="1" applyFill="1" applyAlignment="1">
      <alignment vertical="top" shrinkToFit="1"/>
    </xf>
    <xf numFmtId="0" fontId="18" fillId="0" borderId="0" xfId="0" applyFont="1" applyAlignment="1">
      <alignment vertical="top"/>
    </xf>
    <xf numFmtId="0" fontId="14" fillId="0" borderId="0" xfId="0" applyFont="1">
      <alignment vertical="center"/>
    </xf>
    <xf numFmtId="0" fontId="18" fillId="3" borderId="0" xfId="0" applyFont="1" applyFill="1" applyAlignment="1">
      <alignment horizontal="center" vertical="center" shrinkToFit="1"/>
    </xf>
    <xf numFmtId="0" fontId="18" fillId="0" borderId="0" xfId="0" applyFont="1" applyAlignment="1">
      <alignment horizontal="center" vertical="center" shrinkToFit="1"/>
    </xf>
    <xf numFmtId="0" fontId="18" fillId="3" borderId="0" xfId="0" applyFont="1" applyFill="1" applyAlignment="1">
      <alignment vertical="center" shrinkToFit="1"/>
    </xf>
    <xf numFmtId="0" fontId="14" fillId="0" borderId="0" xfId="0" applyFont="1" applyAlignment="1">
      <alignment horizontal="right" vertical="center"/>
    </xf>
    <xf numFmtId="0" fontId="18" fillId="3" borderId="0" xfId="0" applyFont="1" applyFill="1" applyAlignment="1">
      <alignment horizontal="left" vertical="center" shrinkToFit="1"/>
    </xf>
    <xf numFmtId="0" fontId="9" fillId="0" borderId="0" xfId="0" applyFont="1" applyAlignment="1">
      <alignment vertical="center" shrinkToFit="1"/>
    </xf>
    <xf numFmtId="0" fontId="9" fillId="0" borderId="0" xfId="0" applyFont="1">
      <alignment vertical="center"/>
    </xf>
    <xf numFmtId="0" fontId="9" fillId="3" borderId="0" xfId="0" applyFont="1" applyFill="1" applyAlignment="1">
      <alignment horizontal="left" shrinkToFit="1"/>
    </xf>
    <xf numFmtId="0" fontId="17" fillId="0" borderId="5" xfId="0" applyFont="1" applyBorder="1" applyAlignment="1">
      <alignment horizontal="left" vertical="center" wrapText="1"/>
    </xf>
    <xf numFmtId="0" fontId="9" fillId="2" borderId="1" xfId="1" applyFont="1" applyBorder="1" applyAlignment="1">
      <alignment vertical="center" shrinkToFit="1"/>
    </xf>
    <xf numFmtId="0" fontId="9" fillId="2" borderId="3" xfId="1" applyFont="1" applyBorder="1" applyAlignment="1">
      <alignment vertical="center" shrinkToFit="1"/>
    </xf>
    <xf numFmtId="0" fontId="9" fillId="2" borderId="2" xfId="1" applyFont="1" applyBorder="1" applyAlignment="1">
      <alignment vertical="center" shrinkToFit="1"/>
    </xf>
    <xf numFmtId="0" fontId="14" fillId="0" borderId="0" xfId="0" applyFont="1" applyAlignment="1">
      <alignment horizontal="left" vertical="center"/>
    </xf>
    <xf numFmtId="0" fontId="17" fillId="0" borderId="5" xfId="0" applyFont="1" applyBorder="1" applyAlignment="1">
      <alignment horizontal="left" vertical="center"/>
    </xf>
    <xf numFmtId="0" fontId="18" fillId="2" borderId="5" xfId="1" applyFont="1" applyBorder="1" applyAlignment="1">
      <alignment vertical="center" shrinkToFit="1"/>
    </xf>
    <xf numFmtId="0" fontId="9" fillId="2" borderId="5" xfId="1" applyFont="1" applyBorder="1" applyAlignment="1">
      <alignment vertical="center" shrinkToFit="1"/>
    </xf>
    <xf numFmtId="0" fontId="13" fillId="3" borderId="41" xfId="0" applyFont="1" applyFill="1" applyBorder="1" applyAlignment="1">
      <alignment horizontal="center" vertical="center"/>
    </xf>
    <xf numFmtId="0" fontId="13" fillId="3" borderId="39" xfId="0" applyFont="1" applyFill="1" applyBorder="1" applyAlignment="1">
      <alignment horizontal="center" vertical="center"/>
    </xf>
    <xf numFmtId="0" fontId="13" fillId="3" borderId="40" xfId="0" applyFont="1" applyFill="1" applyBorder="1" applyAlignment="1">
      <alignment horizontal="center" vertical="center"/>
    </xf>
    <xf numFmtId="0" fontId="13" fillId="3" borderId="42" xfId="0" applyFont="1" applyFill="1" applyBorder="1" applyAlignment="1">
      <alignment horizontal="center" vertical="center"/>
    </xf>
    <xf numFmtId="0" fontId="13" fillId="0" borderId="38" xfId="0" applyFont="1" applyBorder="1" applyAlignment="1">
      <alignment horizontal="center" vertical="center"/>
    </xf>
    <xf numFmtId="0" fontId="13" fillId="0" borderId="39" xfId="0" applyFont="1" applyBorder="1" applyAlignment="1">
      <alignment horizontal="center" vertical="center"/>
    </xf>
    <xf numFmtId="0" fontId="13" fillId="0" borderId="41" xfId="0" applyFont="1" applyBorder="1" applyAlignment="1">
      <alignment horizontal="center" vertical="center"/>
    </xf>
    <xf numFmtId="0" fontId="13" fillId="0" borderId="42" xfId="0" applyFont="1" applyBorder="1" applyAlignment="1">
      <alignment horizontal="center" vertical="center"/>
    </xf>
    <xf numFmtId="0" fontId="13" fillId="0" borderId="35" xfId="0" applyFont="1" applyBorder="1" applyAlignment="1">
      <alignment horizontal="center" vertical="center"/>
    </xf>
    <xf numFmtId="0" fontId="13" fillId="0" borderId="36" xfId="0" applyFont="1" applyBorder="1" applyAlignment="1">
      <alignment horizontal="center" vertical="center"/>
    </xf>
    <xf numFmtId="0" fontId="13" fillId="0" borderId="34" xfId="0" applyFont="1" applyBorder="1" applyAlignment="1">
      <alignment horizontal="center" vertical="center"/>
    </xf>
    <xf numFmtId="0" fontId="13" fillId="0" borderId="37" xfId="0" applyFont="1" applyBorder="1" applyAlignment="1">
      <alignment horizontal="center" vertical="center"/>
    </xf>
    <xf numFmtId="0" fontId="13" fillId="0" borderId="33" xfId="0" applyFont="1" applyBorder="1" applyAlignment="1">
      <alignment horizontal="center" vertical="center"/>
    </xf>
    <xf numFmtId="0" fontId="13" fillId="0" borderId="40" xfId="0" applyFont="1" applyBorder="1" applyAlignment="1">
      <alignment horizontal="center" vertical="center"/>
    </xf>
    <xf numFmtId="0" fontId="13" fillId="0" borderId="24" xfId="0" applyFont="1" applyBorder="1" applyAlignment="1">
      <alignment horizontal="center" vertical="center"/>
    </xf>
    <xf numFmtId="0" fontId="13" fillId="0" borderId="32" xfId="0" applyFont="1" applyBorder="1" applyAlignment="1">
      <alignment horizontal="center" vertical="center"/>
    </xf>
    <xf numFmtId="0" fontId="13" fillId="0" borderId="25" xfId="0" applyFont="1" applyBorder="1" applyAlignment="1">
      <alignment horizontal="center" vertical="center"/>
    </xf>
    <xf numFmtId="0" fontId="13" fillId="0" borderId="0" xfId="0" applyFont="1" applyAlignment="1">
      <alignment horizontal="left" vertical="center" wrapText="1"/>
    </xf>
    <xf numFmtId="0" fontId="13" fillId="0" borderId="12" xfId="0" applyFont="1" applyBorder="1" applyAlignment="1">
      <alignment horizontal="left" vertical="center"/>
    </xf>
    <xf numFmtId="0" fontId="13" fillId="0" borderId="5" xfId="0" applyFont="1" applyBorder="1" applyAlignment="1">
      <alignment horizontal="left" vertical="center"/>
    </xf>
    <xf numFmtId="0" fontId="13" fillId="0" borderId="13" xfId="0" applyFont="1" applyBorder="1" applyAlignment="1">
      <alignment horizontal="left" vertical="center"/>
    </xf>
    <xf numFmtId="0" fontId="13" fillId="3" borderId="2" xfId="0" applyFont="1" applyFill="1" applyBorder="1" applyAlignment="1">
      <alignment horizontal="center" vertical="center"/>
    </xf>
    <xf numFmtId="0" fontId="13" fillId="3" borderId="5" xfId="0" applyFont="1" applyFill="1" applyBorder="1" applyAlignment="1">
      <alignment horizontal="center" vertical="center"/>
    </xf>
    <xf numFmtId="0" fontId="13" fillId="3" borderId="13" xfId="0" applyFont="1" applyFill="1" applyBorder="1" applyAlignment="1">
      <alignment horizontal="center" vertical="center"/>
    </xf>
    <xf numFmtId="0" fontId="13" fillId="0" borderId="14" xfId="0" applyFont="1" applyBorder="1" applyAlignment="1">
      <alignment horizontal="left" vertical="center"/>
    </xf>
    <xf numFmtId="0" fontId="13" fillId="0" borderId="15" xfId="0" applyFont="1" applyBorder="1" applyAlignment="1">
      <alignment horizontal="left" vertical="center"/>
    </xf>
    <xf numFmtId="0" fontId="13" fillId="0" borderId="16" xfId="0" applyFont="1" applyBorder="1" applyAlignment="1">
      <alignment horizontal="left" vertical="center"/>
    </xf>
    <xf numFmtId="0" fontId="13" fillId="3" borderId="17" xfId="0" applyFont="1" applyFill="1" applyBorder="1" applyAlignment="1">
      <alignment horizontal="center" vertical="center"/>
    </xf>
    <xf numFmtId="0" fontId="13" fillId="3" borderId="15" xfId="0" applyFont="1" applyFill="1" applyBorder="1" applyAlignment="1">
      <alignment horizontal="center" vertical="center"/>
    </xf>
    <xf numFmtId="0" fontId="13" fillId="3" borderId="16" xfId="0" applyFont="1" applyFill="1" applyBorder="1" applyAlignment="1">
      <alignment horizontal="center" vertical="center"/>
    </xf>
    <xf numFmtId="0" fontId="13" fillId="0" borderId="9" xfId="0" applyFont="1" applyBorder="1" applyAlignment="1">
      <alignment horizontal="right" vertical="center"/>
    </xf>
    <xf numFmtId="0" fontId="13" fillId="4" borderId="5" xfId="0" applyFont="1" applyFill="1" applyBorder="1" applyAlignment="1">
      <alignment horizontal="center" vertical="center"/>
    </xf>
    <xf numFmtId="0" fontId="13" fillId="4" borderId="5" xfId="0" applyFont="1" applyFill="1" applyBorder="1" applyAlignment="1">
      <alignment horizontal="left" vertical="center"/>
    </xf>
    <xf numFmtId="0" fontId="13" fillId="0" borderId="10" xfId="0" applyFont="1" applyBorder="1" applyAlignment="1">
      <alignment horizontal="left" vertical="center"/>
    </xf>
    <xf numFmtId="0" fontId="13" fillId="0" borderId="30" xfId="0" applyFont="1" applyBorder="1" applyAlignment="1">
      <alignment horizontal="left" vertical="center"/>
    </xf>
    <xf numFmtId="0" fontId="13" fillId="0" borderId="11" xfId="0" applyFont="1" applyBorder="1" applyAlignment="1">
      <alignment horizontal="left" vertical="center"/>
    </xf>
    <xf numFmtId="0" fontId="13" fillId="3" borderId="31" xfId="0" applyFont="1" applyFill="1" applyBorder="1" applyAlignment="1">
      <alignment horizontal="center" vertical="center"/>
    </xf>
    <xf numFmtId="0" fontId="13" fillId="3" borderId="30" xfId="0" applyFont="1" applyFill="1" applyBorder="1" applyAlignment="1">
      <alignment horizontal="center" vertical="center"/>
    </xf>
    <xf numFmtId="0" fontId="13" fillId="3" borderId="11" xfId="0" applyFont="1" applyFill="1" applyBorder="1" applyAlignment="1">
      <alignment horizontal="center" vertical="center"/>
    </xf>
    <xf numFmtId="0" fontId="12" fillId="0" borderId="0" xfId="0" applyFont="1" applyAlignment="1">
      <alignment horizontal="left" vertical="center"/>
    </xf>
    <xf numFmtId="0" fontId="36" fillId="0" borderId="0" xfId="0" applyFont="1" applyAlignment="1">
      <alignment horizontal="center" vertical="center"/>
    </xf>
    <xf numFmtId="0" fontId="13" fillId="3" borderId="54" xfId="0" applyFont="1" applyFill="1" applyBorder="1" applyAlignment="1">
      <alignment horizontal="center" vertical="center"/>
    </xf>
    <xf numFmtId="0" fontId="13" fillId="3" borderId="50" xfId="0" applyFont="1" applyFill="1" applyBorder="1" applyAlignment="1">
      <alignment horizontal="center" vertical="center"/>
    </xf>
    <xf numFmtId="0" fontId="13" fillId="3" borderId="53" xfId="0" applyFont="1" applyFill="1" applyBorder="1" applyAlignment="1">
      <alignment horizontal="center" vertical="center"/>
    </xf>
    <xf numFmtId="0" fontId="13" fillId="3" borderId="51" xfId="0" applyFont="1" applyFill="1" applyBorder="1" applyAlignment="1">
      <alignment horizontal="center" vertical="center"/>
    </xf>
    <xf numFmtId="0" fontId="13" fillId="0" borderId="52" xfId="0" applyFont="1" applyBorder="1" applyAlignment="1">
      <alignment horizontal="center" vertical="center"/>
    </xf>
    <xf numFmtId="0" fontId="13" fillId="0" borderId="53" xfId="0" applyFont="1" applyBorder="1" applyAlignment="1">
      <alignment horizontal="center" vertical="center"/>
    </xf>
    <xf numFmtId="0" fontId="13" fillId="0" borderId="55" xfId="0" applyFont="1" applyBorder="1" applyAlignment="1">
      <alignment horizontal="center" vertical="center"/>
    </xf>
    <xf numFmtId="0" fontId="13" fillId="0" borderId="56" xfId="0" applyFont="1" applyBorder="1" applyAlignment="1">
      <alignment horizontal="center" vertical="center"/>
    </xf>
    <xf numFmtId="0" fontId="13" fillId="3" borderId="43" xfId="0" applyFont="1" applyFill="1" applyBorder="1" applyAlignment="1">
      <alignment horizontal="center" vertical="center"/>
    </xf>
    <xf numFmtId="0" fontId="13" fillId="3" borderId="44" xfId="0" applyFont="1" applyFill="1" applyBorder="1" applyAlignment="1">
      <alignment horizontal="center" vertical="center"/>
    </xf>
    <xf numFmtId="0" fontId="13" fillId="3" borderId="45" xfId="0" applyFont="1" applyFill="1" applyBorder="1" applyAlignment="1">
      <alignment horizontal="center" vertical="center"/>
    </xf>
    <xf numFmtId="0" fontId="13" fillId="3" borderId="46" xfId="0" applyFont="1" applyFill="1" applyBorder="1" applyAlignment="1">
      <alignment horizontal="center" vertical="center"/>
    </xf>
    <xf numFmtId="0" fontId="13" fillId="0" borderId="57" xfId="0" applyFont="1" applyBorder="1" applyAlignment="1">
      <alignment horizontal="center" vertical="center"/>
    </xf>
    <xf numFmtId="0" fontId="13" fillId="0" borderId="45" xfId="0" applyFont="1" applyBorder="1" applyAlignment="1">
      <alignment horizontal="center" vertical="center"/>
    </xf>
  </cellXfs>
  <cellStyles count="5">
    <cellStyle name="20% - アクセント 1" xfId="1" builtinId="30"/>
    <cellStyle name="ハイパーリンク" xfId="2" builtinId="8"/>
    <cellStyle name="標準" xfId="0" builtinId="0"/>
    <cellStyle name="標準 2" xfId="3" xr:uid="{00000000-0005-0000-0000-000003000000}"/>
    <cellStyle name="標準 3" xfId="4" xr:uid="{00000000-0005-0000-0000-000004000000}"/>
  </cellStyles>
  <dxfs count="0"/>
  <tableStyles count="0" defaultTableStyle="TableStyleMedium2" defaultPivotStyle="PivotStyleLight16"/>
  <colors>
    <mruColors>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111672</xdr:colOff>
      <xdr:row>29</xdr:row>
      <xdr:rowOff>6568</xdr:rowOff>
    </xdr:from>
    <xdr:to>
      <xdr:col>1</xdr:col>
      <xdr:colOff>13138</xdr:colOff>
      <xdr:row>34</xdr:row>
      <xdr:rowOff>52552</xdr:rowOff>
    </xdr:to>
    <xdr:sp macro="" textlink="">
      <xdr:nvSpPr>
        <xdr:cNvPr id="6" name="左大かっこ 5">
          <a:extLst>
            <a:ext uri="{FF2B5EF4-FFF2-40B4-BE49-F238E27FC236}">
              <a16:creationId xmlns:a16="http://schemas.microsoft.com/office/drawing/2014/main" id="{00000000-0008-0000-0000-000006000000}"/>
            </a:ext>
          </a:extLst>
        </xdr:cNvPr>
        <xdr:cNvSpPr/>
      </xdr:nvSpPr>
      <xdr:spPr>
        <a:xfrm>
          <a:off x="111672" y="5121493"/>
          <a:ext cx="101491" cy="817509"/>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27</xdr:col>
      <xdr:colOff>19706</xdr:colOff>
      <xdr:row>30</xdr:row>
      <xdr:rowOff>0</xdr:rowOff>
    </xdr:from>
    <xdr:to>
      <xdr:col>27</xdr:col>
      <xdr:colOff>85397</xdr:colOff>
      <xdr:row>34</xdr:row>
      <xdr:rowOff>53866</xdr:rowOff>
    </xdr:to>
    <xdr:sp macro="" textlink="">
      <xdr:nvSpPr>
        <xdr:cNvPr id="7" name="右大かっこ 6">
          <a:extLst>
            <a:ext uri="{FF2B5EF4-FFF2-40B4-BE49-F238E27FC236}">
              <a16:creationId xmlns:a16="http://schemas.microsoft.com/office/drawing/2014/main" id="{00000000-0008-0000-0000-000007000000}"/>
            </a:ext>
          </a:extLst>
        </xdr:cNvPr>
        <xdr:cNvSpPr/>
      </xdr:nvSpPr>
      <xdr:spPr>
        <a:xfrm>
          <a:off x="5420381" y="5181600"/>
          <a:ext cx="65691" cy="758716"/>
        </a:xfrm>
        <a:prstGeom prst="righ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32</xdr:col>
      <xdr:colOff>170793</xdr:colOff>
      <xdr:row>60</xdr:row>
      <xdr:rowOff>6569</xdr:rowOff>
    </xdr:from>
    <xdr:to>
      <xdr:col>37</xdr:col>
      <xdr:colOff>111124</xdr:colOff>
      <xdr:row>61</xdr:row>
      <xdr:rowOff>90167</xdr:rowOff>
    </xdr:to>
    <xdr:sp macro="" textlink="">
      <xdr:nvSpPr>
        <xdr:cNvPr id="10" name="テキスト ボックス 9">
          <a:extLst>
            <a:ext uri="{FF2B5EF4-FFF2-40B4-BE49-F238E27FC236}">
              <a16:creationId xmlns:a16="http://schemas.microsoft.com/office/drawing/2014/main" id="{00000000-0008-0000-0000-00000A000000}"/>
            </a:ext>
          </a:extLst>
        </xdr:cNvPr>
        <xdr:cNvSpPr txBox="1"/>
      </xdr:nvSpPr>
      <xdr:spPr>
        <a:xfrm>
          <a:off x="6571593" y="11474669"/>
          <a:ext cx="940456" cy="264573"/>
        </a:xfrm>
        <a:prstGeom prst="rect">
          <a:avLst/>
        </a:prstGeom>
        <a:noFill/>
        <a:ln w="31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050">
              <a:solidFill>
                <a:sysClr val="windowText" lastClr="000000"/>
              </a:solidFill>
              <a:latin typeface="ＭＳ 明朝" panose="02020609040205080304" pitchFamily="17" charset="-128"/>
              <a:ea typeface="ＭＳ 明朝" panose="02020609040205080304" pitchFamily="17" charset="-128"/>
            </a:rPr>
            <a:t>裏面へ続く</a:t>
          </a:r>
        </a:p>
      </xdr:txBody>
    </xdr:sp>
    <xdr:clientData/>
  </xdr:twoCellAnchor>
  <xdr:twoCellAnchor>
    <xdr:from>
      <xdr:col>0</xdr:col>
      <xdr:colOff>77385</xdr:colOff>
      <xdr:row>64</xdr:row>
      <xdr:rowOff>132107</xdr:rowOff>
    </xdr:from>
    <xdr:to>
      <xdr:col>37</xdr:col>
      <xdr:colOff>70816</xdr:colOff>
      <xdr:row>82</xdr:row>
      <xdr:rowOff>152400</xdr:rowOff>
    </xdr:to>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77385" y="12324107"/>
          <a:ext cx="7394356" cy="3277843"/>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solidFill>
                <a:sysClr val="windowText" lastClr="000000"/>
              </a:solidFill>
              <a:latin typeface="ＭＳ 明朝" panose="02020609040205080304" pitchFamily="17" charset="-128"/>
              <a:ea typeface="ＭＳ 明朝" panose="02020609040205080304" pitchFamily="17" charset="-128"/>
            </a:rPr>
            <a:t>①申請者は、交付要項第３条に規定する交付対象者の要件を満たしています。</a:t>
          </a:r>
          <a:endParaRPr kumimoji="1" lang="en-US" altLang="ja-JP" sz="1200">
            <a:solidFill>
              <a:sysClr val="windowText" lastClr="000000"/>
            </a:solidFill>
            <a:latin typeface="ＭＳ 明朝" panose="02020609040205080304" pitchFamily="17" charset="-128"/>
            <a:ea typeface="ＭＳ 明朝" panose="02020609040205080304" pitchFamily="17" charset="-128"/>
          </a:endParaRPr>
        </a:p>
        <a:p>
          <a:r>
            <a:rPr kumimoji="1" lang="ja-JP" altLang="en-US" sz="1400">
              <a:solidFill>
                <a:sysClr val="windowText" lastClr="000000"/>
              </a:solidFill>
              <a:latin typeface="ＭＳ 明朝" panose="02020609040205080304" pitchFamily="17" charset="-128"/>
              <a:ea typeface="ＭＳ 明朝" panose="02020609040205080304" pitchFamily="17" charset="-128"/>
            </a:rPr>
            <a:t>②申請者及び交付対象施設の役員又は使用人は、熊本県暴力団排除条例（平成</a:t>
          </a:r>
          <a:r>
            <a:rPr kumimoji="1" lang="en-US" altLang="ja-JP" sz="1400">
              <a:solidFill>
                <a:sysClr val="windowText" lastClr="000000"/>
              </a:solidFill>
              <a:latin typeface="ＭＳ 明朝" panose="02020609040205080304" pitchFamily="17" charset="-128"/>
              <a:ea typeface="ＭＳ 明朝" panose="02020609040205080304" pitchFamily="17" charset="-128"/>
            </a:rPr>
            <a:t>22</a:t>
          </a:r>
          <a:r>
            <a:rPr kumimoji="1" lang="ja-JP" altLang="en-US" sz="1400">
              <a:solidFill>
                <a:sysClr val="windowText" lastClr="000000"/>
              </a:solidFill>
              <a:latin typeface="ＭＳ 明朝" panose="02020609040205080304" pitchFamily="17" charset="-128"/>
              <a:ea typeface="ＭＳ 明朝" panose="02020609040205080304" pitchFamily="17" charset="-128"/>
            </a:rPr>
            <a:t>年熊本</a:t>
          </a:r>
          <a:endParaRPr kumimoji="1" lang="en-US" altLang="ja-JP" sz="1400">
            <a:solidFill>
              <a:sysClr val="windowText" lastClr="000000"/>
            </a:solidFill>
            <a:latin typeface="ＭＳ 明朝" panose="02020609040205080304" pitchFamily="17" charset="-128"/>
            <a:ea typeface="ＭＳ 明朝" panose="02020609040205080304" pitchFamily="17" charset="-128"/>
          </a:endParaRPr>
        </a:p>
        <a:p>
          <a:r>
            <a:rPr kumimoji="1" lang="en-US" altLang="ja-JP" sz="1400">
              <a:solidFill>
                <a:sysClr val="windowText" lastClr="000000"/>
              </a:solidFill>
              <a:latin typeface="ＭＳ 明朝" panose="02020609040205080304" pitchFamily="17" charset="-128"/>
              <a:ea typeface="ＭＳ 明朝" panose="02020609040205080304" pitchFamily="17" charset="-128"/>
            </a:rPr>
            <a:t>  </a:t>
          </a:r>
          <a:r>
            <a:rPr kumimoji="1" lang="ja-JP" altLang="en-US" sz="1400">
              <a:solidFill>
                <a:sysClr val="windowText" lastClr="000000"/>
              </a:solidFill>
              <a:latin typeface="ＭＳ 明朝" panose="02020609040205080304" pitchFamily="17" charset="-128"/>
              <a:ea typeface="ＭＳ 明朝" panose="02020609040205080304" pitchFamily="17" charset="-128"/>
            </a:rPr>
            <a:t>県条例第</a:t>
          </a:r>
          <a:r>
            <a:rPr kumimoji="1" lang="en-US" altLang="ja-JP" sz="1400">
              <a:solidFill>
                <a:sysClr val="windowText" lastClr="000000"/>
              </a:solidFill>
              <a:latin typeface="ＭＳ 明朝" panose="02020609040205080304" pitchFamily="17" charset="-128"/>
              <a:ea typeface="ＭＳ 明朝" panose="02020609040205080304" pitchFamily="17" charset="-128"/>
            </a:rPr>
            <a:t>52</a:t>
          </a:r>
          <a:r>
            <a:rPr kumimoji="1" lang="ja-JP" altLang="en-US" sz="1400">
              <a:solidFill>
                <a:sysClr val="windowText" lastClr="000000"/>
              </a:solidFill>
              <a:latin typeface="ＭＳ 明朝" panose="02020609040205080304" pitchFamily="17" charset="-128"/>
              <a:ea typeface="ＭＳ 明朝" panose="02020609040205080304" pitchFamily="17" charset="-128"/>
            </a:rPr>
            <a:t>号）第２条第４号に規定する暴力団密接関係者ではありません。</a:t>
          </a:r>
          <a:endParaRPr kumimoji="1" lang="en-US" altLang="ja-JP" sz="1200">
            <a:solidFill>
              <a:sysClr val="windowText" lastClr="000000"/>
            </a:solidFill>
            <a:latin typeface="ＭＳ 明朝" panose="02020609040205080304" pitchFamily="17" charset="-128"/>
            <a:ea typeface="ＭＳ 明朝" panose="02020609040205080304" pitchFamily="17" charset="-128"/>
          </a:endParaRPr>
        </a:p>
        <a:p>
          <a:r>
            <a:rPr kumimoji="1" lang="ja-JP" altLang="en-US" sz="1400">
              <a:solidFill>
                <a:schemeClr val="dk1"/>
              </a:solidFill>
              <a:effectLst/>
              <a:latin typeface="ＭＳ 明朝" panose="02020609040205080304" pitchFamily="17" charset="-128"/>
              <a:ea typeface="ＭＳ 明朝" panose="02020609040205080304" pitchFamily="17" charset="-128"/>
              <a:cs typeface="+mn-cs"/>
            </a:rPr>
            <a:t>③</a:t>
          </a:r>
          <a:r>
            <a:rPr kumimoji="1" lang="ja-JP" altLang="ja-JP" sz="1400">
              <a:solidFill>
                <a:schemeClr val="dk1"/>
              </a:solidFill>
              <a:effectLst/>
              <a:latin typeface="ＭＳ 明朝" panose="02020609040205080304" pitchFamily="17" charset="-128"/>
              <a:ea typeface="ＭＳ 明朝" panose="02020609040205080304" pitchFamily="17" charset="-128"/>
              <a:cs typeface="+mn-cs"/>
            </a:rPr>
            <a:t>申請者は、</a:t>
          </a:r>
          <a:r>
            <a:rPr kumimoji="1" lang="ja-JP" altLang="en-US" sz="1400">
              <a:solidFill>
                <a:schemeClr val="dk1"/>
              </a:solidFill>
              <a:effectLst/>
              <a:latin typeface="ＭＳ 明朝" panose="02020609040205080304" pitchFamily="17" charset="-128"/>
              <a:ea typeface="ＭＳ 明朝" panose="02020609040205080304" pitchFamily="17" charset="-128"/>
              <a:cs typeface="+mn-cs"/>
            </a:rPr>
            <a:t>業務上の行為により法令に違反し、令和７年</a:t>
          </a:r>
          <a:r>
            <a:rPr kumimoji="1" lang="en-US" altLang="ja-JP" sz="1400">
              <a:solidFill>
                <a:schemeClr val="dk1"/>
              </a:solidFill>
              <a:effectLst/>
              <a:latin typeface="ＭＳ 明朝" panose="02020609040205080304" pitchFamily="17" charset="-128"/>
              <a:ea typeface="ＭＳ 明朝" panose="02020609040205080304" pitchFamily="17" charset="-128"/>
              <a:cs typeface="+mn-cs"/>
            </a:rPr>
            <a:t>(2025</a:t>
          </a:r>
          <a:r>
            <a:rPr kumimoji="1" lang="ja-JP" altLang="en-US" sz="1400">
              <a:solidFill>
                <a:schemeClr val="dk1"/>
              </a:solidFill>
              <a:effectLst/>
              <a:latin typeface="ＭＳ 明朝" panose="02020609040205080304" pitchFamily="17" charset="-128"/>
              <a:ea typeface="ＭＳ 明朝" panose="02020609040205080304" pitchFamily="17" charset="-128"/>
              <a:cs typeface="+mn-cs"/>
            </a:rPr>
            <a:t>年</a:t>
          </a:r>
          <a:r>
            <a:rPr kumimoji="1" lang="en-US" altLang="ja-JP" sz="1400">
              <a:solidFill>
                <a:schemeClr val="dk1"/>
              </a:solidFill>
              <a:effectLst/>
              <a:latin typeface="ＭＳ 明朝" panose="02020609040205080304" pitchFamily="17" charset="-128"/>
              <a:ea typeface="ＭＳ 明朝" panose="02020609040205080304" pitchFamily="17" charset="-128"/>
              <a:cs typeface="+mn-cs"/>
            </a:rPr>
            <a:t>)</a:t>
          </a:r>
          <a:r>
            <a:rPr kumimoji="1" lang="ja-JP" altLang="en-US" sz="1400">
              <a:solidFill>
                <a:schemeClr val="dk1"/>
              </a:solidFill>
              <a:effectLst/>
              <a:latin typeface="ＭＳ 明朝" panose="02020609040205080304" pitchFamily="17" charset="-128"/>
              <a:ea typeface="ＭＳ 明朝" panose="02020609040205080304" pitchFamily="17" charset="-128"/>
              <a:cs typeface="+mn-cs"/>
            </a:rPr>
            <a:t>４月１日から令和８</a:t>
          </a:r>
          <a:endParaRPr kumimoji="1" lang="en-US" altLang="ja-JP" sz="1400">
            <a:solidFill>
              <a:schemeClr val="dk1"/>
            </a:solidFill>
            <a:effectLst/>
            <a:latin typeface="ＭＳ 明朝" panose="02020609040205080304" pitchFamily="17" charset="-128"/>
            <a:ea typeface="ＭＳ 明朝" panose="02020609040205080304" pitchFamily="17" charset="-128"/>
            <a:cs typeface="+mn-cs"/>
          </a:endParaRPr>
        </a:p>
        <a:p>
          <a:r>
            <a:rPr kumimoji="1" lang="en-US" altLang="ja-JP" sz="1400">
              <a:solidFill>
                <a:schemeClr val="dk1"/>
              </a:solidFill>
              <a:effectLst/>
              <a:latin typeface="ＭＳ 明朝" panose="02020609040205080304" pitchFamily="17" charset="-128"/>
              <a:ea typeface="ＭＳ 明朝" panose="02020609040205080304" pitchFamily="17" charset="-128"/>
              <a:cs typeface="+mn-cs"/>
            </a:rPr>
            <a:t>  </a:t>
          </a:r>
          <a:r>
            <a:rPr kumimoji="1" lang="ja-JP" altLang="en-US" sz="1400">
              <a:solidFill>
                <a:schemeClr val="dk1"/>
              </a:solidFill>
              <a:effectLst/>
              <a:latin typeface="ＭＳ 明朝" panose="02020609040205080304" pitchFamily="17" charset="-128"/>
              <a:ea typeface="ＭＳ 明朝" panose="02020609040205080304" pitchFamily="17" charset="-128"/>
              <a:cs typeface="+mn-cs"/>
            </a:rPr>
            <a:t>年</a:t>
          </a:r>
          <a:r>
            <a:rPr kumimoji="1" lang="en-US" altLang="ja-JP" sz="1400">
              <a:solidFill>
                <a:schemeClr val="dk1"/>
              </a:solidFill>
              <a:effectLst/>
              <a:latin typeface="ＭＳ 明朝" panose="02020609040205080304" pitchFamily="17" charset="-128"/>
              <a:ea typeface="ＭＳ 明朝" panose="02020609040205080304" pitchFamily="17" charset="-128"/>
              <a:cs typeface="+mn-cs"/>
            </a:rPr>
            <a:t>(2026</a:t>
          </a:r>
          <a:r>
            <a:rPr kumimoji="1" lang="ja-JP" altLang="en-US" sz="1400">
              <a:solidFill>
                <a:schemeClr val="dk1"/>
              </a:solidFill>
              <a:effectLst/>
              <a:latin typeface="ＭＳ 明朝" panose="02020609040205080304" pitchFamily="17" charset="-128"/>
              <a:ea typeface="ＭＳ 明朝" panose="02020609040205080304" pitchFamily="17" charset="-128"/>
              <a:cs typeface="+mn-cs"/>
            </a:rPr>
            <a:t>年</a:t>
          </a:r>
          <a:r>
            <a:rPr kumimoji="1" lang="en-US" altLang="ja-JP" sz="1400">
              <a:solidFill>
                <a:schemeClr val="dk1"/>
              </a:solidFill>
              <a:effectLst/>
              <a:latin typeface="ＭＳ 明朝" panose="02020609040205080304" pitchFamily="17" charset="-128"/>
              <a:ea typeface="ＭＳ 明朝" panose="02020609040205080304" pitchFamily="17" charset="-128"/>
              <a:cs typeface="+mn-cs"/>
            </a:rPr>
            <a:t>)</a:t>
          </a:r>
          <a:r>
            <a:rPr kumimoji="1" lang="ja-JP" altLang="en-US" sz="1400">
              <a:solidFill>
                <a:schemeClr val="dk1"/>
              </a:solidFill>
              <a:effectLst/>
              <a:latin typeface="ＭＳ 明朝" panose="02020609040205080304" pitchFamily="17" charset="-128"/>
              <a:ea typeface="ＭＳ 明朝" panose="02020609040205080304" pitchFamily="17" charset="-128"/>
              <a:cs typeface="+mn-cs"/>
            </a:rPr>
            <a:t>３月</a:t>
          </a:r>
          <a:r>
            <a:rPr kumimoji="1" lang="en-US" altLang="ja-JP" sz="1400">
              <a:solidFill>
                <a:schemeClr val="dk1"/>
              </a:solidFill>
              <a:effectLst/>
              <a:latin typeface="ＭＳ 明朝" panose="02020609040205080304" pitchFamily="17" charset="-128"/>
              <a:ea typeface="ＭＳ 明朝" panose="02020609040205080304" pitchFamily="17" charset="-128"/>
              <a:cs typeface="+mn-cs"/>
            </a:rPr>
            <a:t>31</a:t>
          </a:r>
          <a:r>
            <a:rPr kumimoji="1" lang="ja-JP" altLang="en-US" sz="1400">
              <a:solidFill>
                <a:schemeClr val="dk1"/>
              </a:solidFill>
              <a:effectLst/>
              <a:latin typeface="ＭＳ 明朝" panose="02020609040205080304" pitchFamily="17" charset="-128"/>
              <a:ea typeface="ＭＳ 明朝" panose="02020609040205080304" pitchFamily="17" charset="-128"/>
              <a:cs typeface="+mn-cs"/>
            </a:rPr>
            <a:t>日までの間に、行政処分を受けたことはありません。</a:t>
          </a:r>
          <a:endParaRPr kumimoji="1" lang="en-US" altLang="ja-JP" sz="1200">
            <a:solidFill>
              <a:sysClr val="windowText" lastClr="000000"/>
            </a:solidFill>
            <a:latin typeface="ＭＳ 明朝" panose="02020609040205080304" pitchFamily="17" charset="-128"/>
            <a:ea typeface="ＭＳ 明朝" panose="02020609040205080304" pitchFamily="17" charset="-128"/>
          </a:endParaRPr>
        </a:p>
        <a:p>
          <a:r>
            <a:rPr kumimoji="1" lang="ja-JP" altLang="en-US" sz="1400">
              <a:solidFill>
                <a:sysClr val="windowText" lastClr="000000"/>
              </a:solidFill>
              <a:latin typeface="ＭＳ 明朝" panose="02020609040205080304" pitchFamily="17" charset="-128"/>
              <a:ea typeface="ＭＳ 明朝" panose="02020609040205080304" pitchFamily="17" charset="-128"/>
            </a:rPr>
            <a:t>④交付対象施設は、令和７年</a:t>
          </a:r>
          <a:r>
            <a:rPr kumimoji="1" lang="en-US" altLang="ja-JP" sz="1400">
              <a:solidFill>
                <a:sysClr val="windowText" lastClr="000000"/>
              </a:solidFill>
              <a:latin typeface="ＭＳ 明朝" panose="02020609040205080304" pitchFamily="17" charset="-128"/>
              <a:ea typeface="ＭＳ 明朝" panose="02020609040205080304" pitchFamily="17" charset="-128"/>
            </a:rPr>
            <a:t>(2025</a:t>
          </a:r>
          <a:r>
            <a:rPr kumimoji="1" lang="ja-JP" altLang="en-US" sz="1400">
              <a:solidFill>
                <a:sysClr val="windowText" lastClr="000000"/>
              </a:solidFill>
              <a:latin typeface="ＭＳ 明朝" panose="02020609040205080304" pitchFamily="17" charset="-128"/>
              <a:ea typeface="ＭＳ 明朝" panose="02020609040205080304" pitchFamily="17" charset="-128"/>
            </a:rPr>
            <a:t>年</a:t>
          </a:r>
          <a:r>
            <a:rPr kumimoji="1" lang="en-US" altLang="ja-JP" sz="1400">
              <a:solidFill>
                <a:sysClr val="windowText" lastClr="000000"/>
              </a:solidFill>
              <a:latin typeface="ＭＳ 明朝" panose="02020609040205080304" pitchFamily="17" charset="-128"/>
              <a:ea typeface="ＭＳ 明朝" panose="02020609040205080304" pitchFamily="17" charset="-128"/>
            </a:rPr>
            <a:t>)</a:t>
          </a:r>
          <a:r>
            <a:rPr kumimoji="1" lang="ja-JP" altLang="en-US" sz="1400">
              <a:solidFill>
                <a:sysClr val="windowText" lastClr="000000"/>
              </a:solidFill>
              <a:latin typeface="ＭＳ 明朝" panose="02020609040205080304" pitchFamily="17" charset="-128"/>
              <a:ea typeface="ＭＳ 明朝" panose="02020609040205080304" pitchFamily="17" charset="-128"/>
            </a:rPr>
            <a:t>４月１日から令和８年</a:t>
          </a:r>
          <a:r>
            <a:rPr kumimoji="1" lang="en-US" altLang="ja-JP" sz="1400">
              <a:solidFill>
                <a:sysClr val="windowText" lastClr="000000"/>
              </a:solidFill>
              <a:latin typeface="ＭＳ 明朝" panose="02020609040205080304" pitchFamily="17" charset="-128"/>
              <a:ea typeface="ＭＳ 明朝" panose="02020609040205080304" pitchFamily="17" charset="-128"/>
            </a:rPr>
            <a:t>(2026</a:t>
          </a:r>
          <a:r>
            <a:rPr kumimoji="1" lang="ja-JP" altLang="en-US" sz="1400">
              <a:solidFill>
                <a:sysClr val="windowText" lastClr="000000"/>
              </a:solidFill>
              <a:latin typeface="ＭＳ 明朝" panose="02020609040205080304" pitchFamily="17" charset="-128"/>
              <a:ea typeface="ＭＳ 明朝" panose="02020609040205080304" pitchFamily="17" charset="-128"/>
            </a:rPr>
            <a:t>年</a:t>
          </a:r>
          <a:r>
            <a:rPr kumimoji="1" lang="en-US" altLang="ja-JP" sz="1400">
              <a:solidFill>
                <a:sysClr val="windowText" lastClr="000000"/>
              </a:solidFill>
              <a:latin typeface="ＭＳ 明朝" panose="02020609040205080304" pitchFamily="17" charset="-128"/>
              <a:ea typeface="ＭＳ 明朝" panose="02020609040205080304" pitchFamily="17" charset="-128"/>
            </a:rPr>
            <a:t>)</a:t>
          </a:r>
          <a:r>
            <a:rPr kumimoji="1" lang="ja-JP" altLang="en-US" sz="1400">
              <a:solidFill>
                <a:sysClr val="windowText" lastClr="000000"/>
              </a:solidFill>
              <a:latin typeface="ＭＳ 明朝" panose="02020609040205080304" pitchFamily="17" charset="-128"/>
              <a:ea typeface="ＭＳ 明朝" panose="02020609040205080304" pitchFamily="17" charset="-128"/>
            </a:rPr>
            <a:t>３月</a:t>
          </a:r>
          <a:r>
            <a:rPr kumimoji="1" lang="en-US" altLang="ja-JP" sz="1400">
              <a:solidFill>
                <a:sysClr val="windowText" lastClr="000000"/>
              </a:solidFill>
              <a:latin typeface="ＭＳ 明朝" panose="02020609040205080304" pitchFamily="17" charset="-128"/>
              <a:ea typeface="ＭＳ 明朝" panose="02020609040205080304" pitchFamily="17" charset="-128"/>
            </a:rPr>
            <a:t>31</a:t>
          </a:r>
          <a:r>
            <a:rPr kumimoji="1" lang="ja-JP" altLang="en-US" sz="1400">
              <a:solidFill>
                <a:sysClr val="windowText" lastClr="000000"/>
              </a:solidFill>
              <a:latin typeface="ＭＳ 明朝" panose="02020609040205080304" pitchFamily="17" charset="-128"/>
              <a:ea typeface="ＭＳ 明朝" panose="02020609040205080304" pitchFamily="17" charset="-128"/>
            </a:rPr>
            <a:t>日までの間 </a:t>
          </a:r>
          <a:endParaRPr kumimoji="1" lang="en-US" altLang="ja-JP" sz="1400">
            <a:solidFill>
              <a:sysClr val="windowText" lastClr="000000"/>
            </a:solidFill>
            <a:latin typeface="ＭＳ 明朝" panose="02020609040205080304" pitchFamily="17" charset="-128"/>
            <a:ea typeface="ＭＳ 明朝" panose="02020609040205080304" pitchFamily="17" charset="-128"/>
          </a:endParaRPr>
        </a:p>
        <a:p>
          <a:r>
            <a:rPr kumimoji="1" lang="en-US" altLang="ja-JP" sz="1400">
              <a:solidFill>
                <a:sysClr val="windowText" lastClr="000000"/>
              </a:solidFill>
              <a:latin typeface="ＭＳ 明朝" panose="02020609040205080304" pitchFamily="17" charset="-128"/>
              <a:ea typeface="ＭＳ 明朝" panose="02020609040205080304" pitchFamily="17" charset="-128"/>
            </a:rPr>
            <a:t>  </a:t>
          </a:r>
          <a:r>
            <a:rPr kumimoji="1" lang="ja-JP" altLang="en-US" sz="1400">
              <a:solidFill>
                <a:sysClr val="windowText" lastClr="000000"/>
              </a:solidFill>
              <a:latin typeface="ＭＳ 明朝" panose="02020609040205080304" pitchFamily="17" charset="-128"/>
              <a:ea typeface="ＭＳ 明朝" panose="02020609040205080304" pitchFamily="17" charset="-128"/>
            </a:rPr>
            <a:t>に運営実態があり、物価高騰の影響を受けて費用が増加しています。また、市町村等 </a:t>
          </a:r>
          <a:endParaRPr kumimoji="1" lang="en-US" altLang="ja-JP" sz="1400">
            <a:solidFill>
              <a:sysClr val="windowText" lastClr="000000"/>
            </a:solidFill>
            <a:latin typeface="ＭＳ 明朝" panose="02020609040205080304" pitchFamily="17" charset="-128"/>
            <a:ea typeface="ＭＳ 明朝" panose="02020609040205080304" pitchFamily="17" charset="-128"/>
          </a:endParaRPr>
        </a:p>
        <a:p>
          <a:r>
            <a:rPr kumimoji="1" lang="en-US" altLang="ja-JP" sz="1400">
              <a:solidFill>
                <a:sysClr val="windowText" lastClr="000000"/>
              </a:solidFill>
              <a:latin typeface="ＭＳ 明朝" panose="02020609040205080304" pitchFamily="17" charset="-128"/>
              <a:ea typeface="ＭＳ 明朝" panose="02020609040205080304" pitchFamily="17" charset="-128"/>
            </a:rPr>
            <a:t>  </a:t>
          </a:r>
          <a:r>
            <a:rPr kumimoji="1" lang="ja-JP" altLang="en-US" sz="1400">
              <a:solidFill>
                <a:sysClr val="windowText" lastClr="000000"/>
              </a:solidFill>
              <a:latin typeface="ＭＳ 明朝" panose="02020609040205080304" pitchFamily="17" charset="-128"/>
              <a:ea typeface="ＭＳ 明朝" panose="02020609040205080304" pitchFamily="17" charset="-128"/>
            </a:rPr>
            <a:t>が実施する他の支援制度を利用しても、なお費用の増加分に足りません。</a:t>
          </a:r>
          <a:endParaRPr kumimoji="1" lang="en-US" altLang="ja-JP" sz="1200">
            <a:solidFill>
              <a:sysClr val="windowText" lastClr="000000"/>
            </a:solidFill>
            <a:latin typeface="ＭＳ 明朝" panose="02020609040205080304" pitchFamily="17" charset="-128"/>
            <a:ea typeface="ＭＳ 明朝" panose="02020609040205080304" pitchFamily="17" charset="-128"/>
          </a:endParaRPr>
        </a:p>
        <a:p>
          <a:r>
            <a:rPr kumimoji="1" lang="ja-JP" altLang="en-US" sz="1400">
              <a:solidFill>
                <a:sysClr val="windowText" lastClr="000000"/>
              </a:solidFill>
              <a:latin typeface="ＭＳ 明朝" panose="02020609040205080304" pitchFamily="17" charset="-128"/>
              <a:ea typeface="ＭＳ 明朝" panose="02020609040205080304" pitchFamily="17" charset="-128"/>
            </a:rPr>
            <a:t>⑤申請内容に虚偽はありません。虚偽が判明した場合は、交付された支援金の返還に応 </a:t>
          </a:r>
          <a:endParaRPr kumimoji="1" lang="en-US" altLang="ja-JP" sz="1400">
            <a:solidFill>
              <a:sysClr val="windowText" lastClr="000000"/>
            </a:solidFill>
            <a:latin typeface="ＭＳ 明朝" panose="02020609040205080304" pitchFamily="17" charset="-128"/>
            <a:ea typeface="ＭＳ 明朝" panose="02020609040205080304" pitchFamily="17" charset="-128"/>
          </a:endParaRPr>
        </a:p>
        <a:p>
          <a:r>
            <a:rPr kumimoji="1" lang="en-US" altLang="ja-JP" sz="1400">
              <a:solidFill>
                <a:sysClr val="windowText" lastClr="000000"/>
              </a:solidFill>
              <a:latin typeface="ＭＳ 明朝" panose="02020609040205080304" pitchFamily="17" charset="-128"/>
              <a:ea typeface="ＭＳ 明朝" panose="02020609040205080304" pitchFamily="17" charset="-128"/>
            </a:rPr>
            <a:t> </a:t>
          </a:r>
          <a:r>
            <a:rPr kumimoji="1" lang="en-US" altLang="ja-JP" sz="1400" baseline="0">
              <a:solidFill>
                <a:sysClr val="windowText" lastClr="000000"/>
              </a:solidFill>
              <a:latin typeface="ＭＳ 明朝" panose="02020609040205080304" pitchFamily="17" charset="-128"/>
              <a:ea typeface="ＭＳ 明朝" panose="02020609040205080304" pitchFamily="17" charset="-128"/>
            </a:rPr>
            <a:t> </a:t>
          </a:r>
          <a:r>
            <a:rPr kumimoji="1" lang="ja-JP" altLang="en-US" sz="1400">
              <a:solidFill>
                <a:sysClr val="windowText" lastClr="000000"/>
              </a:solidFill>
              <a:latin typeface="ＭＳ 明朝" panose="02020609040205080304" pitchFamily="17" charset="-128"/>
              <a:ea typeface="ＭＳ 明朝" panose="02020609040205080304" pitchFamily="17" charset="-128"/>
            </a:rPr>
            <a:t>じます。</a:t>
          </a:r>
          <a:endParaRPr kumimoji="1" lang="en-US" altLang="ja-JP" sz="1200">
            <a:solidFill>
              <a:sysClr val="windowText" lastClr="000000"/>
            </a:solidFill>
            <a:latin typeface="ＭＳ 明朝" panose="02020609040205080304" pitchFamily="17" charset="-128"/>
            <a:ea typeface="ＭＳ 明朝" panose="02020609040205080304" pitchFamily="17" charset="-128"/>
          </a:endParaRPr>
        </a:p>
        <a:p>
          <a:r>
            <a:rPr kumimoji="1" lang="ja-JP" altLang="en-US" sz="1400">
              <a:solidFill>
                <a:sysClr val="windowText" lastClr="000000"/>
              </a:solidFill>
              <a:latin typeface="ＭＳ 明朝" panose="02020609040205080304" pitchFamily="17" charset="-128"/>
              <a:ea typeface="ＭＳ 明朝" panose="02020609040205080304" pitchFamily="17" charset="-128"/>
            </a:rPr>
            <a:t>⑥支援金の交付手続きに必要な範囲で、県から業務委託事業者に、申請者の個人情報を</a:t>
          </a:r>
          <a:endParaRPr kumimoji="1" lang="en-US" altLang="ja-JP" sz="1400">
            <a:solidFill>
              <a:sysClr val="windowText" lastClr="000000"/>
            </a:solidFill>
            <a:latin typeface="ＭＳ 明朝" panose="02020609040205080304" pitchFamily="17" charset="-128"/>
            <a:ea typeface="ＭＳ 明朝" panose="02020609040205080304" pitchFamily="17" charset="-128"/>
          </a:endParaRPr>
        </a:p>
        <a:p>
          <a:r>
            <a:rPr kumimoji="1" lang="ja-JP" altLang="en-US" sz="1400">
              <a:solidFill>
                <a:sysClr val="windowText" lastClr="000000"/>
              </a:solidFill>
              <a:latin typeface="ＭＳ 明朝" panose="02020609040205080304" pitchFamily="17" charset="-128"/>
              <a:ea typeface="ＭＳ 明朝" panose="02020609040205080304" pitchFamily="17" charset="-128"/>
            </a:rPr>
            <a:t>　含む必要な情報が提供されることに同意します。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381000</xdr:colOff>
      <xdr:row>17</xdr:row>
      <xdr:rowOff>47625</xdr:rowOff>
    </xdr:from>
    <xdr:to>
      <xdr:col>8</xdr:col>
      <xdr:colOff>438150</xdr:colOff>
      <xdr:row>46</xdr:row>
      <xdr:rowOff>114300</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657225" y="3943350"/>
          <a:ext cx="5857875" cy="5314950"/>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1</xdr:col>
      <xdr:colOff>619125</xdr:colOff>
      <xdr:row>22</xdr:row>
      <xdr:rowOff>9525</xdr:rowOff>
    </xdr:from>
    <xdr:to>
      <xdr:col>8</xdr:col>
      <xdr:colOff>266700</xdr:colOff>
      <xdr:row>39</xdr:row>
      <xdr:rowOff>114300</xdr:rowOff>
    </xdr:to>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895350" y="4810125"/>
          <a:ext cx="5448300" cy="31813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latin typeface="ＭＳ 明朝" panose="02020609040205080304" pitchFamily="17" charset="-128"/>
            <a:ea typeface="ＭＳ 明朝" panose="02020609040205080304" pitchFamily="17" charset="-128"/>
          </a:endParaRPr>
        </a:p>
      </xdr:txBody>
    </xdr:sp>
    <xdr:clientData/>
  </xdr:twoCellAnchor>
  <xdr:oneCellAnchor>
    <xdr:from>
      <xdr:col>2</xdr:col>
      <xdr:colOff>85725</xdr:colOff>
      <xdr:row>23</xdr:row>
      <xdr:rowOff>0</xdr:rowOff>
    </xdr:from>
    <xdr:ext cx="748923" cy="275717"/>
    <xdr:sp macro="" textlink="">
      <xdr:nvSpPr>
        <xdr:cNvPr id="4" name="テキスト ボックス 3">
          <a:extLst>
            <a:ext uri="{FF2B5EF4-FFF2-40B4-BE49-F238E27FC236}">
              <a16:creationId xmlns:a16="http://schemas.microsoft.com/office/drawing/2014/main" id="{00000000-0008-0000-0200-000004000000}"/>
            </a:ext>
          </a:extLst>
        </xdr:cNvPr>
        <xdr:cNvSpPr txBox="1"/>
      </xdr:nvSpPr>
      <xdr:spPr>
        <a:xfrm>
          <a:off x="1190625" y="4981575"/>
          <a:ext cx="748923"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chemeClr val="bg1">
                  <a:lumMod val="65000"/>
                </a:schemeClr>
              </a:solidFill>
              <a:latin typeface="ＭＳ 明朝" panose="02020609040205080304" pitchFamily="17" charset="-128"/>
              <a:ea typeface="ＭＳ 明朝" panose="02020609040205080304" pitchFamily="17" charset="-128"/>
            </a:rPr>
            <a:t>おなまえ</a:t>
          </a:r>
        </a:p>
      </xdr:txBody>
    </xdr:sp>
    <xdr:clientData/>
  </xdr:oneCellAnchor>
  <xdr:oneCellAnchor>
    <xdr:from>
      <xdr:col>2</xdr:col>
      <xdr:colOff>333375</xdr:colOff>
      <xdr:row>24</xdr:row>
      <xdr:rowOff>47625</xdr:rowOff>
    </xdr:from>
    <xdr:ext cx="3993401" cy="275717"/>
    <xdr:sp macro="" textlink="">
      <xdr:nvSpPr>
        <xdr:cNvPr id="5" name="テキスト ボックス 4">
          <a:extLst>
            <a:ext uri="{FF2B5EF4-FFF2-40B4-BE49-F238E27FC236}">
              <a16:creationId xmlns:a16="http://schemas.microsoft.com/office/drawing/2014/main" id="{00000000-0008-0000-0200-000005000000}"/>
            </a:ext>
          </a:extLst>
        </xdr:cNvPr>
        <xdr:cNvSpPr txBox="1"/>
      </xdr:nvSpPr>
      <xdr:spPr>
        <a:xfrm>
          <a:off x="1438275" y="5210175"/>
          <a:ext cx="399340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chemeClr val="bg1">
                  <a:lumMod val="65000"/>
                </a:schemeClr>
              </a:solidFill>
              <a:latin typeface="ＭＳ 明朝" panose="02020609040205080304" pitchFamily="17" charset="-128"/>
              <a:ea typeface="ＭＳ 明朝" panose="02020609040205080304" pitchFamily="17" charset="-128"/>
            </a:rPr>
            <a:t>ケンチョウ　タロウ　　　　　　　　　　　　　　　　様</a:t>
          </a:r>
        </a:p>
      </xdr:txBody>
    </xdr:sp>
    <xdr:clientData/>
  </xdr:oneCellAnchor>
  <xdr:oneCellAnchor>
    <xdr:from>
      <xdr:col>4</xdr:col>
      <xdr:colOff>676275</xdr:colOff>
      <xdr:row>25</xdr:row>
      <xdr:rowOff>171450</xdr:rowOff>
    </xdr:from>
    <xdr:ext cx="466794" cy="275717"/>
    <xdr:sp macro="" textlink="">
      <xdr:nvSpPr>
        <xdr:cNvPr id="6" name="テキスト ボックス 5">
          <a:extLst>
            <a:ext uri="{FF2B5EF4-FFF2-40B4-BE49-F238E27FC236}">
              <a16:creationId xmlns:a16="http://schemas.microsoft.com/office/drawing/2014/main" id="{00000000-0008-0000-0200-000006000000}"/>
            </a:ext>
          </a:extLst>
        </xdr:cNvPr>
        <xdr:cNvSpPr txBox="1"/>
      </xdr:nvSpPr>
      <xdr:spPr>
        <a:xfrm>
          <a:off x="3438525" y="5514975"/>
          <a:ext cx="466794"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chemeClr val="bg1">
                  <a:lumMod val="65000"/>
                </a:schemeClr>
              </a:solidFill>
              <a:latin typeface="ＭＳ 明朝" panose="02020609040205080304" pitchFamily="17" charset="-128"/>
              <a:ea typeface="ＭＳ 明朝" panose="02020609040205080304" pitchFamily="17" charset="-128"/>
            </a:rPr>
            <a:t>店番</a:t>
          </a:r>
        </a:p>
      </xdr:txBody>
    </xdr:sp>
    <xdr:clientData/>
  </xdr:oneCellAnchor>
  <xdr:oneCellAnchor>
    <xdr:from>
      <xdr:col>6</xdr:col>
      <xdr:colOff>533400</xdr:colOff>
      <xdr:row>26</xdr:row>
      <xdr:rowOff>0</xdr:rowOff>
    </xdr:from>
    <xdr:ext cx="748923" cy="275717"/>
    <xdr:sp macro="" textlink="">
      <xdr:nvSpPr>
        <xdr:cNvPr id="7" name="テキスト ボックス 6">
          <a:extLst>
            <a:ext uri="{FF2B5EF4-FFF2-40B4-BE49-F238E27FC236}">
              <a16:creationId xmlns:a16="http://schemas.microsoft.com/office/drawing/2014/main" id="{00000000-0008-0000-0200-000007000000}"/>
            </a:ext>
          </a:extLst>
        </xdr:cNvPr>
        <xdr:cNvSpPr txBox="1"/>
      </xdr:nvSpPr>
      <xdr:spPr>
        <a:xfrm>
          <a:off x="4953000" y="5524500"/>
          <a:ext cx="748923"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chemeClr val="bg1">
                  <a:lumMod val="65000"/>
                </a:schemeClr>
              </a:solidFill>
              <a:latin typeface="ＭＳ 明朝" panose="02020609040205080304" pitchFamily="17" charset="-128"/>
              <a:ea typeface="ＭＳ 明朝" panose="02020609040205080304" pitchFamily="17" charset="-128"/>
            </a:rPr>
            <a:t>口座番号</a:t>
          </a:r>
        </a:p>
      </xdr:txBody>
    </xdr:sp>
    <xdr:clientData/>
  </xdr:oneCellAnchor>
  <xdr:oneCellAnchor>
    <xdr:from>
      <xdr:col>4</xdr:col>
      <xdr:colOff>781051</xdr:colOff>
      <xdr:row>27</xdr:row>
      <xdr:rowOff>66675</xdr:rowOff>
    </xdr:from>
    <xdr:ext cx="1428750" cy="275717"/>
    <xdr:sp macro="" textlink="">
      <xdr:nvSpPr>
        <xdr:cNvPr id="8" name="テキスト ボックス 7">
          <a:extLst>
            <a:ext uri="{FF2B5EF4-FFF2-40B4-BE49-F238E27FC236}">
              <a16:creationId xmlns:a16="http://schemas.microsoft.com/office/drawing/2014/main" id="{00000000-0008-0000-0200-000008000000}"/>
            </a:ext>
          </a:extLst>
        </xdr:cNvPr>
        <xdr:cNvSpPr txBox="1"/>
      </xdr:nvSpPr>
      <xdr:spPr>
        <a:xfrm>
          <a:off x="3543301" y="5772150"/>
          <a:ext cx="142875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1100">
              <a:solidFill>
                <a:schemeClr val="bg1">
                  <a:lumMod val="65000"/>
                </a:schemeClr>
              </a:solidFill>
              <a:latin typeface="ＭＳ 明朝" panose="02020609040205080304" pitchFamily="17" charset="-128"/>
              <a:ea typeface="ＭＳ 明朝" panose="02020609040205080304" pitchFamily="17" charset="-128"/>
            </a:rPr>
            <a:t>XXX</a:t>
          </a:r>
          <a:endParaRPr kumimoji="1" lang="ja-JP" altLang="en-US" sz="1100">
            <a:solidFill>
              <a:schemeClr val="bg1">
                <a:lumMod val="65000"/>
              </a:schemeClr>
            </a:solidFill>
            <a:latin typeface="ＭＳ 明朝" panose="02020609040205080304" pitchFamily="17" charset="-128"/>
            <a:ea typeface="ＭＳ 明朝" panose="02020609040205080304" pitchFamily="17" charset="-128"/>
          </a:endParaRPr>
        </a:p>
      </xdr:txBody>
    </xdr:sp>
    <xdr:clientData/>
  </xdr:oneCellAnchor>
  <xdr:oneCellAnchor>
    <xdr:from>
      <xdr:col>6</xdr:col>
      <xdr:colOff>628651</xdr:colOff>
      <xdr:row>27</xdr:row>
      <xdr:rowOff>76200</xdr:rowOff>
    </xdr:from>
    <xdr:ext cx="1428750" cy="275717"/>
    <xdr:sp macro="" textlink="">
      <xdr:nvSpPr>
        <xdr:cNvPr id="9" name="テキスト ボックス 8">
          <a:extLst>
            <a:ext uri="{FF2B5EF4-FFF2-40B4-BE49-F238E27FC236}">
              <a16:creationId xmlns:a16="http://schemas.microsoft.com/office/drawing/2014/main" id="{00000000-0008-0000-0200-000009000000}"/>
            </a:ext>
          </a:extLst>
        </xdr:cNvPr>
        <xdr:cNvSpPr txBox="1"/>
      </xdr:nvSpPr>
      <xdr:spPr>
        <a:xfrm>
          <a:off x="5048251" y="5781675"/>
          <a:ext cx="142875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1100">
              <a:solidFill>
                <a:schemeClr val="bg1">
                  <a:lumMod val="65000"/>
                </a:schemeClr>
              </a:solidFill>
              <a:latin typeface="ＭＳ 明朝" panose="02020609040205080304" pitchFamily="17" charset="-128"/>
              <a:ea typeface="ＭＳ 明朝" panose="02020609040205080304" pitchFamily="17" charset="-128"/>
            </a:rPr>
            <a:t>XXXXXXX</a:t>
          </a:r>
          <a:endParaRPr kumimoji="1" lang="ja-JP" altLang="en-US" sz="1100">
            <a:solidFill>
              <a:schemeClr val="bg1">
                <a:lumMod val="65000"/>
              </a:schemeClr>
            </a:solidFill>
            <a:latin typeface="ＭＳ 明朝" panose="02020609040205080304" pitchFamily="17" charset="-128"/>
            <a:ea typeface="ＭＳ 明朝" panose="02020609040205080304" pitchFamily="17" charset="-128"/>
          </a:endParaRPr>
        </a:p>
      </xdr:txBody>
    </xdr:sp>
    <xdr:clientData/>
  </xdr:oneCellAnchor>
  <xdr:oneCellAnchor>
    <xdr:from>
      <xdr:col>2</xdr:col>
      <xdr:colOff>333375</xdr:colOff>
      <xdr:row>30</xdr:row>
      <xdr:rowOff>152400</xdr:rowOff>
    </xdr:from>
    <xdr:ext cx="1005403" cy="542456"/>
    <xdr:sp macro="" textlink="">
      <xdr:nvSpPr>
        <xdr:cNvPr id="10" name="テキスト ボックス 9">
          <a:extLst>
            <a:ext uri="{FF2B5EF4-FFF2-40B4-BE49-F238E27FC236}">
              <a16:creationId xmlns:a16="http://schemas.microsoft.com/office/drawing/2014/main" id="{00000000-0008-0000-0200-00000A000000}"/>
            </a:ext>
          </a:extLst>
        </xdr:cNvPr>
        <xdr:cNvSpPr txBox="1"/>
      </xdr:nvSpPr>
      <xdr:spPr>
        <a:xfrm>
          <a:off x="1438275" y="6400800"/>
          <a:ext cx="1005403" cy="54245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chemeClr val="bg1">
                  <a:lumMod val="65000"/>
                </a:schemeClr>
              </a:solidFill>
              <a:latin typeface="ＭＳ 明朝" panose="02020609040205080304" pitchFamily="17" charset="-128"/>
              <a:ea typeface="ＭＳ 明朝" panose="02020609040205080304" pitchFamily="17" charset="-128"/>
            </a:rPr>
            <a:t>株式会社</a:t>
          </a:r>
          <a:endParaRPr kumimoji="1" lang="en-US" altLang="ja-JP" sz="1100">
            <a:solidFill>
              <a:schemeClr val="bg1">
                <a:lumMod val="65000"/>
              </a:schemeClr>
            </a:solidFill>
            <a:latin typeface="ＭＳ 明朝" panose="02020609040205080304" pitchFamily="17" charset="-128"/>
            <a:ea typeface="ＭＳ 明朝" panose="02020609040205080304" pitchFamily="17" charset="-128"/>
          </a:endParaRPr>
        </a:p>
        <a:p>
          <a:r>
            <a:rPr kumimoji="1" lang="ja-JP" altLang="en-US" sz="1600">
              <a:solidFill>
                <a:schemeClr val="bg1">
                  <a:lumMod val="65000"/>
                </a:schemeClr>
              </a:solidFill>
              <a:latin typeface="ＭＳ 明朝" panose="02020609040205080304" pitchFamily="17" charset="-128"/>
              <a:ea typeface="ＭＳ 明朝" panose="02020609040205080304" pitchFamily="17" charset="-128"/>
            </a:rPr>
            <a:t>○○銀行</a:t>
          </a:r>
        </a:p>
      </xdr:txBody>
    </xdr:sp>
    <xdr:clientData/>
  </xdr:oneCellAnchor>
  <xdr:oneCellAnchor>
    <xdr:from>
      <xdr:col>2</xdr:col>
      <xdr:colOff>295275</xdr:colOff>
      <xdr:row>34</xdr:row>
      <xdr:rowOff>85725</xdr:rowOff>
    </xdr:from>
    <xdr:ext cx="607859" cy="275717"/>
    <xdr:sp macro="" textlink="">
      <xdr:nvSpPr>
        <xdr:cNvPr id="11" name="テキスト ボックス 10">
          <a:extLst>
            <a:ext uri="{FF2B5EF4-FFF2-40B4-BE49-F238E27FC236}">
              <a16:creationId xmlns:a16="http://schemas.microsoft.com/office/drawing/2014/main" id="{00000000-0008-0000-0200-00000B000000}"/>
            </a:ext>
          </a:extLst>
        </xdr:cNvPr>
        <xdr:cNvSpPr txBox="1"/>
      </xdr:nvSpPr>
      <xdr:spPr>
        <a:xfrm>
          <a:off x="1400175" y="7058025"/>
          <a:ext cx="607859"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chemeClr val="bg1">
                  <a:lumMod val="65000"/>
                </a:schemeClr>
              </a:solidFill>
              <a:latin typeface="ＭＳ 明朝" panose="02020609040205080304" pitchFamily="17" charset="-128"/>
              <a:ea typeface="ＭＳ 明朝" panose="02020609040205080304" pitchFamily="17" charset="-128"/>
            </a:rPr>
            <a:t>支店名</a:t>
          </a:r>
        </a:p>
      </xdr:txBody>
    </xdr:sp>
    <xdr:clientData/>
  </xdr:oneCellAnchor>
  <xdr:oneCellAnchor>
    <xdr:from>
      <xdr:col>2</xdr:col>
      <xdr:colOff>400051</xdr:colOff>
      <xdr:row>35</xdr:row>
      <xdr:rowOff>161925</xdr:rowOff>
    </xdr:from>
    <xdr:ext cx="1428750" cy="275717"/>
    <xdr:sp macro="" textlink="">
      <xdr:nvSpPr>
        <xdr:cNvPr id="12" name="テキスト ボックス 11">
          <a:extLst>
            <a:ext uri="{FF2B5EF4-FFF2-40B4-BE49-F238E27FC236}">
              <a16:creationId xmlns:a16="http://schemas.microsoft.com/office/drawing/2014/main" id="{00000000-0008-0000-0200-00000C000000}"/>
            </a:ext>
          </a:extLst>
        </xdr:cNvPr>
        <xdr:cNvSpPr txBox="1"/>
      </xdr:nvSpPr>
      <xdr:spPr>
        <a:xfrm>
          <a:off x="1504951" y="7315200"/>
          <a:ext cx="142875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solidFill>
                <a:schemeClr val="bg1">
                  <a:lumMod val="65000"/>
                </a:schemeClr>
              </a:solidFill>
              <a:latin typeface="ＭＳ 明朝" panose="02020609040205080304" pitchFamily="17" charset="-128"/>
              <a:ea typeface="ＭＳ 明朝" panose="02020609040205080304" pitchFamily="17" charset="-128"/>
            </a:rPr>
            <a:t>県庁支店</a:t>
          </a:r>
        </a:p>
      </xdr:txBody>
    </xdr:sp>
    <xdr:clientData/>
  </xdr:oneCellAnchor>
  <xdr:twoCellAnchor>
    <xdr:from>
      <xdr:col>4</xdr:col>
      <xdr:colOff>114299</xdr:colOff>
      <xdr:row>23</xdr:row>
      <xdr:rowOff>171450</xdr:rowOff>
    </xdr:from>
    <xdr:to>
      <xdr:col>5</xdr:col>
      <xdr:colOff>381000</xdr:colOff>
      <xdr:row>25</xdr:row>
      <xdr:rowOff>161925</xdr:rowOff>
    </xdr:to>
    <xdr:sp macro="" textlink="">
      <xdr:nvSpPr>
        <xdr:cNvPr id="13" name="右矢印吹き出し 12">
          <a:extLst>
            <a:ext uri="{FF2B5EF4-FFF2-40B4-BE49-F238E27FC236}">
              <a16:creationId xmlns:a16="http://schemas.microsoft.com/office/drawing/2014/main" id="{00000000-0008-0000-0200-00000D000000}"/>
            </a:ext>
          </a:extLst>
        </xdr:cNvPr>
        <xdr:cNvSpPr/>
      </xdr:nvSpPr>
      <xdr:spPr>
        <a:xfrm flipH="1">
          <a:off x="2876549" y="5153025"/>
          <a:ext cx="1095376" cy="352425"/>
        </a:xfrm>
        <a:prstGeom prst="rightArrowCallout">
          <a:avLst>
            <a:gd name="adj1" fmla="val 25000"/>
            <a:gd name="adj2" fmla="val 25000"/>
            <a:gd name="adj3" fmla="val 25000"/>
            <a:gd name="adj4" fmla="val 78310"/>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100">
              <a:latin typeface="ＭＳ 明朝" panose="02020609040205080304" pitchFamily="17" charset="-128"/>
              <a:ea typeface="ＭＳ 明朝" panose="02020609040205080304" pitchFamily="17" charset="-128"/>
            </a:rPr>
            <a:t>口座名義</a:t>
          </a:r>
        </a:p>
      </xdr:txBody>
    </xdr:sp>
    <xdr:clientData/>
  </xdr:twoCellAnchor>
  <xdr:twoCellAnchor>
    <xdr:from>
      <xdr:col>3</xdr:col>
      <xdr:colOff>485774</xdr:colOff>
      <xdr:row>35</xdr:row>
      <xdr:rowOff>133350</xdr:rowOff>
    </xdr:from>
    <xdr:to>
      <xdr:col>4</xdr:col>
      <xdr:colOff>752475</xdr:colOff>
      <xdr:row>37</xdr:row>
      <xdr:rowOff>123825</xdr:rowOff>
    </xdr:to>
    <xdr:sp macro="" textlink="">
      <xdr:nvSpPr>
        <xdr:cNvPr id="14" name="右矢印吹き出し 13">
          <a:extLst>
            <a:ext uri="{FF2B5EF4-FFF2-40B4-BE49-F238E27FC236}">
              <a16:creationId xmlns:a16="http://schemas.microsoft.com/office/drawing/2014/main" id="{00000000-0008-0000-0200-00000E000000}"/>
            </a:ext>
          </a:extLst>
        </xdr:cNvPr>
        <xdr:cNvSpPr/>
      </xdr:nvSpPr>
      <xdr:spPr>
        <a:xfrm flipH="1">
          <a:off x="2419349" y="7286625"/>
          <a:ext cx="1095376" cy="352425"/>
        </a:xfrm>
        <a:prstGeom prst="rightArrowCallout">
          <a:avLst>
            <a:gd name="adj1" fmla="val 25000"/>
            <a:gd name="adj2" fmla="val 25000"/>
            <a:gd name="adj3" fmla="val 25000"/>
            <a:gd name="adj4" fmla="val 78310"/>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100">
              <a:latin typeface="ＭＳ 明朝" panose="02020609040205080304" pitchFamily="17" charset="-128"/>
              <a:ea typeface="ＭＳ 明朝" panose="02020609040205080304" pitchFamily="17" charset="-128"/>
            </a:rPr>
            <a:t>支店名</a:t>
          </a:r>
        </a:p>
      </xdr:txBody>
    </xdr:sp>
    <xdr:clientData/>
  </xdr:twoCellAnchor>
  <xdr:twoCellAnchor>
    <xdr:from>
      <xdr:col>3</xdr:col>
      <xdr:colOff>485773</xdr:colOff>
      <xdr:row>31</xdr:row>
      <xdr:rowOff>171450</xdr:rowOff>
    </xdr:from>
    <xdr:to>
      <xdr:col>5</xdr:col>
      <xdr:colOff>104774</xdr:colOff>
      <xdr:row>33</xdr:row>
      <xdr:rowOff>161925</xdr:rowOff>
    </xdr:to>
    <xdr:sp macro="" textlink="">
      <xdr:nvSpPr>
        <xdr:cNvPr id="15" name="右矢印吹き出し 14">
          <a:extLst>
            <a:ext uri="{FF2B5EF4-FFF2-40B4-BE49-F238E27FC236}">
              <a16:creationId xmlns:a16="http://schemas.microsoft.com/office/drawing/2014/main" id="{00000000-0008-0000-0200-00000F000000}"/>
            </a:ext>
          </a:extLst>
        </xdr:cNvPr>
        <xdr:cNvSpPr/>
      </xdr:nvSpPr>
      <xdr:spPr>
        <a:xfrm flipH="1">
          <a:off x="2419348" y="6600825"/>
          <a:ext cx="1276351" cy="352425"/>
        </a:xfrm>
        <a:prstGeom prst="rightArrowCallout">
          <a:avLst>
            <a:gd name="adj1" fmla="val 25000"/>
            <a:gd name="adj2" fmla="val 25000"/>
            <a:gd name="adj3" fmla="val 25000"/>
            <a:gd name="adj4" fmla="val 78310"/>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100">
              <a:latin typeface="ＭＳ 明朝" panose="02020609040205080304" pitchFamily="17" charset="-128"/>
              <a:ea typeface="ＭＳ 明朝" panose="02020609040205080304" pitchFamily="17" charset="-128"/>
            </a:rPr>
            <a:t>金融機関名</a:t>
          </a:r>
        </a:p>
      </xdr:txBody>
    </xdr:sp>
    <xdr:clientData/>
  </xdr:twoCellAnchor>
  <xdr:twoCellAnchor>
    <xdr:from>
      <xdr:col>6</xdr:col>
      <xdr:colOff>400050</xdr:colOff>
      <xdr:row>28</xdr:row>
      <xdr:rowOff>104775</xdr:rowOff>
    </xdr:from>
    <xdr:to>
      <xdr:col>8</xdr:col>
      <xdr:colOff>20700</xdr:colOff>
      <xdr:row>30</xdr:row>
      <xdr:rowOff>85725</xdr:rowOff>
    </xdr:to>
    <xdr:sp macro="" textlink="">
      <xdr:nvSpPr>
        <xdr:cNvPr id="16" name="上矢印吹き出し 15">
          <a:extLst>
            <a:ext uri="{FF2B5EF4-FFF2-40B4-BE49-F238E27FC236}">
              <a16:creationId xmlns:a16="http://schemas.microsoft.com/office/drawing/2014/main" id="{00000000-0008-0000-0200-000010000000}"/>
            </a:ext>
          </a:extLst>
        </xdr:cNvPr>
        <xdr:cNvSpPr/>
      </xdr:nvSpPr>
      <xdr:spPr>
        <a:xfrm>
          <a:off x="4819650" y="5991225"/>
          <a:ext cx="1278000" cy="342900"/>
        </a:xfrm>
        <a:prstGeom prst="upArrowCallout">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1100">
              <a:latin typeface="ＭＳ 明朝" panose="02020609040205080304" pitchFamily="17" charset="-128"/>
              <a:ea typeface="ＭＳ 明朝" panose="02020609040205080304" pitchFamily="17" charset="-128"/>
            </a:rPr>
            <a:t>口座番号</a:t>
          </a:r>
        </a:p>
      </xdr:txBody>
    </xdr:sp>
    <xdr:clientData/>
  </xdr:twoCellAnchor>
  <xdr:twoCellAnchor>
    <xdr:from>
      <xdr:col>4</xdr:col>
      <xdr:colOff>352425</xdr:colOff>
      <xdr:row>28</xdr:row>
      <xdr:rowOff>104775</xdr:rowOff>
    </xdr:from>
    <xdr:to>
      <xdr:col>5</xdr:col>
      <xdr:colOff>801750</xdr:colOff>
      <xdr:row>30</xdr:row>
      <xdr:rowOff>85725</xdr:rowOff>
    </xdr:to>
    <xdr:sp macro="" textlink="">
      <xdr:nvSpPr>
        <xdr:cNvPr id="17" name="上矢印吹き出し 16">
          <a:extLst>
            <a:ext uri="{FF2B5EF4-FFF2-40B4-BE49-F238E27FC236}">
              <a16:creationId xmlns:a16="http://schemas.microsoft.com/office/drawing/2014/main" id="{00000000-0008-0000-0200-000011000000}"/>
            </a:ext>
          </a:extLst>
        </xdr:cNvPr>
        <xdr:cNvSpPr/>
      </xdr:nvSpPr>
      <xdr:spPr>
        <a:xfrm>
          <a:off x="3114675" y="5991225"/>
          <a:ext cx="1278000" cy="342900"/>
        </a:xfrm>
        <a:prstGeom prst="upArrowCallout">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1100">
              <a:latin typeface="ＭＳ 明朝" panose="02020609040205080304" pitchFamily="17" charset="-128"/>
              <a:ea typeface="ＭＳ 明朝" panose="02020609040205080304" pitchFamily="17" charset="-128"/>
            </a:rPr>
            <a:t>支店コード</a:t>
          </a:r>
        </a:p>
      </xdr:txBody>
    </xdr:sp>
    <xdr:clientData/>
  </xdr:twoCellAnchor>
  <xdr:twoCellAnchor>
    <xdr:from>
      <xdr:col>3</xdr:col>
      <xdr:colOff>661987</xdr:colOff>
      <xdr:row>20</xdr:row>
      <xdr:rowOff>161925</xdr:rowOff>
    </xdr:from>
    <xdr:to>
      <xdr:col>6</xdr:col>
      <xdr:colOff>366712</xdr:colOff>
      <xdr:row>22</xdr:row>
      <xdr:rowOff>133350</xdr:rowOff>
    </xdr:to>
    <xdr:sp macro="" textlink="">
      <xdr:nvSpPr>
        <xdr:cNvPr id="18" name="テキスト ボックス 17">
          <a:extLst>
            <a:ext uri="{FF2B5EF4-FFF2-40B4-BE49-F238E27FC236}">
              <a16:creationId xmlns:a16="http://schemas.microsoft.com/office/drawing/2014/main" id="{00000000-0008-0000-0200-000012000000}"/>
            </a:ext>
          </a:extLst>
        </xdr:cNvPr>
        <xdr:cNvSpPr txBox="1"/>
      </xdr:nvSpPr>
      <xdr:spPr>
        <a:xfrm>
          <a:off x="2595562" y="4600575"/>
          <a:ext cx="2190750" cy="3333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solidFill>
                <a:schemeClr val="bg1">
                  <a:lumMod val="65000"/>
                </a:schemeClr>
              </a:solidFill>
              <a:latin typeface="ＭＳ 明朝" panose="02020609040205080304" pitchFamily="17" charset="-128"/>
              <a:ea typeface="ＭＳ 明朝" panose="02020609040205080304" pitchFamily="17" charset="-128"/>
            </a:rPr>
            <a:t>見　本</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13</xdr:col>
      <xdr:colOff>302895</xdr:colOff>
      <xdr:row>21</xdr:row>
      <xdr:rowOff>209550</xdr:rowOff>
    </xdr:from>
    <xdr:to>
      <xdr:col>13</xdr:col>
      <xdr:colOff>590895</xdr:colOff>
      <xdr:row>22</xdr:row>
      <xdr:rowOff>211800</xdr:rowOff>
    </xdr:to>
    <xdr:sp macro="" textlink="">
      <xdr:nvSpPr>
        <xdr:cNvPr id="2" name="楕円 1">
          <a:extLst>
            <a:ext uri="{FF2B5EF4-FFF2-40B4-BE49-F238E27FC236}">
              <a16:creationId xmlns:a16="http://schemas.microsoft.com/office/drawing/2014/main" id="{00000000-0008-0000-0300-000002000000}"/>
            </a:ext>
          </a:extLst>
        </xdr:cNvPr>
        <xdr:cNvSpPr/>
      </xdr:nvSpPr>
      <xdr:spPr>
        <a:xfrm>
          <a:off x="6894195" y="5400675"/>
          <a:ext cx="288000" cy="288000"/>
        </a:xfrm>
        <a:prstGeom prst="ellipse">
          <a:avLst/>
        </a:prstGeom>
        <a:noFill/>
        <a:ln w="3175">
          <a:solidFill>
            <a:schemeClr val="bg1">
              <a:lumMod val="6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1100">
              <a:solidFill>
                <a:schemeClr val="bg1">
                  <a:lumMod val="65000"/>
                </a:schemeClr>
              </a:solidFill>
              <a:latin typeface="ＭＳ ゴシック" panose="020B0609070205080204" pitchFamily="49" charset="-128"/>
              <a:ea typeface="ＭＳ ゴシック" panose="020B0609070205080204" pitchFamily="49" charset="-128"/>
            </a:rPr>
            <a:t>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790575</xdr:colOff>
      <xdr:row>46</xdr:row>
      <xdr:rowOff>123825</xdr:rowOff>
    </xdr:from>
    <xdr:to>
      <xdr:col>8</xdr:col>
      <xdr:colOff>333375</xdr:colOff>
      <xdr:row>49</xdr:row>
      <xdr:rowOff>152400</xdr:rowOff>
    </xdr:to>
    <xdr:sp macro="" textlink="">
      <xdr:nvSpPr>
        <xdr:cNvPr id="4" name="テキスト ボックス 3">
          <a:extLst>
            <a:ext uri="{FF2B5EF4-FFF2-40B4-BE49-F238E27FC236}">
              <a16:creationId xmlns:a16="http://schemas.microsoft.com/office/drawing/2014/main" id="{00000000-0008-0000-0400-000004000000}"/>
            </a:ext>
          </a:extLst>
        </xdr:cNvPr>
        <xdr:cNvSpPr txBox="1"/>
      </xdr:nvSpPr>
      <xdr:spPr>
        <a:xfrm>
          <a:off x="1066800" y="9258300"/>
          <a:ext cx="5343525" cy="571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zh-TW" altLang="ja-JP" sz="1100">
              <a:solidFill>
                <a:schemeClr val="dk1"/>
              </a:solidFill>
              <a:effectLst/>
              <a:latin typeface="+mn-lt"/>
              <a:ea typeface="+mn-ea"/>
              <a:cs typeface="+mn-cs"/>
            </a:rPr>
            <a:t>＜面積算出式＞</a:t>
          </a:r>
          <a:r>
            <a:rPr lang="en-US"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r>
            <a:rPr lang="en-US" altLang="ja-JP" sz="1100">
              <a:solidFill>
                <a:schemeClr val="dk1"/>
              </a:solidFill>
              <a:effectLst/>
              <a:latin typeface="+mn-lt"/>
              <a:ea typeface="+mn-ea"/>
              <a:cs typeface="+mn-cs"/>
            </a:rPr>
            <a:t>	</a:t>
          </a:r>
          <a:r>
            <a:rPr lang="ja-JP" altLang="en-US" sz="1100">
              <a:solidFill>
                <a:schemeClr val="dk1"/>
              </a:solidFill>
              <a:effectLst/>
              <a:latin typeface="+mn-lt"/>
              <a:ea typeface="+mn-ea"/>
              <a:cs typeface="+mn-cs"/>
            </a:rPr>
            <a:t>　</a:t>
          </a:r>
          <a:r>
            <a:rPr lang="ja-JP" altLang="ja-JP" sz="1100">
              <a:solidFill>
                <a:schemeClr val="dk1"/>
              </a:solidFill>
              <a:effectLst/>
              <a:latin typeface="+mn-lt"/>
              <a:ea typeface="+mn-ea"/>
              <a:cs typeface="+mn-cs"/>
            </a:rPr>
            <a:t>医薬品倉庫：</a:t>
          </a:r>
          <a:r>
            <a:rPr lang="en-US" altLang="ja-JP" sz="1100" baseline="0">
              <a:solidFill>
                <a:schemeClr val="dk1"/>
              </a:solidFill>
              <a:effectLst/>
              <a:latin typeface="+mn-lt"/>
              <a:ea typeface="+mn-ea"/>
              <a:cs typeface="+mn-cs"/>
            </a:rPr>
            <a:t>         m</a:t>
          </a:r>
          <a:r>
            <a:rPr lang="ja-JP" altLang="ja-JP" sz="1100">
              <a:solidFill>
                <a:schemeClr val="dk1"/>
              </a:solidFill>
              <a:effectLst/>
              <a:latin typeface="+mn-lt"/>
              <a:ea typeface="+mn-ea"/>
              <a:cs typeface="+mn-cs"/>
            </a:rPr>
            <a:t>×</a:t>
          </a:r>
          <a:r>
            <a:rPr lang="en-US" altLang="ja-JP" sz="1100" baseline="0">
              <a:solidFill>
                <a:schemeClr val="dk1"/>
              </a:solidFill>
              <a:effectLst/>
              <a:latin typeface="+mn-lt"/>
              <a:ea typeface="+mn-ea"/>
              <a:cs typeface="+mn-cs"/>
            </a:rPr>
            <a:t>           m</a:t>
          </a:r>
          <a:r>
            <a:rPr lang="en-US" altLang="ja-JP" sz="1100">
              <a:solidFill>
                <a:schemeClr val="dk1"/>
              </a:solidFill>
              <a:effectLst/>
              <a:latin typeface="+mn-lt"/>
              <a:ea typeface="+mn-ea"/>
              <a:cs typeface="+mn-cs"/>
            </a:rPr>
            <a:t> = </a:t>
          </a:r>
          <a:r>
            <a:rPr lang="en-US" altLang="ja-JP" sz="1100" baseline="0">
              <a:solidFill>
                <a:schemeClr val="dk1"/>
              </a:solidFill>
              <a:effectLst/>
              <a:latin typeface="+mn-lt"/>
              <a:ea typeface="+mn-ea"/>
              <a:cs typeface="+mn-cs"/>
            </a:rPr>
            <a:t>             </a:t>
          </a:r>
          <a:r>
            <a:rPr lang="en-US" altLang="ja-JP" sz="1100">
              <a:solidFill>
                <a:schemeClr val="dk1"/>
              </a:solidFill>
              <a:effectLst/>
              <a:latin typeface="+mn-lt"/>
              <a:ea typeface="+mn-ea"/>
              <a:cs typeface="+mn-cs"/>
            </a:rPr>
            <a:t> m</a:t>
          </a:r>
          <a:r>
            <a:rPr lang="en-US" altLang="ja-JP" sz="1100" baseline="30000">
              <a:solidFill>
                <a:schemeClr val="dk1"/>
              </a:solidFill>
              <a:effectLst/>
              <a:latin typeface="+mn-lt"/>
              <a:ea typeface="+mn-ea"/>
              <a:cs typeface="+mn-cs"/>
            </a:rPr>
            <a:t>2</a:t>
          </a:r>
          <a:endParaRPr lang="ja-JP" altLang="ja-JP" sz="1100">
            <a:solidFill>
              <a:schemeClr val="dk1"/>
            </a:solidFill>
            <a:effectLst/>
            <a:latin typeface="+mn-lt"/>
            <a:ea typeface="+mn-ea"/>
            <a:cs typeface="+mn-cs"/>
          </a:endParaRPr>
        </a:p>
        <a:p>
          <a:endParaRPr kumimoji="1" lang="ja-JP" altLang="en-US" sz="1100">
            <a:latin typeface="ＭＳ 明朝" panose="02020609040205080304" pitchFamily="17" charset="-128"/>
            <a:ea typeface="ＭＳ 明朝" panose="02020609040205080304" pitchFamily="17"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bunshosv2ap.intra.pref.kumamoto.jp/Users/1709018/AppData/Local/Microsoft/Windows/INetCache/IE/04TH021F/R041223&#65288;&#39640;&#40802;&#65289;&#30003;&#35531;&#26360;&#27096;&#2433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Ykm-nas1\&#34220;&#21209;&#20849;&#26377;\Users\1709018\AppData\Local\Microsoft\Windows\INetCache\IE\04TH021F\R041223&#65288;&#39640;&#40802;&#65289;&#30003;&#35531;&#26360;&#27096;&#24335;.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bunshosv2ap.intra.pref.kumamoto.jp/Users/0950127/AppData/Local/Microsoft/Windows/INetCache/IE/UGHR10P8/R050105&#65288;&#39640;&#40802;&#65289;&#30003;&#35531;&#26360;&#27096;&#24335;.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10.2.31.59\&#20104;&#31639;&#65351;\&#65330;&#65300;&#26989;&#21209;\51%20&#35036;&#27491;&#20104;&#31639;&#65288;&#31119;&#65289;\03%206&#26376;&#35036;&#27491;\08%20&#35201;&#32177;&#65288;&#29123;&#27833;&#65289;\&#30003;&#35531;&#26360;&#27096;&#24335;&#65288;&#20816;&#31461;&#31119;&#31049;&#21306;&#20998;&#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申請書兼請求書"/>
      <sheetName val="申請・実績一覧 "/>
      <sheetName val="口座通帳写し"/>
      <sheetName val="委任状"/>
      <sheetName val="みなし有料重説写し"/>
      <sheetName val="取り下げor変更申請（検討中）"/>
      <sheetName val="DB"/>
      <sheetName val="台帳格納"/>
    </sheetNames>
    <sheetDataSet>
      <sheetData sheetId="0">
        <row r="2">
          <cell r="M2">
            <v>1</v>
          </cell>
        </row>
      </sheetData>
      <sheetData sheetId="1" refreshError="1"/>
      <sheetData sheetId="2"/>
      <sheetData sheetId="3"/>
      <sheetData sheetId="4" refreshError="1"/>
      <sheetData sheetId="5" refreshError="1"/>
      <sheetData sheetId="6">
        <row r="3">
          <cell r="O3">
            <v>0</v>
          </cell>
          <cell r="W3" t="str">
            <v>0001</v>
          </cell>
          <cell r="X3" t="str">
            <v>みずほ</v>
          </cell>
        </row>
        <row r="4">
          <cell r="B4" t="str">
            <v>①入所系</v>
          </cell>
          <cell r="N4" t="str">
            <v>小規模多機能型</v>
          </cell>
          <cell r="O4">
            <v>230000</v>
          </cell>
          <cell r="P4">
            <v>1</v>
          </cell>
          <cell r="Q4">
            <v>30</v>
          </cell>
          <cell r="R4">
            <v>23</v>
          </cell>
          <cell r="T4" t="str">
            <v>済</v>
          </cell>
          <cell r="W4" t="str">
            <v>0005</v>
          </cell>
          <cell r="X4" t="str">
            <v>三菱ＵＦＪ</v>
          </cell>
        </row>
        <row r="5">
          <cell r="B5" t="str">
            <v>②入所系【有料】</v>
          </cell>
          <cell r="N5" t="str">
            <v>大規模型</v>
          </cell>
          <cell r="O5">
            <v>230000</v>
          </cell>
          <cell r="P5">
            <v>38</v>
          </cell>
          <cell r="Q5">
            <v>99</v>
          </cell>
          <cell r="R5">
            <v>22</v>
          </cell>
          <cell r="T5" t="str">
            <v>事業所確認中</v>
          </cell>
          <cell r="W5" t="str">
            <v>0009</v>
          </cell>
          <cell r="X5" t="str">
            <v>三井住友</v>
          </cell>
        </row>
        <row r="6">
          <cell r="B6" t="str">
            <v>③通所系</v>
          </cell>
          <cell r="N6" t="str">
            <v>通常規模型</v>
          </cell>
          <cell r="O6">
            <v>110000</v>
          </cell>
          <cell r="P6">
            <v>1</v>
          </cell>
          <cell r="Q6">
            <v>37</v>
          </cell>
          <cell r="R6">
            <v>21</v>
          </cell>
          <cell r="T6" t="str">
            <v>県確認中</v>
          </cell>
          <cell r="W6" t="str">
            <v>0010</v>
          </cell>
          <cell r="X6" t="str">
            <v>りそな</v>
          </cell>
        </row>
        <row r="7">
          <cell r="B7" t="str">
            <v>④訪問系</v>
          </cell>
          <cell r="N7" t="str">
            <v>入所定員19人以下</v>
          </cell>
          <cell r="O7">
            <v>160000</v>
          </cell>
          <cell r="P7">
            <v>1</v>
          </cell>
          <cell r="Q7">
            <v>19</v>
          </cell>
          <cell r="R7">
            <v>1</v>
          </cell>
          <cell r="T7" t="str">
            <v>NG(対象外)</v>
          </cell>
          <cell r="W7" t="str">
            <v>0017</v>
          </cell>
          <cell r="X7" t="str">
            <v>埼玉りそな</v>
          </cell>
        </row>
        <row r="8">
          <cell r="N8" t="str">
            <v>入所定員20～39人</v>
          </cell>
          <cell r="O8">
            <v>530000</v>
          </cell>
          <cell r="P8">
            <v>20</v>
          </cell>
          <cell r="Q8">
            <v>39</v>
          </cell>
          <cell r="R8">
            <v>2</v>
          </cell>
          <cell r="W8" t="str">
            <v>0033</v>
          </cell>
          <cell r="X8" t="str">
            <v>ＰａｙＰａｙ</v>
          </cell>
        </row>
        <row r="9">
          <cell r="N9" t="str">
            <v>入所定員40～69人</v>
          </cell>
          <cell r="O9">
            <v>990000</v>
          </cell>
          <cell r="P9">
            <v>40</v>
          </cell>
          <cell r="Q9">
            <v>69</v>
          </cell>
          <cell r="R9">
            <v>3</v>
          </cell>
          <cell r="W9" t="str">
            <v>0034</v>
          </cell>
          <cell r="X9" t="str">
            <v>セブン</v>
          </cell>
        </row>
        <row r="10">
          <cell r="N10" t="str">
            <v>入所定員70～89人</v>
          </cell>
          <cell r="O10">
            <v>1450000</v>
          </cell>
          <cell r="P10">
            <v>70</v>
          </cell>
          <cell r="Q10">
            <v>89</v>
          </cell>
          <cell r="R10">
            <v>4</v>
          </cell>
          <cell r="W10" t="str">
            <v>0035</v>
          </cell>
          <cell r="X10" t="str">
            <v>ソニー</v>
          </cell>
        </row>
        <row r="11">
          <cell r="N11" t="str">
            <v>入所定員90人以上</v>
          </cell>
          <cell r="O11">
            <v>1820000</v>
          </cell>
          <cell r="P11">
            <v>90</v>
          </cell>
          <cell r="Q11">
            <v>999</v>
          </cell>
          <cell r="R11">
            <v>5</v>
          </cell>
          <cell r="W11" t="str">
            <v>0036</v>
          </cell>
          <cell r="X11" t="str">
            <v>楽天</v>
          </cell>
        </row>
        <row r="12">
          <cell r="N12" t="str">
            <v>訪問系</v>
          </cell>
          <cell r="O12">
            <v>80000</v>
          </cell>
          <cell r="R12">
            <v>31</v>
          </cell>
          <cell r="W12" t="str">
            <v>0038</v>
          </cell>
          <cell r="X12" t="str">
            <v>住信ＳＢＩネット</v>
          </cell>
        </row>
        <row r="13">
          <cell r="N13" t="str">
            <v>有料定員19人以下</v>
          </cell>
          <cell r="O13">
            <v>80000</v>
          </cell>
          <cell r="P13">
            <v>1</v>
          </cell>
          <cell r="Q13">
            <v>19</v>
          </cell>
          <cell r="R13">
            <v>11</v>
          </cell>
          <cell r="W13" t="str">
            <v>0039</v>
          </cell>
          <cell r="X13" t="str">
            <v>ａｕじぶん</v>
          </cell>
        </row>
        <row r="14">
          <cell r="N14" t="str">
            <v>有料定員20～39人</v>
          </cell>
          <cell r="O14">
            <v>260000</v>
          </cell>
          <cell r="P14">
            <v>20</v>
          </cell>
          <cell r="Q14">
            <v>39</v>
          </cell>
          <cell r="R14">
            <v>12</v>
          </cell>
          <cell r="W14" t="str">
            <v>0040</v>
          </cell>
          <cell r="X14" t="str">
            <v>イオン</v>
          </cell>
        </row>
        <row r="15">
          <cell r="N15" t="str">
            <v>有料定員40～69人</v>
          </cell>
          <cell r="O15">
            <v>490000</v>
          </cell>
          <cell r="P15">
            <v>40</v>
          </cell>
          <cell r="Q15">
            <v>69</v>
          </cell>
          <cell r="R15">
            <v>13</v>
          </cell>
          <cell r="W15" t="str">
            <v>0041</v>
          </cell>
          <cell r="X15" t="str">
            <v>大和ネクスト</v>
          </cell>
        </row>
        <row r="16">
          <cell r="N16" t="str">
            <v>有料定員70～89人</v>
          </cell>
          <cell r="O16">
            <v>720000</v>
          </cell>
          <cell r="P16">
            <v>70</v>
          </cell>
          <cell r="Q16">
            <v>89</v>
          </cell>
          <cell r="R16">
            <v>14</v>
          </cell>
          <cell r="W16" t="str">
            <v>0042</v>
          </cell>
          <cell r="X16" t="str">
            <v>ローソン</v>
          </cell>
        </row>
        <row r="17">
          <cell r="N17" t="str">
            <v>有料定員90人以上</v>
          </cell>
          <cell r="O17">
            <v>910000</v>
          </cell>
          <cell r="P17">
            <v>90</v>
          </cell>
          <cell r="Q17">
            <v>999</v>
          </cell>
          <cell r="R17">
            <v>15</v>
          </cell>
          <cell r="W17" t="str">
            <v>0043</v>
          </cell>
          <cell r="X17" t="str">
            <v>みんなの</v>
          </cell>
        </row>
        <row r="18">
          <cell r="W18" t="str">
            <v>0044</v>
          </cell>
          <cell r="X18" t="str">
            <v>ＵＩ</v>
          </cell>
        </row>
        <row r="19">
          <cell r="W19" t="str">
            <v>0116</v>
          </cell>
          <cell r="X19" t="str">
            <v>北海道</v>
          </cell>
        </row>
        <row r="20">
          <cell r="W20" t="str">
            <v>0117</v>
          </cell>
          <cell r="X20" t="str">
            <v>青森</v>
          </cell>
        </row>
        <row r="21">
          <cell r="W21" t="str">
            <v>0118</v>
          </cell>
          <cell r="X21" t="str">
            <v>みちのく</v>
          </cell>
        </row>
        <row r="22">
          <cell r="W22" t="str">
            <v>0119</v>
          </cell>
          <cell r="X22" t="str">
            <v>秋田</v>
          </cell>
        </row>
        <row r="23">
          <cell r="W23" t="str">
            <v>0120</v>
          </cell>
          <cell r="X23" t="str">
            <v>北都</v>
          </cell>
        </row>
        <row r="24">
          <cell r="W24" t="str">
            <v>0121</v>
          </cell>
          <cell r="X24" t="str">
            <v>荘内</v>
          </cell>
        </row>
        <row r="25">
          <cell r="W25" t="str">
            <v>0122</v>
          </cell>
          <cell r="X25" t="str">
            <v>山形</v>
          </cell>
        </row>
        <row r="26">
          <cell r="W26" t="str">
            <v>0123</v>
          </cell>
          <cell r="X26" t="str">
            <v>岩手</v>
          </cell>
        </row>
        <row r="27">
          <cell r="W27" t="str">
            <v>0124</v>
          </cell>
          <cell r="X27" t="str">
            <v>東北</v>
          </cell>
        </row>
        <row r="28">
          <cell r="W28" t="str">
            <v>0125</v>
          </cell>
          <cell r="X28" t="str">
            <v>七十七</v>
          </cell>
        </row>
        <row r="29">
          <cell r="W29" t="str">
            <v>0126</v>
          </cell>
          <cell r="X29" t="str">
            <v>東邦</v>
          </cell>
        </row>
        <row r="30">
          <cell r="W30" t="str">
            <v>0128</v>
          </cell>
          <cell r="X30" t="str">
            <v>群馬</v>
          </cell>
        </row>
        <row r="31">
          <cell r="W31" t="str">
            <v>0129</v>
          </cell>
          <cell r="X31" t="str">
            <v>足利</v>
          </cell>
        </row>
        <row r="32">
          <cell r="W32" t="str">
            <v>0130</v>
          </cell>
          <cell r="X32" t="str">
            <v>常陽</v>
          </cell>
        </row>
        <row r="33">
          <cell r="W33" t="str">
            <v>0131</v>
          </cell>
          <cell r="X33" t="str">
            <v>筑波</v>
          </cell>
        </row>
        <row r="34">
          <cell r="W34" t="str">
            <v>0133</v>
          </cell>
          <cell r="X34" t="str">
            <v>武蔵野</v>
          </cell>
        </row>
        <row r="35">
          <cell r="W35" t="str">
            <v>0134</v>
          </cell>
          <cell r="X35" t="str">
            <v>千葉</v>
          </cell>
        </row>
        <row r="36">
          <cell r="W36" t="str">
            <v>0135</v>
          </cell>
          <cell r="X36" t="str">
            <v>千葉興業</v>
          </cell>
        </row>
        <row r="37">
          <cell r="W37" t="str">
            <v>0137</v>
          </cell>
          <cell r="X37" t="str">
            <v>きらぼし</v>
          </cell>
        </row>
        <row r="38">
          <cell r="W38" t="str">
            <v>0138</v>
          </cell>
          <cell r="X38" t="str">
            <v>横浜</v>
          </cell>
        </row>
        <row r="39">
          <cell r="W39" t="str">
            <v>0140</v>
          </cell>
          <cell r="X39" t="str">
            <v>第四北越</v>
          </cell>
        </row>
        <row r="40">
          <cell r="W40" t="str">
            <v>0142</v>
          </cell>
          <cell r="X40" t="str">
            <v>山梨中央</v>
          </cell>
        </row>
        <row r="41">
          <cell r="W41" t="str">
            <v>0143</v>
          </cell>
          <cell r="X41" t="str">
            <v>八十二</v>
          </cell>
        </row>
        <row r="42">
          <cell r="W42" t="str">
            <v>0144</v>
          </cell>
          <cell r="X42" t="str">
            <v>北陸</v>
          </cell>
        </row>
        <row r="43">
          <cell r="W43" t="str">
            <v>0145</v>
          </cell>
          <cell r="X43" t="str">
            <v>富山</v>
          </cell>
        </row>
        <row r="44">
          <cell r="W44" t="str">
            <v>0146</v>
          </cell>
          <cell r="X44" t="str">
            <v>北國</v>
          </cell>
        </row>
        <row r="45">
          <cell r="W45" t="str">
            <v>0147</v>
          </cell>
          <cell r="X45" t="str">
            <v>福井</v>
          </cell>
        </row>
        <row r="46">
          <cell r="W46" t="str">
            <v>0149</v>
          </cell>
          <cell r="X46" t="str">
            <v>静岡</v>
          </cell>
        </row>
        <row r="47">
          <cell r="W47" t="str">
            <v>0150</v>
          </cell>
          <cell r="X47" t="str">
            <v>スルガ</v>
          </cell>
        </row>
        <row r="48">
          <cell r="W48" t="str">
            <v>0151</v>
          </cell>
          <cell r="X48" t="str">
            <v>清水</v>
          </cell>
        </row>
        <row r="49">
          <cell r="W49" t="str">
            <v>0152</v>
          </cell>
          <cell r="X49" t="str">
            <v>大垣共立</v>
          </cell>
        </row>
        <row r="50">
          <cell r="W50" t="str">
            <v>0153</v>
          </cell>
          <cell r="X50" t="str">
            <v>十六</v>
          </cell>
        </row>
        <row r="51">
          <cell r="W51" t="str">
            <v>0154</v>
          </cell>
          <cell r="X51" t="str">
            <v>三十三</v>
          </cell>
        </row>
        <row r="52">
          <cell r="W52" t="str">
            <v>0155</v>
          </cell>
          <cell r="X52" t="str">
            <v>百五</v>
          </cell>
        </row>
        <row r="53">
          <cell r="W53" t="str">
            <v>0157</v>
          </cell>
          <cell r="X53" t="str">
            <v>滋賀</v>
          </cell>
        </row>
        <row r="54">
          <cell r="W54" t="str">
            <v>0158</v>
          </cell>
          <cell r="X54" t="str">
            <v>京都</v>
          </cell>
        </row>
        <row r="55">
          <cell r="W55" t="str">
            <v>0159</v>
          </cell>
          <cell r="X55" t="str">
            <v>関西みらい</v>
          </cell>
        </row>
        <row r="56">
          <cell r="W56" t="str">
            <v>0161</v>
          </cell>
          <cell r="X56" t="str">
            <v>池田泉州</v>
          </cell>
        </row>
        <row r="57">
          <cell r="W57" t="str">
            <v>0162</v>
          </cell>
          <cell r="X57" t="str">
            <v>南都</v>
          </cell>
        </row>
        <row r="58">
          <cell r="W58" t="str">
            <v>0163</v>
          </cell>
          <cell r="X58" t="str">
            <v>紀陽</v>
          </cell>
        </row>
        <row r="59">
          <cell r="W59" t="str">
            <v>0164</v>
          </cell>
          <cell r="X59" t="str">
            <v>但馬</v>
          </cell>
        </row>
        <row r="60">
          <cell r="W60" t="str">
            <v>0166</v>
          </cell>
          <cell r="X60" t="str">
            <v>鳥取</v>
          </cell>
        </row>
        <row r="61">
          <cell r="W61" t="str">
            <v>0167</v>
          </cell>
          <cell r="X61" t="str">
            <v>山陰合同</v>
          </cell>
        </row>
        <row r="62">
          <cell r="W62" t="str">
            <v>0168</v>
          </cell>
          <cell r="X62" t="str">
            <v>中国</v>
          </cell>
        </row>
        <row r="63">
          <cell r="W63" t="str">
            <v>0169</v>
          </cell>
          <cell r="X63" t="str">
            <v>広島</v>
          </cell>
        </row>
        <row r="64">
          <cell r="W64" t="str">
            <v>0170</v>
          </cell>
          <cell r="X64" t="str">
            <v>山口</v>
          </cell>
        </row>
        <row r="65">
          <cell r="W65" t="str">
            <v>0172</v>
          </cell>
          <cell r="X65" t="str">
            <v>阿波</v>
          </cell>
        </row>
        <row r="66">
          <cell r="W66" t="str">
            <v>0173</v>
          </cell>
          <cell r="X66" t="str">
            <v>百十四</v>
          </cell>
        </row>
        <row r="67">
          <cell r="W67" t="str">
            <v>0174</v>
          </cell>
          <cell r="X67" t="str">
            <v>伊予</v>
          </cell>
        </row>
        <row r="68">
          <cell r="W68" t="str">
            <v>0175</v>
          </cell>
          <cell r="X68" t="str">
            <v>四国</v>
          </cell>
        </row>
        <row r="69">
          <cell r="W69" t="str">
            <v>0177</v>
          </cell>
          <cell r="X69" t="str">
            <v>福岡</v>
          </cell>
        </row>
        <row r="70">
          <cell r="W70" t="str">
            <v>0178</v>
          </cell>
          <cell r="X70" t="str">
            <v>筑邦</v>
          </cell>
        </row>
        <row r="71">
          <cell r="W71" t="str">
            <v>0179</v>
          </cell>
          <cell r="X71" t="str">
            <v>佐賀</v>
          </cell>
        </row>
        <row r="72">
          <cell r="W72" t="str">
            <v>0181</v>
          </cell>
          <cell r="X72" t="str">
            <v>十八親和</v>
          </cell>
        </row>
        <row r="73">
          <cell r="W73" t="str">
            <v>0182</v>
          </cell>
          <cell r="X73" t="str">
            <v>肥後</v>
          </cell>
        </row>
        <row r="74">
          <cell r="W74" t="str">
            <v>0183</v>
          </cell>
          <cell r="X74" t="str">
            <v>大分</v>
          </cell>
        </row>
        <row r="75">
          <cell r="W75" t="str">
            <v>0184</v>
          </cell>
          <cell r="X75" t="str">
            <v>宮崎</v>
          </cell>
        </row>
        <row r="76">
          <cell r="W76" t="str">
            <v>0185</v>
          </cell>
          <cell r="X76" t="str">
            <v>鹿児島</v>
          </cell>
        </row>
        <row r="77">
          <cell r="W77" t="str">
            <v>0187</v>
          </cell>
          <cell r="X77" t="str">
            <v>琉球</v>
          </cell>
        </row>
        <row r="78">
          <cell r="W78" t="str">
            <v>0188</v>
          </cell>
          <cell r="X78" t="str">
            <v>沖縄</v>
          </cell>
        </row>
        <row r="79">
          <cell r="W79" t="str">
            <v>0190</v>
          </cell>
          <cell r="X79" t="str">
            <v>西日本シティ</v>
          </cell>
        </row>
        <row r="80">
          <cell r="W80" t="str">
            <v>0191</v>
          </cell>
          <cell r="X80" t="str">
            <v>北九州</v>
          </cell>
        </row>
        <row r="81">
          <cell r="W81" t="str">
            <v>0288</v>
          </cell>
          <cell r="X81" t="str">
            <v>三菱ＵＦＪ信託</v>
          </cell>
        </row>
        <row r="82">
          <cell r="W82" t="str">
            <v>0289</v>
          </cell>
          <cell r="X82" t="str">
            <v>みずほ信託</v>
          </cell>
        </row>
        <row r="83">
          <cell r="W83" t="str">
            <v>0294</v>
          </cell>
          <cell r="X83" t="str">
            <v>三井住友信託</v>
          </cell>
        </row>
        <row r="84">
          <cell r="W84" t="str">
            <v>0295</v>
          </cell>
          <cell r="X84" t="str">
            <v>ニューヨークメロン信託</v>
          </cell>
        </row>
        <row r="85">
          <cell r="W85" t="str">
            <v>0297</v>
          </cell>
          <cell r="X85" t="str">
            <v>日本マスタートラスト信託</v>
          </cell>
        </row>
        <row r="86">
          <cell r="W86" t="str">
            <v>0300</v>
          </cell>
          <cell r="X86" t="str">
            <v>ＳＭＢＣ信託</v>
          </cell>
        </row>
        <row r="87">
          <cell r="W87" t="str">
            <v>0304</v>
          </cell>
          <cell r="X87" t="str">
            <v>野村信託</v>
          </cell>
        </row>
        <row r="88">
          <cell r="W88" t="str">
            <v>0307</v>
          </cell>
          <cell r="X88" t="str">
            <v>オリックス</v>
          </cell>
        </row>
        <row r="89">
          <cell r="W89" t="str">
            <v>0310</v>
          </cell>
          <cell r="X89" t="str">
            <v>ＧＭＯあおぞらネット</v>
          </cell>
        </row>
        <row r="90">
          <cell r="W90" t="str">
            <v>0311</v>
          </cell>
          <cell r="X90" t="str">
            <v>農中信託</v>
          </cell>
        </row>
        <row r="91">
          <cell r="W91" t="str">
            <v>0320</v>
          </cell>
          <cell r="X91" t="str">
            <v>新生信託</v>
          </cell>
        </row>
        <row r="92">
          <cell r="W92" t="str">
            <v>0321</v>
          </cell>
          <cell r="X92" t="str">
            <v>日証金信託</v>
          </cell>
        </row>
        <row r="93">
          <cell r="W93" t="str">
            <v>0324</v>
          </cell>
          <cell r="X93" t="str">
            <v>日本カストディ</v>
          </cell>
        </row>
        <row r="94">
          <cell r="W94" t="str">
            <v>0397</v>
          </cell>
          <cell r="X94" t="str">
            <v>新生</v>
          </cell>
        </row>
        <row r="95">
          <cell r="W95" t="str">
            <v>0398</v>
          </cell>
          <cell r="X95" t="str">
            <v>あおぞら</v>
          </cell>
        </row>
        <row r="96">
          <cell r="W96" t="str">
            <v>0401</v>
          </cell>
          <cell r="X96" t="str">
            <v>シティバンク、エヌ・エイ</v>
          </cell>
        </row>
        <row r="97">
          <cell r="W97" t="str">
            <v>0402</v>
          </cell>
          <cell r="X97" t="str">
            <v>ＪＰモルガン</v>
          </cell>
        </row>
        <row r="98">
          <cell r="W98" t="str">
            <v>0403</v>
          </cell>
          <cell r="X98" t="str">
            <v>バンク・オブ・アメリカ・エヌ・エイ</v>
          </cell>
        </row>
        <row r="99">
          <cell r="W99" t="str">
            <v>0411</v>
          </cell>
          <cell r="X99" t="str">
            <v>香港上海</v>
          </cell>
        </row>
        <row r="100">
          <cell r="W100" t="str">
            <v>0413</v>
          </cell>
          <cell r="X100" t="str">
            <v>スタンダードチャータード</v>
          </cell>
        </row>
        <row r="101">
          <cell r="W101" t="str">
            <v>0414</v>
          </cell>
          <cell r="X101" t="str">
            <v>バークレイズ</v>
          </cell>
        </row>
        <row r="102">
          <cell r="W102" t="str">
            <v>0421</v>
          </cell>
          <cell r="X102" t="str">
            <v>クレディ・アグリコル</v>
          </cell>
        </row>
        <row r="103">
          <cell r="W103" t="str">
            <v>0423</v>
          </cell>
          <cell r="X103" t="str">
            <v>ハナ</v>
          </cell>
        </row>
        <row r="104">
          <cell r="W104" t="str">
            <v>0424</v>
          </cell>
          <cell r="X104" t="str">
            <v>印度</v>
          </cell>
        </row>
        <row r="105">
          <cell r="W105" t="str">
            <v>0425</v>
          </cell>
          <cell r="X105" t="str">
            <v>兆豊國際商業</v>
          </cell>
        </row>
        <row r="106">
          <cell r="W106" t="str">
            <v>0426</v>
          </cell>
          <cell r="X106" t="str">
            <v>バンコック</v>
          </cell>
        </row>
        <row r="107">
          <cell r="W107" t="str">
            <v>0429</v>
          </cell>
          <cell r="X107" t="str">
            <v>バンクネガラインドネシア</v>
          </cell>
        </row>
        <row r="108">
          <cell r="W108" t="str">
            <v>0430</v>
          </cell>
          <cell r="X108" t="str">
            <v>ドイツ</v>
          </cell>
        </row>
        <row r="109">
          <cell r="W109" t="str">
            <v>0432</v>
          </cell>
          <cell r="X109" t="str">
            <v>ブラジル</v>
          </cell>
        </row>
        <row r="110">
          <cell r="W110" t="str">
            <v>0438</v>
          </cell>
          <cell r="X110" t="str">
            <v>ユナイテッド・オーバーシーズ</v>
          </cell>
        </row>
        <row r="111">
          <cell r="W111" t="str">
            <v>0439</v>
          </cell>
          <cell r="X111" t="str">
            <v>ユービーエス・エイ・ジー</v>
          </cell>
        </row>
        <row r="112">
          <cell r="W112" t="str">
            <v>0442</v>
          </cell>
          <cell r="X112" t="str">
            <v>ニューヨークメロン</v>
          </cell>
        </row>
        <row r="113">
          <cell r="W113" t="str">
            <v>0443</v>
          </cell>
          <cell r="X113" t="str">
            <v>ビー・エヌ・ピー・パリバ</v>
          </cell>
        </row>
        <row r="114">
          <cell r="W114" t="str">
            <v>0444</v>
          </cell>
          <cell r="X114" t="str">
            <v>オーバーシー・チャイニーズ</v>
          </cell>
        </row>
        <row r="115">
          <cell r="W115" t="str">
            <v>0445</v>
          </cell>
          <cell r="X115" t="str">
            <v>ソシエテジェネラル</v>
          </cell>
        </row>
        <row r="116">
          <cell r="W116" t="str">
            <v>0456</v>
          </cell>
          <cell r="X116" t="str">
            <v>ユバフーアラブ・フランス連合</v>
          </cell>
        </row>
        <row r="117">
          <cell r="W117" t="str">
            <v>0458</v>
          </cell>
          <cell r="X117" t="str">
            <v>ＤＢＳ</v>
          </cell>
        </row>
        <row r="118">
          <cell r="W118" t="str">
            <v>0460</v>
          </cell>
          <cell r="X118" t="str">
            <v>クレディ・スイス</v>
          </cell>
        </row>
        <row r="119">
          <cell r="W119" t="str">
            <v>0463</v>
          </cell>
          <cell r="X119" t="str">
            <v>ウニクレディト</v>
          </cell>
        </row>
        <row r="120">
          <cell r="W120" t="str">
            <v>0468</v>
          </cell>
          <cell r="X120" t="str">
            <v>インドステイト</v>
          </cell>
        </row>
        <row r="121">
          <cell r="W121" t="str">
            <v>0471</v>
          </cell>
          <cell r="X121" t="str">
            <v>カナダロイヤル</v>
          </cell>
        </row>
        <row r="122">
          <cell r="W122" t="str">
            <v>0472</v>
          </cell>
          <cell r="X122" t="str">
            <v>ＳＢＪ</v>
          </cell>
        </row>
        <row r="123">
          <cell r="W123" t="str">
            <v>0477</v>
          </cell>
          <cell r="X123" t="str">
            <v>ウリィ</v>
          </cell>
        </row>
        <row r="124">
          <cell r="W124" t="str">
            <v>0482</v>
          </cell>
          <cell r="X124" t="str">
            <v>アイエヌジーバンクエヌ・ヴィ</v>
          </cell>
        </row>
        <row r="125">
          <cell r="W125" t="str">
            <v>0484</v>
          </cell>
          <cell r="X125" t="str">
            <v>ナショナル・オーストラリア・バンク・リミテッド</v>
          </cell>
        </row>
        <row r="126">
          <cell r="W126" t="str">
            <v>0485</v>
          </cell>
          <cell r="X126" t="str">
            <v>オーストラリア・ニュージーランド</v>
          </cell>
        </row>
        <row r="127">
          <cell r="W127" t="str">
            <v>0487</v>
          </cell>
          <cell r="X127" t="str">
            <v>オーストラリア・コモンウェルズ</v>
          </cell>
        </row>
        <row r="128">
          <cell r="W128" t="str">
            <v>0489</v>
          </cell>
          <cell r="X128" t="str">
            <v>中國</v>
          </cell>
        </row>
        <row r="129">
          <cell r="W129" t="str">
            <v>0495</v>
          </cell>
          <cell r="X129" t="str">
            <v>ステート・ストリート</v>
          </cell>
        </row>
        <row r="130">
          <cell r="W130" t="str">
            <v>0498</v>
          </cell>
          <cell r="X130" t="str">
            <v>中小企業</v>
          </cell>
        </row>
        <row r="131">
          <cell r="W131" t="str">
            <v>0501</v>
          </cell>
          <cell r="X131" t="str">
            <v>北洋</v>
          </cell>
        </row>
        <row r="132">
          <cell r="W132" t="str">
            <v>0508</v>
          </cell>
          <cell r="X132" t="str">
            <v>きらやか</v>
          </cell>
        </row>
        <row r="133">
          <cell r="W133" t="str">
            <v>0509</v>
          </cell>
          <cell r="X133" t="str">
            <v>北日本</v>
          </cell>
        </row>
        <row r="134">
          <cell r="W134" t="str">
            <v>0512</v>
          </cell>
          <cell r="X134" t="str">
            <v>仙台</v>
          </cell>
        </row>
        <row r="135">
          <cell r="W135" t="str">
            <v>0513</v>
          </cell>
          <cell r="X135" t="str">
            <v>福島</v>
          </cell>
        </row>
        <row r="136">
          <cell r="W136" t="str">
            <v>0514</v>
          </cell>
          <cell r="X136" t="str">
            <v>大東</v>
          </cell>
        </row>
        <row r="137">
          <cell r="W137" t="str">
            <v>0516</v>
          </cell>
          <cell r="X137" t="str">
            <v>東和</v>
          </cell>
        </row>
        <row r="138">
          <cell r="W138" t="str">
            <v>0517</v>
          </cell>
          <cell r="X138" t="str">
            <v>栃木</v>
          </cell>
        </row>
        <row r="139">
          <cell r="W139" t="str">
            <v>0522</v>
          </cell>
          <cell r="X139" t="str">
            <v>京葉</v>
          </cell>
        </row>
        <row r="140">
          <cell r="W140" t="str">
            <v>0525</v>
          </cell>
          <cell r="X140" t="str">
            <v>東日本</v>
          </cell>
        </row>
        <row r="141">
          <cell r="W141" t="str">
            <v>0526</v>
          </cell>
          <cell r="X141" t="str">
            <v>東京スター</v>
          </cell>
        </row>
        <row r="142">
          <cell r="W142" t="str">
            <v>0530</v>
          </cell>
          <cell r="X142" t="str">
            <v>神奈川</v>
          </cell>
        </row>
        <row r="143">
          <cell r="W143" t="str">
            <v>0532</v>
          </cell>
          <cell r="X143" t="str">
            <v>大光</v>
          </cell>
        </row>
        <row r="144">
          <cell r="W144" t="str">
            <v>0533</v>
          </cell>
          <cell r="X144" t="str">
            <v>長野</v>
          </cell>
        </row>
        <row r="145">
          <cell r="W145" t="str">
            <v>0534</v>
          </cell>
          <cell r="X145" t="str">
            <v>富山第一</v>
          </cell>
        </row>
        <row r="146">
          <cell r="W146" t="str">
            <v>0537</v>
          </cell>
          <cell r="X146" t="str">
            <v>福邦</v>
          </cell>
        </row>
        <row r="147">
          <cell r="W147" t="str">
            <v>0538</v>
          </cell>
          <cell r="X147" t="str">
            <v>静岡中央</v>
          </cell>
        </row>
        <row r="148">
          <cell r="W148" t="str">
            <v>0542</v>
          </cell>
          <cell r="X148" t="str">
            <v>愛知</v>
          </cell>
        </row>
        <row r="149">
          <cell r="W149" t="str">
            <v>0543</v>
          </cell>
          <cell r="X149" t="str">
            <v>名古屋</v>
          </cell>
        </row>
        <row r="150">
          <cell r="W150" t="str">
            <v>0544</v>
          </cell>
          <cell r="X150" t="str">
            <v>中京</v>
          </cell>
        </row>
        <row r="151">
          <cell r="W151" t="str">
            <v>0562</v>
          </cell>
          <cell r="X151" t="str">
            <v>みなと</v>
          </cell>
        </row>
        <row r="152">
          <cell r="W152" t="str">
            <v>0565</v>
          </cell>
          <cell r="X152" t="str">
            <v>島根</v>
          </cell>
        </row>
        <row r="153">
          <cell r="W153" t="str">
            <v>0566</v>
          </cell>
          <cell r="X153" t="str">
            <v>トマト</v>
          </cell>
        </row>
        <row r="154">
          <cell r="W154" t="str">
            <v>0569</v>
          </cell>
          <cell r="X154" t="str">
            <v>もみじ</v>
          </cell>
        </row>
        <row r="155">
          <cell r="W155" t="str">
            <v>0570</v>
          </cell>
          <cell r="X155" t="str">
            <v>西京</v>
          </cell>
        </row>
        <row r="156">
          <cell r="W156" t="str">
            <v>0572</v>
          </cell>
          <cell r="X156" t="str">
            <v>徳島大正</v>
          </cell>
        </row>
        <row r="157">
          <cell r="W157" t="str">
            <v>0573</v>
          </cell>
          <cell r="X157" t="str">
            <v>香川</v>
          </cell>
        </row>
        <row r="158">
          <cell r="W158" t="str">
            <v>0576</v>
          </cell>
          <cell r="X158" t="str">
            <v>愛媛</v>
          </cell>
        </row>
        <row r="159">
          <cell r="W159" t="str">
            <v>0578</v>
          </cell>
          <cell r="X159" t="str">
            <v>高知</v>
          </cell>
        </row>
        <row r="160">
          <cell r="W160" t="str">
            <v>0582</v>
          </cell>
          <cell r="X160" t="str">
            <v>福岡中央</v>
          </cell>
        </row>
        <row r="161">
          <cell r="W161" t="str">
            <v>0583</v>
          </cell>
          <cell r="X161" t="str">
            <v>佐賀共栄</v>
          </cell>
        </row>
        <row r="162">
          <cell r="W162" t="str">
            <v>0585</v>
          </cell>
          <cell r="X162" t="str">
            <v>長崎</v>
          </cell>
        </row>
        <row r="163">
          <cell r="W163" t="str">
            <v>0587</v>
          </cell>
          <cell r="X163" t="str">
            <v>熊本</v>
          </cell>
        </row>
        <row r="164">
          <cell r="W164" t="str">
            <v>0590</v>
          </cell>
          <cell r="X164" t="str">
            <v>豊和</v>
          </cell>
        </row>
        <row r="165">
          <cell r="W165" t="str">
            <v>0591</v>
          </cell>
          <cell r="X165" t="str">
            <v>宮崎太陽</v>
          </cell>
        </row>
        <row r="166">
          <cell r="W166" t="str">
            <v>0594</v>
          </cell>
          <cell r="X166" t="str">
            <v>南日本</v>
          </cell>
        </row>
        <row r="167">
          <cell r="W167" t="str">
            <v>0596</v>
          </cell>
          <cell r="X167" t="str">
            <v>沖縄海邦</v>
          </cell>
        </row>
        <row r="168">
          <cell r="W168" t="str">
            <v>0603</v>
          </cell>
          <cell r="X168" t="str">
            <v>韓国産業</v>
          </cell>
        </row>
        <row r="169">
          <cell r="W169" t="str">
            <v>0607</v>
          </cell>
          <cell r="X169" t="str">
            <v>彰化商業</v>
          </cell>
        </row>
        <row r="170">
          <cell r="W170" t="str">
            <v>0608</v>
          </cell>
          <cell r="X170" t="str">
            <v>ウェルズ・ファーゴ</v>
          </cell>
        </row>
        <row r="171">
          <cell r="W171" t="str">
            <v>0611</v>
          </cell>
          <cell r="X171" t="str">
            <v>第一商業</v>
          </cell>
        </row>
        <row r="172">
          <cell r="W172" t="str">
            <v>0612</v>
          </cell>
          <cell r="X172" t="str">
            <v>台湾</v>
          </cell>
        </row>
        <row r="173">
          <cell r="W173" t="str">
            <v>0615</v>
          </cell>
          <cell r="X173" t="str">
            <v>交通</v>
          </cell>
        </row>
        <row r="174">
          <cell r="W174" t="str">
            <v>0616</v>
          </cell>
          <cell r="X174" t="str">
            <v>メトロポリタン</v>
          </cell>
        </row>
        <row r="175">
          <cell r="W175" t="str">
            <v>0617</v>
          </cell>
          <cell r="X175" t="str">
            <v>フィリピン・ナショナル・バンク</v>
          </cell>
        </row>
        <row r="176">
          <cell r="W176" t="str">
            <v>0619</v>
          </cell>
          <cell r="X176" t="str">
            <v>中国工商</v>
          </cell>
        </row>
        <row r="177">
          <cell r="W177" t="str">
            <v>0621</v>
          </cell>
          <cell r="X177" t="str">
            <v>中國信託商業</v>
          </cell>
        </row>
        <row r="178">
          <cell r="W178" t="str">
            <v>0623</v>
          </cell>
          <cell r="X178" t="str">
            <v>インテーザ・サンパオロ</v>
          </cell>
        </row>
        <row r="179">
          <cell r="W179" t="str">
            <v>0624</v>
          </cell>
          <cell r="X179" t="str">
            <v>國民</v>
          </cell>
        </row>
        <row r="180">
          <cell r="W180" t="str">
            <v>0625</v>
          </cell>
          <cell r="X180" t="str">
            <v>中国建設</v>
          </cell>
        </row>
        <row r="181">
          <cell r="W181" t="str">
            <v>0627</v>
          </cell>
          <cell r="X181" t="str">
            <v>ビルバオ・ビスカヤ・アルヘンタリア</v>
          </cell>
        </row>
        <row r="182">
          <cell r="W182" t="str">
            <v>0630</v>
          </cell>
          <cell r="X182" t="str">
            <v>中国農業</v>
          </cell>
        </row>
        <row r="183">
          <cell r="W183" t="str">
            <v>0631</v>
          </cell>
          <cell r="X183" t="str">
            <v>台新國際商業</v>
          </cell>
        </row>
        <row r="184">
          <cell r="W184" t="str">
            <v>0632</v>
          </cell>
          <cell r="X184" t="str">
            <v>玉山</v>
          </cell>
        </row>
        <row r="185">
          <cell r="W185" t="str">
            <v>0633</v>
          </cell>
          <cell r="X185" t="str">
            <v>台湾中小企業</v>
          </cell>
        </row>
        <row r="186">
          <cell r="W186" t="str">
            <v>1000</v>
          </cell>
          <cell r="X186" t="str">
            <v>信金中央金庫</v>
          </cell>
        </row>
        <row r="187">
          <cell r="W187" t="str">
            <v>1001</v>
          </cell>
          <cell r="X187" t="str">
            <v>北海道信金</v>
          </cell>
        </row>
        <row r="188">
          <cell r="W188" t="str">
            <v>1003</v>
          </cell>
          <cell r="X188" t="str">
            <v>室蘭信金</v>
          </cell>
        </row>
        <row r="189">
          <cell r="W189" t="str">
            <v>1004</v>
          </cell>
          <cell r="X189" t="str">
            <v>空知信金</v>
          </cell>
        </row>
        <row r="190">
          <cell r="W190" t="str">
            <v>1006</v>
          </cell>
          <cell r="X190" t="str">
            <v>苫小牧信金</v>
          </cell>
        </row>
        <row r="191">
          <cell r="W191" t="str">
            <v>1008</v>
          </cell>
          <cell r="X191" t="str">
            <v>北門信金</v>
          </cell>
        </row>
        <row r="192">
          <cell r="W192" t="str">
            <v>1009</v>
          </cell>
          <cell r="X192" t="str">
            <v>伊達信金</v>
          </cell>
        </row>
        <row r="193">
          <cell r="W193" t="str">
            <v>1010</v>
          </cell>
          <cell r="X193" t="str">
            <v>北空知信金</v>
          </cell>
        </row>
        <row r="194">
          <cell r="W194" t="str">
            <v>1011</v>
          </cell>
          <cell r="X194" t="str">
            <v>日高信金</v>
          </cell>
        </row>
        <row r="195">
          <cell r="W195" t="str">
            <v>1013</v>
          </cell>
          <cell r="X195" t="str">
            <v>渡島信金</v>
          </cell>
        </row>
        <row r="196">
          <cell r="W196" t="str">
            <v>1014</v>
          </cell>
          <cell r="X196" t="str">
            <v>道南うみ街信金</v>
          </cell>
        </row>
        <row r="197">
          <cell r="W197" t="str">
            <v>1020</v>
          </cell>
          <cell r="X197" t="str">
            <v>旭川信金</v>
          </cell>
        </row>
        <row r="198">
          <cell r="W198" t="str">
            <v>1021</v>
          </cell>
          <cell r="X198" t="str">
            <v>稚内信金</v>
          </cell>
        </row>
        <row r="199">
          <cell r="W199" t="str">
            <v>1022</v>
          </cell>
          <cell r="X199" t="str">
            <v>留萌信金</v>
          </cell>
        </row>
        <row r="200">
          <cell r="W200" t="str">
            <v>1024</v>
          </cell>
          <cell r="X200" t="str">
            <v>北星信金</v>
          </cell>
        </row>
        <row r="201">
          <cell r="W201" t="str">
            <v>1026</v>
          </cell>
          <cell r="X201" t="str">
            <v>帯広信金</v>
          </cell>
        </row>
        <row r="202">
          <cell r="W202" t="str">
            <v>1027</v>
          </cell>
          <cell r="X202" t="str">
            <v>釧路信金</v>
          </cell>
        </row>
        <row r="203">
          <cell r="W203" t="str">
            <v>1028</v>
          </cell>
          <cell r="X203" t="str">
            <v>大地みらい信金</v>
          </cell>
        </row>
        <row r="204">
          <cell r="W204" t="str">
            <v>1030</v>
          </cell>
          <cell r="X204" t="str">
            <v>北見信金</v>
          </cell>
        </row>
        <row r="205">
          <cell r="W205" t="str">
            <v>1031</v>
          </cell>
          <cell r="X205" t="str">
            <v>網走信金</v>
          </cell>
        </row>
        <row r="206">
          <cell r="W206" t="str">
            <v>1033</v>
          </cell>
          <cell r="X206" t="str">
            <v>遠軽信金</v>
          </cell>
        </row>
        <row r="207">
          <cell r="W207" t="str">
            <v>1104</v>
          </cell>
          <cell r="X207" t="str">
            <v>東奥信金</v>
          </cell>
        </row>
        <row r="208">
          <cell r="W208" t="str">
            <v>1105</v>
          </cell>
          <cell r="X208" t="str">
            <v>青い森信金</v>
          </cell>
        </row>
        <row r="209">
          <cell r="W209" t="str">
            <v>1120</v>
          </cell>
          <cell r="X209" t="str">
            <v>秋田信金</v>
          </cell>
        </row>
        <row r="210">
          <cell r="W210" t="str">
            <v>1123</v>
          </cell>
          <cell r="X210" t="str">
            <v>羽後信金</v>
          </cell>
        </row>
        <row r="211">
          <cell r="W211" t="str">
            <v>1140</v>
          </cell>
          <cell r="X211" t="str">
            <v>山形信金</v>
          </cell>
        </row>
        <row r="212">
          <cell r="W212" t="str">
            <v>1141</v>
          </cell>
          <cell r="X212" t="str">
            <v>米沢信金</v>
          </cell>
        </row>
        <row r="213">
          <cell r="W213" t="str">
            <v>1142</v>
          </cell>
          <cell r="X213" t="str">
            <v>鶴岡信金</v>
          </cell>
        </row>
        <row r="214">
          <cell r="W214" t="str">
            <v>1143</v>
          </cell>
          <cell r="X214" t="str">
            <v>新庄信金</v>
          </cell>
        </row>
        <row r="215">
          <cell r="W215" t="str">
            <v>1150</v>
          </cell>
          <cell r="X215" t="str">
            <v>盛岡信金</v>
          </cell>
        </row>
        <row r="216">
          <cell r="W216" t="str">
            <v>1152</v>
          </cell>
          <cell r="X216" t="str">
            <v>宮古信金</v>
          </cell>
        </row>
        <row r="217">
          <cell r="W217" t="str">
            <v>1153</v>
          </cell>
          <cell r="X217" t="str">
            <v>一関信金</v>
          </cell>
        </row>
        <row r="218">
          <cell r="W218" t="str">
            <v>1154</v>
          </cell>
          <cell r="X218" t="str">
            <v>北上信金</v>
          </cell>
        </row>
        <row r="219">
          <cell r="W219" t="str">
            <v>1155</v>
          </cell>
          <cell r="X219" t="str">
            <v>花巻信金</v>
          </cell>
        </row>
        <row r="220">
          <cell r="W220" t="str">
            <v>1156</v>
          </cell>
          <cell r="X220" t="str">
            <v>水沢信金</v>
          </cell>
        </row>
        <row r="221">
          <cell r="W221" t="str">
            <v>1170</v>
          </cell>
          <cell r="X221" t="str">
            <v>杜の都信金</v>
          </cell>
        </row>
        <row r="222">
          <cell r="W222" t="str">
            <v>1171</v>
          </cell>
          <cell r="X222" t="str">
            <v>宮城第一信金</v>
          </cell>
        </row>
        <row r="223">
          <cell r="W223" t="str">
            <v>1172</v>
          </cell>
          <cell r="X223" t="str">
            <v>石巻信金</v>
          </cell>
        </row>
        <row r="224">
          <cell r="W224" t="str">
            <v>1174</v>
          </cell>
          <cell r="X224" t="str">
            <v>仙南信金</v>
          </cell>
        </row>
        <row r="225">
          <cell r="W225" t="str">
            <v>1175</v>
          </cell>
          <cell r="X225" t="str">
            <v>気仙沼信金</v>
          </cell>
        </row>
        <row r="226">
          <cell r="W226" t="str">
            <v>1181</v>
          </cell>
          <cell r="X226" t="str">
            <v>会津信金</v>
          </cell>
        </row>
        <row r="227">
          <cell r="W227" t="str">
            <v>1182</v>
          </cell>
          <cell r="X227" t="str">
            <v>郡山信金</v>
          </cell>
        </row>
        <row r="228">
          <cell r="W228" t="str">
            <v>1184</v>
          </cell>
          <cell r="X228" t="str">
            <v>白河信金</v>
          </cell>
        </row>
        <row r="229">
          <cell r="W229" t="str">
            <v>1185</v>
          </cell>
          <cell r="X229" t="str">
            <v>須賀川信金</v>
          </cell>
        </row>
        <row r="230">
          <cell r="W230" t="str">
            <v>1186</v>
          </cell>
          <cell r="X230" t="str">
            <v>ひまわり信金</v>
          </cell>
        </row>
        <row r="231">
          <cell r="W231" t="str">
            <v>1188</v>
          </cell>
          <cell r="X231" t="str">
            <v>あぶくま信金</v>
          </cell>
        </row>
        <row r="232">
          <cell r="W232" t="str">
            <v>1189</v>
          </cell>
          <cell r="X232" t="str">
            <v>二本松信金</v>
          </cell>
        </row>
        <row r="233">
          <cell r="W233" t="str">
            <v>1190</v>
          </cell>
          <cell r="X233" t="str">
            <v>福島信金</v>
          </cell>
        </row>
        <row r="234">
          <cell r="W234" t="str">
            <v>1203</v>
          </cell>
          <cell r="X234" t="str">
            <v>高崎信金</v>
          </cell>
        </row>
        <row r="235">
          <cell r="W235" t="str">
            <v>1204</v>
          </cell>
          <cell r="X235" t="str">
            <v>桐生信金</v>
          </cell>
        </row>
        <row r="236">
          <cell r="W236" t="str">
            <v>1206</v>
          </cell>
          <cell r="X236" t="str">
            <v>アイオー信金</v>
          </cell>
        </row>
        <row r="237">
          <cell r="W237" t="str">
            <v>1208</v>
          </cell>
          <cell r="X237" t="str">
            <v>利根郡信金</v>
          </cell>
        </row>
        <row r="238">
          <cell r="W238" t="str">
            <v>1209</v>
          </cell>
          <cell r="X238" t="str">
            <v>館林信金</v>
          </cell>
        </row>
        <row r="239">
          <cell r="W239" t="str">
            <v>1210</v>
          </cell>
          <cell r="X239" t="str">
            <v>北群馬信金</v>
          </cell>
        </row>
        <row r="240">
          <cell r="W240" t="str">
            <v>1211</v>
          </cell>
          <cell r="X240" t="str">
            <v>しののめ信金</v>
          </cell>
        </row>
        <row r="241">
          <cell r="W241" t="str">
            <v>1221</v>
          </cell>
          <cell r="X241" t="str">
            <v>足利小山信金</v>
          </cell>
        </row>
        <row r="242">
          <cell r="W242" t="str">
            <v>1222</v>
          </cell>
          <cell r="X242" t="str">
            <v>栃木信金</v>
          </cell>
        </row>
        <row r="243">
          <cell r="W243" t="str">
            <v>1223</v>
          </cell>
          <cell r="X243" t="str">
            <v>鹿沼相互信金</v>
          </cell>
        </row>
        <row r="244">
          <cell r="W244" t="str">
            <v>1224</v>
          </cell>
          <cell r="X244" t="str">
            <v>佐野信金</v>
          </cell>
        </row>
        <row r="245">
          <cell r="W245" t="str">
            <v>1225</v>
          </cell>
          <cell r="X245" t="str">
            <v>大田原信金</v>
          </cell>
        </row>
        <row r="246">
          <cell r="W246" t="str">
            <v>1227</v>
          </cell>
          <cell r="X246" t="str">
            <v>烏山信金</v>
          </cell>
        </row>
        <row r="247">
          <cell r="W247" t="str">
            <v>1240</v>
          </cell>
          <cell r="X247" t="str">
            <v>水戸信金</v>
          </cell>
        </row>
        <row r="248">
          <cell r="W248" t="str">
            <v>1242</v>
          </cell>
          <cell r="X248" t="str">
            <v>結城信金</v>
          </cell>
        </row>
        <row r="249">
          <cell r="W249" t="str">
            <v>1250</v>
          </cell>
          <cell r="X249" t="str">
            <v>埼玉縣信金</v>
          </cell>
        </row>
        <row r="250">
          <cell r="W250" t="str">
            <v>1251</v>
          </cell>
          <cell r="X250" t="str">
            <v>川口信金</v>
          </cell>
        </row>
        <row r="251">
          <cell r="W251" t="str">
            <v>1252</v>
          </cell>
          <cell r="X251" t="str">
            <v>青木信金</v>
          </cell>
        </row>
        <row r="252">
          <cell r="W252" t="str">
            <v>1253</v>
          </cell>
          <cell r="X252" t="str">
            <v>飯能信金</v>
          </cell>
        </row>
        <row r="253">
          <cell r="W253" t="str">
            <v>1260</v>
          </cell>
          <cell r="X253" t="str">
            <v>千葉信金</v>
          </cell>
        </row>
        <row r="254">
          <cell r="W254" t="str">
            <v>1261</v>
          </cell>
          <cell r="X254" t="str">
            <v>銚子信金</v>
          </cell>
        </row>
        <row r="255">
          <cell r="W255" t="str">
            <v>1262</v>
          </cell>
          <cell r="X255" t="str">
            <v>東京ベイ信金</v>
          </cell>
        </row>
        <row r="256">
          <cell r="W256" t="str">
            <v>1264</v>
          </cell>
          <cell r="X256" t="str">
            <v>館山信金</v>
          </cell>
        </row>
        <row r="257">
          <cell r="W257" t="str">
            <v>1267</v>
          </cell>
          <cell r="X257" t="str">
            <v>佐原信金</v>
          </cell>
        </row>
        <row r="258">
          <cell r="W258" t="str">
            <v>1280</v>
          </cell>
          <cell r="X258" t="str">
            <v>横浜信金</v>
          </cell>
        </row>
        <row r="259">
          <cell r="W259" t="str">
            <v>1281</v>
          </cell>
          <cell r="X259" t="str">
            <v>かながわ信金</v>
          </cell>
        </row>
        <row r="260">
          <cell r="W260" t="str">
            <v>1282</v>
          </cell>
          <cell r="X260" t="str">
            <v>湘南信金</v>
          </cell>
        </row>
        <row r="261">
          <cell r="W261" t="str">
            <v>1283</v>
          </cell>
          <cell r="X261" t="str">
            <v>川崎信金</v>
          </cell>
        </row>
        <row r="262">
          <cell r="W262" t="str">
            <v>1286</v>
          </cell>
          <cell r="X262" t="str">
            <v>平塚信金</v>
          </cell>
        </row>
        <row r="263">
          <cell r="W263" t="str">
            <v>1288</v>
          </cell>
          <cell r="X263" t="str">
            <v>さがみ信金</v>
          </cell>
        </row>
        <row r="264">
          <cell r="W264" t="str">
            <v>1289</v>
          </cell>
          <cell r="X264" t="str">
            <v>中栄信金</v>
          </cell>
        </row>
        <row r="265">
          <cell r="W265" t="str">
            <v>1290</v>
          </cell>
          <cell r="X265" t="str">
            <v>中南信金</v>
          </cell>
        </row>
        <row r="266">
          <cell r="W266" t="str">
            <v>1303</v>
          </cell>
          <cell r="X266" t="str">
            <v>朝日信金</v>
          </cell>
        </row>
        <row r="267">
          <cell r="W267" t="str">
            <v>1305</v>
          </cell>
          <cell r="X267" t="str">
            <v>興産信金</v>
          </cell>
        </row>
        <row r="268">
          <cell r="W268" t="str">
            <v>1310</v>
          </cell>
          <cell r="X268" t="str">
            <v>さわやか信金</v>
          </cell>
        </row>
        <row r="269">
          <cell r="W269" t="str">
            <v>1311</v>
          </cell>
          <cell r="X269" t="str">
            <v>東京シティ信金</v>
          </cell>
        </row>
        <row r="270">
          <cell r="W270" t="str">
            <v>1319</v>
          </cell>
          <cell r="X270" t="str">
            <v>芝信金</v>
          </cell>
        </row>
        <row r="271">
          <cell r="W271" t="str">
            <v>1320</v>
          </cell>
          <cell r="X271" t="str">
            <v>東京東信金</v>
          </cell>
        </row>
        <row r="272">
          <cell r="W272" t="str">
            <v>1321</v>
          </cell>
          <cell r="X272" t="str">
            <v>東栄信金</v>
          </cell>
        </row>
        <row r="273">
          <cell r="W273" t="str">
            <v>1323</v>
          </cell>
          <cell r="X273" t="str">
            <v>亀有信金</v>
          </cell>
        </row>
        <row r="274">
          <cell r="W274" t="str">
            <v>1326</v>
          </cell>
          <cell r="X274" t="str">
            <v>小松川信金</v>
          </cell>
        </row>
        <row r="275">
          <cell r="W275" t="str">
            <v>1327</v>
          </cell>
          <cell r="X275" t="str">
            <v>足立成和信金</v>
          </cell>
        </row>
        <row r="276">
          <cell r="W276" t="str">
            <v>1333</v>
          </cell>
          <cell r="X276" t="str">
            <v>東京三協信金</v>
          </cell>
        </row>
        <row r="277">
          <cell r="W277" t="str">
            <v>1336</v>
          </cell>
          <cell r="X277" t="str">
            <v>西京信金</v>
          </cell>
        </row>
        <row r="278">
          <cell r="W278" t="str">
            <v>1341</v>
          </cell>
          <cell r="X278" t="str">
            <v>西武信金</v>
          </cell>
        </row>
        <row r="279">
          <cell r="W279" t="str">
            <v>1344</v>
          </cell>
          <cell r="X279" t="str">
            <v>城南信金</v>
          </cell>
        </row>
        <row r="280">
          <cell r="W280" t="str">
            <v>1345</v>
          </cell>
          <cell r="X280" t="str">
            <v>昭和信金</v>
          </cell>
        </row>
        <row r="281">
          <cell r="W281" t="str">
            <v>1346</v>
          </cell>
          <cell r="X281" t="str">
            <v>目黒信金</v>
          </cell>
        </row>
        <row r="282">
          <cell r="W282" t="str">
            <v>1348</v>
          </cell>
          <cell r="X282" t="str">
            <v>世田谷信金</v>
          </cell>
        </row>
        <row r="283">
          <cell r="W283" t="str">
            <v>1349</v>
          </cell>
          <cell r="X283" t="str">
            <v>東京信金</v>
          </cell>
        </row>
        <row r="284">
          <cell r="W284" t="str">
            <v>1351</v>
          </cell>
          <cell r="X284" t="str">
            <v>城北信金</v>
          </cell>
        </row>
        <row r="285">
          <cell r="W285" t="str">
            <v>1352</v>
          </cell>
          <cell r="X285" t="str">
            <v>瀧野川信金</v>
          </cell>
        </row>
        <row r="286">
          <cell r="W286" t="str">
            <v>1356</v>
          </cell>
          <cell r="X286" t="str">
            <v>巣鴨信金</v>
          </cell>
        </row>
        <row r="287">
          <cell r="W287" t="str">
            <v>1358</v>
          </cell>
          <cell r="X287" t="str">
            <v>青梅信金</v>
          </cell>
        </row>
        <row r="288">
          <cell r="W288" t="str">
            <v>1360</v>
          </cell>
          <cell r="X288" t="str">
            <v>多摩信金</v>
          </cell>
        </row>
        <row r="289">
          <cell r="W289" t="str">
            <v>1370</v>
          </cell>
          <cell r="X289" t="str">
            <v>新潟信金</v>
          </cell>
        </row>
        <row r="290">
          <cell r="W290" t="str">
            <v>1371</v>
          </cell>
          <cell r="X290" t="str">
            <v>長岡信金</v>
          </cell>
        </row>
        <row r="291">
          <cell r="W291" t="str">
            <v>1373</v>
          </cell>
          <cell r="X291" t="str">
            <v>三条信金</v>
          </cell>
        </row>
        <row r="292">
          <cell r="W292" t="str">
            <v>1374</v>
          </cell>
          <cell r="X292" t="str">
            <v>新発田信金</v>
          </cell>
        </row>
        <row r="293">
          <cell r="W293" t="str">
            <v>1375</v>
          </cell>
          <cell r="X293" t="str">
            <v>柏崎信金</v>
          </cell>
        </row>
        <row r="294">
          <cell r="W294" t="str">
            <v>1376</v>
          </cell>
          <cell r="X294" t="str">
            <v>上越信金</v>
          </cell>
        </row>
        <row r="295">
          <cell r="W295" t="str">
            <v>1377</v>
          </cell>
          <cell r="X295" t="str">
            <v>新井信金</v>
          </cell>
        </row>
        <row r="296">
          <cell r="W296" t="str">
            <v>1379</v>
          </cell>
          <cell r="X296" t="str">
            <v>村上信金</v>
          </cell>
        </row>
        <row r="297">
          <cell r="W297" t="str">
            <v>1380</v>
          </cell>
          <cell r="X297" t="str">
            <v>加茂信金</v>
          </cell>
        </row>
        <row r="298">
          <cell r="W298" t="str">
            <v>1385</v>
          </cell>
          <cell r="X298" t="str">
            <v>甲府信金</v>
          </cell>
        </row>
        <row r="299">
          <cell r="W299" t="str">
            <v>1386</v>
          </cell>
          <cell r="X299" t="str">
            <v>山梨信金</v>
          </cell>
        </row>
        <row r="300">
          <cell r="W300" t="str">
            <v>1390</v>
          </cell>
          <cell r="X300" t="str">
            <v>長野信金</v>
          </cell>
        </row>
        <row r="301">
          <cell r="W301" t="str">
            <v>1391</v>
          </cell>
          <cell r="X301" t="str">
            <v>松本信金</v>
          </cell>
        </row>
        <row r="302">
          <cell r="W302" t="str">
            <v>1392</v>
          </cell>
          <cell r="X302" t="str">
            <v>上田信金</v>
          </cell>
        </row>
        <row r="303">
          <cell r="W303" t="str">
            <v>1393</v>
          </cell>
          <cell r="X303" t="str">
            <v>諏訪信金</v>
          </cell>
        </row>
        <row r="304">
          <cell r="W304" t="str">
            <v>1394</v>
          </cell>
          <cell r="X304" t="str">
            <v>飯田信金</v>
          </cell>
        </row>
        <row r="305">
          <cell r="W305" t="str">
            <v>1396</v>
          </cell>
          <cell r="X305" t="str">
            <v>アルプス中央信金</v>
          </cell>
        </row>
        <row r="306">
          <cell r="W306" t="str">
            <v>1401</v>
          </cell>
          <cell r="X306" t="str">
            <v>富山信金</v>
          </cell>
        </row>
        <row r="307">
          <cell r="W307" t="str">
            <v>1402</v>
          </cell>
          <cell r="X307" t="str">
            <v>高岡信金</v>
          </cell>
        </row>
        <row r="308">
          <cell r="W308" t="str">
            <v>1404</v>
          </cell>
          <cell r="X308" t="str">
            <v>新湊信金</v>
          </cell>
        </row>
        <row r="309">
          <cell r="W309" t="str">
            <v>1405</v>
          </cell>
          <cell r="X309" t="str">
            <v>にいかわ信金</v>
          </cell>
        </row>
        <row r="310">
          <cell r="W310" t="str">
            <v>1406</v>
          </cell>
          <cell r="X310" t="str">
            <v>氷見伏木信金</v>
          </cell>
        </row>
        <row r="311">
          <cell r="W311" t="str">
            <v>1412</v>
          </cell>
          <cell r="X311" t="str">
            <v>砺波信金</v>
          </cell>
        </row>
        <row r="312">
          <cell r="W312" t="str">
            <v>1413</v>
          </cell>
          <cell r="X312" t="str">
            <v>石動信金</v>
          </cell>
        </row>
        <row r="313">
          <cell r="W313" t="str">
            <v>1440</v>
          </cell>
          <cell r="X313" t="str">
            <v>金沢信金</v>
          </cell>
        </row>
        <row r="314">
          <cell r="W314" t="str">
            <v>1442</v>
          </cell>
          <cell r="X314" t="str">
            <v>のと共栄信金</v>
          </cell>
        </row>
        <row r="315">
          <cell r="W315" t="str">
            <v>1444</v>
          </cell>
          <cell r="X315" t="str">
            <v>はくさん信金</v>
          </cell>
        </row>
        <row r="316">
          <cell r="W316" t="str">
            <v>1448</v>
          </cell>
          <cell r="X316" t="str">
            <v>興能信金</v>
          </cell>
        </row>
        <row r="317">
          <cell r="W317" t="str">
            <v>1470</v>
          </cell>
          <cell r="X317" t="str">
            <v>福井信金</v>
          </cell>
        </row>
        <row r="318">
          <cell r="W318" t="str">
            <v>1471</v>
          </cell>
          <cell r="X318" t="str">
            <v>敦賀信金</v>
          </cell>
        </row>
        <row r="319">
          <cell r="W319" t="str">
            <v>1473</v>
          </cell>
          <cell r="X319" t="str">
            <v>小浜信金</v>
          </cell>
        </row>
        <row r="320">
          <cell r="W320" t="str">
            <v>1475</v>
          </cell>
          <cell r="X320" t="str">
            <v>越前信金</v>
          </cell>
        </row>
        <row r="321">
          <cell r="W321" t="str">
            <v>1501</v>
          </cell>
          <cell r="X321" t="str">
            <v>しずおか焼津信金</v>
          </cell>
        </row>
        <row r="322">
          <cell r="W322" t="str">
            <v>1502</v>
          </cell>
          <cell r="X322" t="str">
            <v>静清信金</v>
          </cell>
        </row>
        <row r="323">
          <cell r="W323" t="str">
            <v>1503</v>
          </cell>
          <cell r="X323" t="str">
            <v>浜松磐田信金</v>
          </cell>
        </row>
        <row r="324">
          <cell r="W324" t="str">
            <v>1505</v>
          </cell>
          <cell r="X324" t="str">
            <v>沼津信金</v>
          </cell>
        </row>
        <row r="325">
          <cell r="W325" t="str">
            <v>1506</v>
          </cell>
          <cell r="X325" t="str">
            <v>三島信金</v>
          </cell>
        </row>
        <row r="326">
          <cell r="W326" t="str">
            <v>1507</v>
          </cell>
          <cell r="X326" t="str">
            <v>富士宮信金</v>
          </cell>
        </row>
        <row r="327">
          <cell r="W327" t="str">
            <v>1513</v>
          </cell>
          <cell r="X327" t="str">
            <v>島田掛川信金</v>
          </cell>
        </row>
        <row r="328">
          <cell r="W328" t="str">
            <v>1515</v>
          </cell>
          <cell r="X328" t="str">
            <v>富士信金</v>
          </cell>
        </row>
        <row r="329">
          <cell r="W329" t="str">
            <v>1517</v>
          </cell>
          <cell r="X329" t="str">
            <v>遠州信金</v>
          </cell>
        </row>
        <row r="330">
          <cell r="W330" t="str">
            <v>1530</v>
          </cell>
          <cell r="X330" t="str">
            <v>岐阜信金</v>
          </cell>
        </row>
        <row r="331">
          <cell r="W331" t="str">
            <v>1531</v>
          </cell>
          <cell r="X331" t="str">
            <v>大垣西濃信金</v>
          </cell>
        </row>
        <row r="332">
          <cell r="W332" t="str">
            <v>1532</v>
          </cell>
          <cell r="X332" t="str">
            <v>高山信金</v>
          </cell>
        </row>
        <row r="333">
          <cell r="W333" t="str">
            <v>1533</v>
          </cell>
          <cell r="X333" t="str">
            <v>東濃信金</v>
          </cell>
        </row>
        <row r="334">
          <cell r="W334" t="str">
            <v>1534</v>
          </cell>
          <cell r="X334" t="str">
            <v>関信金</v>
          </cell>
        </row>
        <row r="335">
          <cell r="W335" t="str">
            <v>1538</v>
          </cell>
          <cell r="X335" t="str">
            <v>八幡信金</v>
          </cell>
        </row>
        <row r="336">
          <cell r="W336" t="str">
            <v>1550</v>
          </cell>
          <cell r="X336" t="str">
            <v>愛知信金</v>
          </cell>
        </row>
        <row r="337">
          <cell r="W337" t="str">
            <v>1551</v>
          </cell>
          <cell r="X337" t="str">
            <v>豊橋信金</v>
          </cell>
        </row>
        <row r="338">
          <cell r="W338" t="str">
            <v>1552</v>
          </cell>
          <cell r="X338" t="str">
            <v>岡崎信金</v>
          </cell>
        </row>
        <row r="339">
          <cell r="W339" t="str">
            <v>1553</v>
          </cell>
          <cell r="X339" t="str">
            <v>いちい信金</v>
          </cell>
        </row>
        <row r="340">
          <cell r="W340" t="str">
            <v>1554</v>
          </cell>
          <cell r="X340" t="str">
            <v>瀬戸信金</v>
          </cell>
        </row>
        <row r="341">
          <cell r="W341" t="str">
            <v>1555</v>
          </cell>
          <cell r="X341" t="str">
            <v>半田信金</v>
          </cell>
        </row>
        <row r="342">
          <cell r="W342" t="str">
            <v>1556</v>
          </cell>
          <cell r="X342" t="str">
            <v>知多信金</v>
          </cell>
        </row>
        <row r="343">
          <cell r="W343" t="str">
            <v>1557</v>
          </cell>
          <cell r="X343" t="str">
            <v>豊川信金</v>
          </cell>
        </row>
        <row r="344">
          <cell r="W344" t="str">
            <v>1559</v>
          </cell>
          <cell r="X344" t="str">
            <v>豊田信金</v>
          </cell>
        </row>
        <row r="345">
          <cell r="W345" t="str">
            <v>1560</v>
          </cell>
          <cell r="X345" t="str">
            <v>碧海信金</v>
          </cell>
        </row>
        <row r="346">
          <cell r="W346" t="str">
            <v>1561</v>
          </cell>
          <cell r="X346" t="str">
            <v>西尾信金</v>
          </cell>
        </row>
        <row r="347">
          <cell r="W347" t="str">
            <v>1562</v>
          </cell>
          <cell r="X347" t="str">
            <v>蒲郡信金</v>
          </cell>
        </row>
        <row r="348">
          <cell r="W348" t="str">
            <v>1563</v>
          </cell>
          <cell r="X348" t="str">
            <v>尾西信金</v>
          </cell>
        </row>
        <row r="349">
          <cell r="W349" t="str">
            <v>1565</v>
          </cell>
          <cell r="X349" t="str">
            <v>中日信金</v>
          </cell>
        </row>
        <row r="350">
          <cell r="W350" t="str">
            <v>1566</v>
          </cell>
          <cell r="X350" t="str">
            <v>東春信金</v>
          </cell>
        </row>
        <row r="351">
          <cell r="W351" t="str">
            <v>1580</v>
          </cell>
          <cell r="X351" t="str">
            <v>津信金</v>
          </cell>
        </row>
        <row r="352">
          <cell r="W352" t="str">
            <v>1581</v>
          </cell>
          <cell r="X352" t="str">
            <v>北伊勢上野信金</v>
          </cell>
        </row>
        <row r="353">
          <cell r="W353" t="str">
            <v>1583</v>
          </cell>
          <cell r="X353" t="str">
            <v>桑名三重信金</v>
          </cell>
        </row>
        <row r="354">
          <cell r="W354" t="str">
            <v>1585</v>
          </cell>
          <cell r="X354" t="str">
            <v>紀北信金</v>
          </cell>
        </row>
        <row r="355">
          <cell r="W355" t="str">
            <v>1602</v>
          </cell>
          <cell r="X355" t="str">
            <v>滋賀中央信金</v>
          </cell>
        </row>
        <row r="356">
          <cell r="W356" t="str">
            <v>1603</v>
          </cell>
          <cell r="X356" t="str">
            <v>長浜信金</v>
          </cell>
        </row>
        <row r="357">
          <cell r="W357" t="str">
            <v>1604</v>
          </cell>
          <cell r="X357" t="str">
            <v>湖東信金</v>
          </cell>
        </row>
        <row r="358">
          <cell r="W358" t="str">
            <v>1610</v>
          </cell>
          <cell r="X358" t="str">
            <v>京都信金</v>
          </cell>
        </row>
        <row r="359">
          <cell r="W359" t="str">
            <v>1611</v>
          </cell>
          <cell r="X359" t="str">
            <v>京都中央信金</v>
          </cell>
        </row>
        <row r="360">
          <cell r="W360" t="str">
            <v>1620</v>
          </cell>
          <cell r="X360" t="str">
            <v>京都北都信金</v>
          </cell>
        </row>
        <row r="361">
          <cell r="W361" t="str">
            <v>1630</v>
          </cell>
          <cell r="X361" t="str">
            <v>大阪信金</v>
          </cell>
        </row>
        <row r="362">
          <cell r="W362" t="str">
            <v>1633</v>
          </cell>
          <cell r="X362" t="str">
            <v>大阪厚生信金</v>
          </cell>
        </row>
        <row r="363">
          <cell r="W363" t="str">
            <v>1635</v>
          </cell>
          <cell r="X363" t="str">
            <v>大阪シティ信金</v>
          </cell>
        </row>
        <row r="364">
          <cell r="W364" t="str">
            <v>1636</v>
          </cell>
          <cell r="X364" t="str">
            <v>大阪商工信金</v>
          </cell>
        </row>
        <row r="365">
          <cell r="W365" t="str">
            <v>1643</v>
          </cell>
          <cell r="X365" t="str">
            <v>永和信金</v>
          </cell>
        </row>
        <row r="366">
          <cell r="W366" t="str">
            <v>1645</v>
          </cell>
          <cell r="X366" t="str">
            <v>北おおさか信金</v>
          </cell>
        </row>
        <row r="367">
          <cell r="W367" t="str">
            <v>1656</v>
          </cell>
          <cell r="X367" t="str">
            <v>枚方信金</v>
          </cell>
        </row>
        <row r="368">
          <cell r="W368" t="str">
            <v>1666</v>
          </cell>
          <cell r="X368" t="str">
            <v>奈良信金</v>
          </cell>
        </row>
        <row r="369">
          <cell r="W369" t="str">
            <v>1667</v>
          </cell>
          <cell r="X369" t="str">
            <v>大和信金</v>
          </cell>
        </row>
        <row r="370">
          <cell r="W370" t="str">
            <v>1668</v>
          </cell>
          <cell r="X370" t="str">
            <v>奈良中央信金</v>
          </cell>
        </row>
        <row r="371">
          <cell r="W371" t="str">
            <v>1671</v>
          </cell>
          <cell r="X371" t="str">
            <v>新宮信金</v>
          </cell>
        </row>
        <row r="372">
          <cell r="W372" t="str">
            <v>1674</v>
          </cell>
          <cell r="X372" t="str">
            <v>きのくに信金</v>
          </cell>
        </row>
        <row r="373">
          <cell r="W373" t="str">
            <v>1680</v>
          </cell>
          <cell r="X373" t="str">
            <v>神戸信金</v>
          </cell>
        </row>
        <row r="374">
          <cell r="W374" t="str">
            <v>1685</v>
          </cell>
          <cell r="X374" t="str">
            <v>姫路信金</v>
          </cell>
        </row>
        <row r="375">
          <cell r="W375" t="str">
            <v>1686</v>
          </cell>
          <cell r="X375" t="str">
            <v>播州信金</v>
          </cell>
        </row>
        <row r="376">
          <cell r="W376" t="str">
            <v>1687</v>
          </cell>
          <cell r="X376" t="str">
            <v>兵庫信金</v>
          </cell>
        </row>
        <row r="377">
          <cell r="W377" t="str">
            <v>1688</v>
          </cell>
          <cell r="X377" t="str">
            <v>尼崎信金</v>
          </cell>
        </row>
        <row r="378">
          <cell r="W378" t="str">
            <v>1689</v>
          </cell>
          <cell r="X378" t="str">
            <v>日新信金</v>
          </cell>
        </row>
        <row r="379">
          <cell r="W379" t="str">
            <v>1691</v>
          </cell>
          <cell r="X379" t="str">
            <v>淡路信金</v>
          </cell>
        </row>
        <row r="380">
          <cell r="W380" t="str">
            <v>1692</v>
          </cell>
          <cell r="X380" t="str">
            <v>但馬信金</v>
          </cell>
        </row>
        <row r="381">
          <cell r="W381" t="str">
            <v>1694</v>
          </cell>
          <cell r="X381" t="str">
            <v>西兵庫信金</v>
          </cell>
        </row>
        <row r="382">
          <cell r="W382" t="str">
            <v>1695</v>
          </cell>
          <cell r="X382" t="str">
            <v>中兵庫信金</v>
          </cell>
        </row>
        <row r="383">
          <cell r="W383" t="str">
            <v>1696</v>
          </cell>
          <cell r="X383" t="str">
            <v>但陽信金</v>
          </cell>
        </row>
        <row r="384">
          <cell r="W384" t="str">
            <v>1701</v>
          </cell>
          <cell r="X384" t="str">
            <v>鳥取信金</v>
          </cell>
        </row>
        <row r="385">
          <cell r="W385" t="str">
            <v>1702</v>
          </cell>
          <cell r="X385" t="str">
            <v>米子信金</v>
          </cell>
        </row>
        <row r="386">
          <cell r="W386" t="str">
            <v>1703</v>
          </cell>
          <cell r="X386" t="str">
            <v>倉吉信金</v>
          </cell>
        </row>
        <row r="387">
          <cell r="W387" t="str">
            <v>1710</v>
          </cell>
          <cell r="X387" t="str">
            <v>しまね信金</v>
          </cell>
        </row>
        <row r="388">
          <cell r="W388" t="str">
            <v>1711</v>
          </cell>
          <cell r="X388" t="str">
            <v>日本海信金</v>
          </cell>
        </row>
        <row r="389">
          <cell r="W389" t="str">
            <v>1712</v>
          </cell>
          <cell r="X389" t="str">
            <v>島根中央信金</v>
          </cell>
        </row>
        <row r="390">
          <cell r="W390" t="str">
            <v>1732</v>
          </cell>
          <cell r="X390" t="str">
            <v>おかやま信金</v>
          </cell>
        </row>
        <row r="391">
          <cell r="W391" t="str">
            <v>1734</v>
          </cell>
          <cell r="X391" t="str">
            <v>水島信金</v>
          </cell>
        </row>
        <row r="392">
          <cell r="W392" t="str">
            <v>1735</v>
          </cell>
          <cell r="X392" t="str">
            <v>津山信金</v>
          </cell>
        </row>
        <row r="393">
          <cell r="W393" t="str">
            <v>1738</v>
          </cell>
          <cell r="X393" t="str">
            <v>玉島信金</v>
          </cell>
        </row>
        <row r="394">
          <cell r="W394" t="str">
            <v>1740</v>
          </cell>
          <cell r="X394" t="str">
            <v>備北信金</v>
          </cell>
        </row>
        <row r="395">
          <cell r="W395" t="str">
            <v>1741</v>
          </cell>
          <cell r="X395" t="str">
            <v>吉備信金</v>
          </cell>
        </row>
        <row r="396">
          <cell r="W396" t="str">
            <v>1743</v>
          </cell>
          <cell r="X396" t="str">
            <v>備前日生信金</v>
          </cell>
        </row>
        <row r="397">
          <cell r="W397" t="str">
            <v>1750</v>
          </cell>
          <cell r="X397" t="str">
            <v>広島信金</v>
          </cell>
        </row>
        <row r="398">
          <cell r="W398" t="str">
            <v>1752</v>
          </cell>
          <cell r="X398" t="str">
            <v>呉信金</v>
          </cell>
        </row>
        <row r="399">
          <cell r="W399" t="str">
            <v>1756</v>
          </cell>
          <cell r="X399" t="str">
            <v>しまなみ信金</v>
          </cell>
        </row>
        <row r="400">
          <cell r="W400" t="str">
            <v>1758</v>
          </cell>
          <cell r="X400" t="str">
            <v>広島みどり信金</v>
          </cell>
        </row>
        <row r="401">
          <cell r="W401" t="str">
            <v>1780</v>
          </cell>
          <cell r="X401" t="str">
            <v>萩山口信金</v>
          </cell>
        </row>
        <row r="402">
          <cell r="W402" t="str">
            <v>1781</v>
          </cell>
          <cell r="X402" t="str">
            <v>西中国信金</v>
          </cell>
        </row>
        <row r="403">
          <cell r="W403" t="str">
            <v>1789</v>
          </cell>
          <cell r="X403" t="str">
            <v>東山口信金</v>
          </cell>
        </row>
        <row r="404">
          <cell r="W404" t="str">
            <v>1801</v>
          </cell>
          <cell r="X404" t="str">
            <v>徳島信金</v>
          </cell>
        </row>
        <row r="405">
          <cell r="W405" t="str">
            <v>1803</v>
          </cell>
          <cell r="X405" t="str">
            <v>阿南信金</v>
          </cell>
        </row>
        <row r="406">
          <cell r="W406" t="str">
            <v>1830</v>
          </cell>
          <cell r="X406" t="str">
            <v>高松信金</v>
          </cell>
        </row>
        <row r="407">
          <cell r="W407" t="str">
            <v>1833</v>
          </cell>
          <cell r="X407" t="str">
            <v>観音寺信金</v>
          </cell>
        </row>
        <row r="408">
          <cell r="W408" t="str">
            <v>1860</v>
          </cell>
          <cell r="X408" t="str">
            <v>愛媛信金</v>
          </cell>
        </row>
        <row r="409">
          <cell r="W409" t="str">
            <v>1862</v>
          </cell>
          <cell r="X409" t="str">
            <v>宇和島信金</v>
          </cell>
        </row>
        <row r="410">
          <cell r="W410" t="str">
            <v>1864</v>
          </cell>
          <cell r="X410" t="str">
            <v>東予信金</v>
          </cell>
        </row>
        <row r="411">
          <cell r="W411" t="str">
            <v>1866</v>
          </cell>
          <cell r="X411" t="str">
            <v>川之江信金</v>
          </cell>
        </row>
        <row r="412">
          <cell r="W412" t="str">
            <v>1880</v>
          </cell>
          <cell r="X412" t="str">
            <v>幡多信金</v>
          </cell>
        </row>
        <row r="413">
          <cell r="W413" t="str">
            <v>1881</v>
          </cell>
          <cell r="X413" t="str">
            <v>高知信金</v>
          </cell>
        </row>
        <row r="414">
          <cell r="W414" t="str">
            <v>1901</v>
          </cell>
          <cell r="X414" t="str">
            <v>福岡信金</v>
          </cell>
        </row>
        <row r="415">
          <cell r="W415" t="str">
            <v>1903</v>
          </cell>
          <cell r="X415" t="str">
            <v>福岡ひびき信金</v>
          </cell>
        </row>
        <row r="416">
          <cell r="W416" t="str">
            <v>1908</v>
          </cell>
          <cell r="X416" t="str">
            <v>大牟田柳川信金</v>
          </cell>
        </row>
        <row r="417">
          <cell r="W417" t="str">
            <v>1909</v>
          </cell>
          <cell r="X417" t="str">
            <v>筑後信金</v>
          </cell>
        </row>
        <row r="418">
          <cell r="W418" t="str">
            <v>1910</v>
          </cell>
          <cell r="X418" t="str">
            <v>飯塚信金</v>
          </cell>
        </row>
        <row r="419">
          <cell r="W419" t="str">
            <v>1913</v>
          </cell>
          <cell r="X419" t="str">
            <v>田川信金</v>
          </cell>
        </row>
        <row r="420">
          <cell r="W420" t="str">
            <v>1917</v>
          </cell>
          <cell r="X420" t="str">
            <v>大川信金</v>
          </cell>
        </row>
        <row r="421">
          <cell r="W421" t="str">
            <v>1920</v>
          </cell>
          <cell r="X421" t="str">
            <v>遠賀信金</v>
          </cell>
        </row>
        <row r="422">
          <cell r="W422" t="str">
            <v>1930</v>
          </cell>
          <cell r="X422" t="str">
            <v>唐津信金</v>
          </cell>
        </row>
        <row r="423">
          <cell r="W423" t="str">
            <v>1931</v>
          </cell>
          <cell r="X423" t="str">
            <v>佐賀信金</v>
          </cell>
        </row>
        <row r="424">
          <cell r="W424" t="str">
            <v>1932</v>
          </cell>
          <cell r="X424" t="str">
            <v>伊万里信金</v>
          </cell>
        </row>
        <row r="425">
          <cell r="W425" t="str">
            <v>1933</v>
          </cell>
          <cell r="X425" t="str">
            <v>九州ひぜん信金</v>
          </cell>
        </row>
        <row r="426">
          <cell r="W426" t="str">
            <v>1942</v>
          </cell>
          <cell r="X426" t="str">
            <v>たちばな信金</v>
          </cell>
        </row>
        <row r="427">
          <cell r="W427" t="str">
            <v>1951</v>
          </cell>
          <cell r="X427" t="str">
            <v>熊本信金</v>
          </cell>
        </row>
        <row r="428">
          <cell r="W428" t="str">
            <v>1952</v>
          </cell>
          <cell r="X428" t="str">
            <v>熊本第一信金</v>
          </cell>
        </row>
        <row r="429">
          <cell r="W429" t="str">
            <v>1954</v>
          </cell>
          <cell r="X429" t="str">
            <v>熊本中央信金</v>
          </cell>
        </row>
        <row r="430">
          <cell r="W430" t="str">
            <v>1955</v>
          </cell>
          <cell r="X430" t="str">
            <v>天草信金</v>
          </cell>
        </row>
        <row r="431">
          <cell r="W431" t="str">
            <v>1960</v>
          </cell>
          <cell r="X431" t="str">
            <v>大分信金</v>
          </cell>
        </row>
        <row r="432">
          <cell r="W432" t="str">
            <v>1962</v>
          </cell>
          <cell r="X432" t="str">
            <v>大分みらい信金</v>
          </cell>
        </row>
        <row r="433">
          <cell r="W433" t="str">
            <v>1968</v>
          </cell>
          <cell r="X433" t="str">
            <v>日田信金</v>
          </cell>
        </row>
        <row r="434">
          <cell r="W434" t="str">
            <v>1980</v>
          </cell>
          <cell r="X434" t="str">
            <v>宮崎第一信金</v>
          </cell>
        </row>
        <row r="435">
          <cell r="W435" t="str">
            <v>1982</v>
          </cell>
          <cell r="X435" t="str">
            <v>延岡信金</v>
          </cell>
        </row>
        <row r="436">
          <cell r="W436" t="str">
            <v>1985</v>
          </cell>
          <cell r="X436" t="str">
            <v>高鍋信金</v>
          </cell>
        </row>
        <row r="437">
          <cell r="W437" t="str">
            <v>1990</v>
          </cell>
          <cell r="X437" t="str">
            <v>鹿児島信金</v>
          </cell>
        </row>
        <row r="438">
          <cell r="W438" t="str">
            <v>1991</v>
          </cell>
          <cell r="X438" t="str">
            <v>鹿児島相互信金</v>
          </cell>
        </row>
        <row r="439">
          <cell r="W439" t="str">
            <v>1993</v>
          </cell>
          <cell r="X439" t="str">
            <v>奄美大島信金</v>
          </cell>
        </row>
        <row r="440">
          <cell r="W440" t="str">
            <v>1996</v>
          </cell>
          <cell r="X440" t="str">
            <v>コザ信金</v>
          </cell>
        </row>
        <row r="441">
          <cell r="W441" t="str">
            <v>2004</v>
          </cell>
          <cell r="X441" t="str">
            <v>商工中金</v>
          </cell>
        </row>
        <row r="442">
          <cell r="W442" t="str">
            <v>2010</v>
          </cell>
          <cell r="X442" t="str">
            <v>全信組連</v>
          </cell>
        </row>
        <row r="443">
          <cell r="W443" t="str">
            <v>2011</v>
          </cell>
          <cell r="X443" t="str">
            <v>北央信組</v>
          </cell>
        </row>
        <row r="444">
          <cell r="W444" t="str">
            <v>2013</v>
          </cell>
          <cell r="X444" t="str">
            <v>札幌中央信組</v>
          </cell>
        </row>
        <row r="445">
          <cell r="W445" t="str">
            <v>2014</v>
          </cell>
          <cell r="X445" t="str">
            <v>ウリ信組</v>
          </cell>
        </row>
        <row r="446">
          <cell r="W446" t="str">
            <v>2017</v>
          </cell>
          <cell r="X446" t="str">
            <v>函館商工信組</v>
          </cell>
        </row>
        <row r="447">
          <cell r="W447" t="str">
            <v>2019</v>
          </cell>
          <cell r="X447" t="str">
            <v>空知商工信組</v>
          </cell>
        </row>
        <row r="448">
          <cell r="W448" t="str">
            <v>2024</v>
          </cell>
          <cell r="X448" t="str">
            <v>十勝信組</v>
          </cell>
        </row>
        <row r="449">
          <cell r="W449" t="str">
            <v>2025</v>
          </cell>
          <cell r="X449" t="str">
            <v>釧路信組</v>
          </cell>
        </row>
        <row r="450">
          <cell r="W450" t="str">
            <v>2030</v>
          </cell>
          <cell r="X450" t="str">
            <v>青森県信組</v>
          </cell>
        </row>
        <row r="451">
          <cell r="W451" t="str">
            <v>2045</v>
          </cell>
          <cell r="X451" t="str">
            <v>杜陵信組</v>
          </cell>
        </row>
        <row r="452">
          <cell r="W452" t="str">
            <v>2049</v>
          </cell>
          <cell r="X452" t="str">
            <v>岩手県医師信組</v>
          </cell>
        </row>
        <row r="453">
          <cell r="W453" t="str">
            <v>2060</v>
          </cell>
          <cell r="X453" t="str">
            <v>あすか信組</v>
          </cell>
        </row>
        <row r="454">
          <cell r="W454" t="str">
            <v>2061</v>
          </cell>
          <cell r="X454" t="str">
            <v>石巻商工信組</v>
          </cell>
        </row>
        <row r="455">
          <cell r="W455" t="str">
            <v>2062</v>
          </cell>
          <cell r="X455" t="str">
            <v>古川信組</v>
          </cell>
        </row>
        <row r="456">
          <cell r="W456" t="str">
            <v>2063</v>
          </cell>
          <cell r="X456" t="str">
            <v>仙北信組</v>
          </cell>
        </row>
        <row r="457">
          <cell r="W457" t="str">
            <v>2075</v>
          </cell>
          <cell r="X457" t="str">
            <v>秋田県信組</v>
          </cell>
        </row>
        <row r="458">
          <cell r="W458" t="str">
            <v>2083</v>
          </cell>
          <cell r="X458" t="str">
            <v>北郡信組</v>
          </cell>
        </row>
        <row r="459">
          <cell r="W459" t="str">
            <v>2084</v>
          </cell>
          <cell r="X459" t="str">
            <v>山形中央信組</v>
          </cell>
        </row>
        <row r="460">
          <cell r="W460" t="str">
            <v>2085</v>
          </cell>
          <cell r="X460" t="str">
            <v>山形第一信組</v>
          </cell>
        </row>
        <row r="461">
          <cell r="W461" t="str">
            <v>2087</v>
          </cell>
          <cell r="X461" t="str">
            <v>山形県医師信組</v>
          </cell>
        </row>
        <row r="462">
          <cell r="W462" t="str">
            <v>2090</v>
          </cell>
          <cell r="X462" t="str">
            <v>福島県商工信組</v>
          </cell>
        </row>
        <row r="463">
          <cell r="W463" t="str">
            <v>2092</v>
          </cell>
          <cell r="X463" t="str">
            <v>いわき信組</v>
          </cell>
        </row>
        <row r="464">
          <cell r="W464" t="str">
            <v>2095</v>
          </cell>
          <cell r="X464" t="str">
            <v>相双五城信組</v>
          </cell>
        </row>
        <row r="465">
          <cell r="W465" t="str">
            <v>2096</v>
          </cell>
          <cell r="X465" t="str">
            <v>会津商工信組</v>
          </cell>
        </row>
        <row r="466">
          <cell r="W466" t="str">
            <v>2101</v>
          </cell>
          <cell r="X466" t="str">
            <v>茨城県信組</v>
          </cell>
        </row>
        <row r="467">
          <cell r="W467" t="str">
            <v>2122</v>
          </cell>
          <cell r="X467" t="str">
            <v>真岡信組</v>
          </cell>
        </row>
        <row r="468">
          <cell r="W468" t="str">
            <v>2125</v>
          </cell>
          <cell r="X468" t="str">
            <v>那須信組</v>
          </cell>
        </row>
        <row r="469">
          <cell r="W469" t="str">
            <v>2143</v>
          </cell>
          <cell r="X469" t="str">
            <v>あかぎ信組</v>
          </cell>
        </row>
        <row r="470">
          <cell r="W470" t="str">
            <v>2146</v>
          </cell>
          <cell r="X470" t="str">
            <v>群馬県信組</v>
          </cell>
        </row>
        <row r="471">
          <cell r="W471" t="str">
            <v>2149</v>
          </cell>
          <cell r="X471" t="str">
            <v>ぐんまみらい信組</v>
          </cell>
        </row>
        <row r="472">
          <cell r="W472" t="str">
            <v>2151</v>
          </cell>
          <cell r="X472" t="str">
            <v>群馬県医師信組</v>
          </cell>
        </row>
        <row r="473">
          <cell r="W473" t="str">
            <v>2162</v>
          </cell>
          <cell r="X473" t="str">
            <v>埼玉県医師信組</v>
          </cell>
        </row>
        <row r="474">
          <cell r="W474" t="str">
            <v>2165</v>
          </cell>
          <cell r="X474" t="str">
            <v>熊谷商工信組</v>
          </cell>
        </row>
        <row r="475">
          <cell r="W475" t="str">
            <v>2167</v>
          </cell>
          <cell r="X475" t="str">
            <v>埼玉信組</v>
          </cell>
        </row>
        <row r="476">
          <cell r="W476" t="str">
            <v>2180</v>
          </cell>
          <cell r="X476" t="str">
            <v>房総信組</v>
          </cell>
        </row>
        <row r="477">
          <cell r="W477" t="str">
            <v>2184</v>
          </cell>
          <cell r="X477" t="str">
            <v>銚子商工信組</v>
          </cell>
        </row>
        <row r="478">
          <cell r="W478" t="str">
            <v>2190</v>
          </cell>
          <cell r="X478" t="str">
            <v>君津信組</v>
          </cell>
        </row>
        <row r="479">
          <cell r="W479" t="str">
            <v>2202</v>
          </cell>
          <cell r="X479" t="str">
            <v>全東栄信組</v>
          </cell>
        </row>
        <row r="480">
          <cell r="W480" t="str">
            <v>2210</v>
          </cell>
          <cell r="X480" t="str">
            <v>東浴信組</v>
          </cell>
        </row>
        <row r="481">
          <cell r="W481" t="str">
            <v>2211</v>
          </cell>
          <cell r="X481" t="str">
            <v>文化産業信組</v>
          </cell>
        </row>
        <row r="482">
          <cell r="W482" t="str">
            <v>2213</v>
          </cell>
          <cell r="X482" t="str">
            <v>整理回収機構</v>
          </cell>
        </row>
        <row r="483">
          <cell r="W483" t="str">
            <v>2215</v>
          </cell>
          <cell r="X483" t="str">
            <v>東京証券信組</v>
          </cell>
        </row>
        <row r="484">
          <cell r="W484" t="str">
            <v>2224</v>
          </cell>
          <cell r="X484" t="str">
            <v>東京厚生信組</v>
          </cell>
        </row>
        <row r="485">
          <cell r="W485" t="str">
            <v>2226</v>
          </cell>
          <cell r="X485" t="str">
            <v>東信組</v>
          </cell>
        </row>
        <row r="486">
          <cell r="W486" t="str">
            <v>2229</v>
          </cell>
          <cell r="X486" t="str">
            <v>江東信組</v>
          </cell>
        </row>
        <row r="487">
          <cell r="W487" t="str">
            <v>2231</v>
          </cell>
          <cell r="X487" t="str">
            <v>青和信組</v>
          </cell>
        </row>
        <row r="488">
          <cell r="W488" t="str">
            <v>2235</v>
          </cell>
          <cell r="X488" t="str">
            <v>中ノ郷信組</v>
          </cell>
        </row>
        <row r="489">
          <cell r="W489" t="str">
            <v>2241</v>
          </cell>
          <cell r="X489" t="str">
            <v>共立信組</v>
          </cell>
        </row>
        <row r="490">
          <cell r="W490" t="str">
            <v>2243</v>
          </cell>
          <cell r="X490" t="str">
            <v>七島信組</v>
          </cell>
        </row>
        <row r="491">
          <cell r="W491" t="str">
            <v>2248</v>
          </cell>
          <cell r="X491" t="str">
            <v>大東京信組</v>
          </cell>
        </row>
        <row r="492">
          <cell r="W492" t="str">
            <v>2254</v>
          </cell>
          <cell r="X492" t="str">
            <v>第一勧業信組</v>
          </cell>
        </row>
        <row r="493">
          <cell r="W493" t="str">
            <v>2271</v>
          </cell>
          <cell r="X493" t="str">
            <v>警視庁職員信組</v>
          </cell>
        </row>
        <row r="494">
          <cell r="W494" t="str">
            <v>2274</v>
          </cell>
          <cell r="X494" t="str">
            <v>東京消防信組</v>
          </cell>
        </row>
        <row r="495">
          <cell r="W495" t="str">
            <v>2276</v>
          </cell>
          <cell r="X495" t="str">
            <v>東京都職員信組</v>
          </cell>
        </row>
        <row r="496">
          <cell r="W496" t="str">
            <v>2277</v>
          </cell>
          <cell r="X496" t="str">
            <v>ハナ信組</v>
          </cell>
        </row>
        <row r="497">
          <cell r="W497" t="str">
            <v>2304</v>
          </cell>
          <cell r="X497" t="str">
            <v>神奈川県医師信組</v>
          </cell>
        </row>
        <row r="498">
          <cell r="W498" t="str">
            <v>2305</v>
          </cell>
          <cell r="X498" t="str">
            <v>神奈川県歯科医師信組</v>
          </cell>
        </row>
        <row r="499">
          <cell r="W499" t="str">
            <v>2306</v>
          </cell>
          <cell r="X499" t="str">
            <v>横浜幸銀信組</v>
          </cell>
        </row>
        <row r="500">
          <cell r="W500" t="str">
            <v>2307</v>
          </cell>
          <cell r="X500" t="str">
            <v>横浜華銀信組</v>
          </cell>
        </row>
        <row r="501">
          <cell r="W501" t="str">
            <v>2315</v>
          </cell>
          <cell r="X501" t="str">
            <v>小田原第一信組</v>
          </cell>
        </row>
        <row r="502">
          <cell r="W502" t="str">
            <v>2318</v>
          </cell>
          <cell r="X502" t="str">
            <v>相愛信組</v>
          </cell>
        </row>
        <row r="503">
          <cell r="W503" t="str">
            <v>2332</v>
          </cell>
          <cell r="X503" t="str">
            <v>静岡県医師信組</v>
          </cell>
        </row>
        <row r="504">
          <cell r="W504" t="str">
            <v>2351</v>
          </cell>
          <cell r="X504" t="str">
            <v>新潟縣信組</v>
          </cell>
        </row>
        <row r="505">
          <cell r="W505" t="str">
            <v>2354</v>
          </cell>
          <cell r="X505" t="str">
            <v>新潟鉄道信組</v>
          </cell>
        </row>
        <row r="506">
          <cell r="W506" t="str">
            <v>2356</v>
          </cell>
          <cell r="X506" t="str">
            <v>興栄信組</v>
          </cell>
        </row>
        <row r="507">
          <cell r="W507" t="str">
            <v>2357</v>
          </cell>
          <cell r="X507" t="str">
            <v>はばたき信組</v>
          </cell>
        </row>
        <row r="508">
          <cell r="W508" t="str">
            <v>2360</v>
          </cell>
          <cell r="X508" t="str">
            <v>協栄信組</v>
          </cell>
        </row>
        <row r="509">
          <cell r="W509" t="str">
            <v>2361</v>
          </cell>
          <cell r="X509" t="str">
            <v>三條信組</v>
          </cell>
        </row>
        <row r="510">
          <cell r="W510" t="str">
            <v>2362</v>
          </cell>
          <cell r="X510" t="str">
            <v>巻信組</v>
          </cell>
        </row>
        <row r="511">
          <cell r="W511" t="str">
            <v>2363</v>
          </cell>
          <cell r="X511" t="str">
            <v>新潟大栄信組</v>
          </cell>
        </row>
        <row r="512">
          <cell r="W512" t="str">
            <v>2365</v>
          </cell>
          <cell r="X512" t="str">
            <v>塩沢信組</v>
          </cell>
        </row>
        <row r="513">
          <cell r="W513" t="str">
            <v>2366</v>
          </cell>
          <cell r="X513" t="str">
            <v>糸魚川信組</v>
          </cell>
        </row>
        <row r="514">
          <cell r="W514" t="str">
            <v>2377</v>
          </cell>
          <cell r="X514" t="str">
            <v>山梨県民信組</v>
          </cell>
        </row>
        <row r="515">
          <cell r="W515" t="str">
            <v>2378</v>
          </cell>
          <cell r="X515" t="str">
            <v>都留信組</v>
          </cell>
        </row>
        <row r="516">
          <cell r="W516" t="str">
            <v>2390</v>
          </cell>
          <cell r="X516" t="str">
            <v>長野県信組</v>
          </cell>
        </row>
        <row r="517">
          <cell r="W517" t="str">
            <v>2402</v>
          </cell>
          <cell r="X517" t="str">
            <v>富山県医師信組</v>
          </cell>
        </row>
        <row r="518">
          <cell r="W518" t="str">
            <v>2404</v>
          </cell>
          <cell r="X518" t="str">
            <v>富山県信組</v>
          </cell>
        </row>
        <row r="519">
          <cell r="W519" t="str">
            <v>2411</v>
          </cell>
          <cell r="X519" t="str">
            <v>金沢中央信組</v>
          </cell>
        </row>
        <row r="520">
          <cell r="W520" t="str">
            <v>2417</v>
          </cell>
          <cell r="X520" t="str">
            <v>石川県医師信組</v>
          </cell>
        </row>
        <row r="521">
          <cell r="W521" t="str">
            <v>2430</v>
          </cell>
          <cell r="X521" t="str">
            <v>福泉信組</v>
          </cell>
        </row>
        <row r="522">
          <cell r="W522" t="str">
            <v>2435</v>
          </cell>
          <cell r="X522" t="str">
            <v>福井県医師信組</v>
          </cell>
        </row>
        <row r="523">
          <cell r="W523" t="str">
            <v>2440</v>
          </cell>
          <cell r="X523" t="str">
            <v>丸八信組</v>
          </cell>
        </row>
        <row r="524">
          <cell r="W524" t="str">
            <v>2442</v>
          </cell>
          <cell r="X524" t="str">
            <v>愛知商銀信組</v>
          </cell>
        </row>
        <row r="525">
          <cell r="W525" t="str">
            <v>2443</v>
          </cell>
          <cell r="X525" t="str">
            <v>愛知県警察信組</v>
          </cell>
        </row>
        <row r="526">
          <cell r="W526" t="str">
            <v>2444</v>
          </cell>
          <cell r="X526" t="str">
            <v>名古屋青果物信組</v>
          </cell>
        </row>
        <row r="527">
          <cell r="W527" t="str">
            <v>2446</v>
          </cell>
          <cell r="X527" t="str">
            <v>愛知県医療信組</v>
          </cell>
        </row>
        <row r="528">
          <cell r="W528" t="str">
            <v>2447</v>
          </cell>
          <cell r="X528" t="str">
            <v>愛知県医師信組</v>
          </cell>
        </row>
        <row r="529">
          <cell r="W529" t="str">
            <v>2448</v>
          </cell>
          <cell r="X529" t="str">
            <v>豊橋商工信組</v>
          </cell>
        </row>
        <row r="530">
          <cell r="W530" t="str">
            <v>2451</v>
          </cell>
          <cell r="X530" t="str">
            <v>愛知県中央信組</v>
          </cell>
        </row>
        <row r="531">
          <cell r="W531" t="str">
            <v>2470</v>
          </cell>
          <cell r="X531" t="str">
            <v>岐阜商工信組</v>
          </cell>
        </row>
        <row r="532">
          <cell r="W532" t="str">
            <v>2471</v>
          </cell>
          <cell r="X532" t="str">
            <v>イオ信組</v>
          </cell>
        </row>
        <row r="533">
          <cell r="W533" t="str">
            <v>2473</v>
          </cell>
          <cell r="X533" t="str">
            <v>岐阜県医師信組</v>
          </cell>
        </row>
        <row r="534">
          <cell r="W534" t="str">
            <v>2476</v>
          </cell>
          <cell r="X534" t="str">
            <v>飛騨信組</v>
          </cell>
        </row>
        <row r="535">
          <cell r="W535" t="str">
            <v>2481</v>
          </cell>
          <cell r="X535" t="str">
            <v>益田信組</v>
          </cell>
        </row>
        <row r="536">
          <cell r="W536" t="str">
            <v>2485</v>
          </cell>
          <cell r="X536" t="str">
            <v>三重県職員信組</v>
          </cell>
        </row>
        <row r="537">
          <cell r="W537" t="str">
            <v>2504</v>
          </cell>
          <cell r="X537" t="str">
            <v>滋賀県民信組</v>
          </cell>
        </row>
        <row r="538">
          <cell r="W538" t="str">
            <v>2505</v>
          </cell>
          <cell r="X538" t="str">
            <v>滋賀県信組</v>
          </cell>
        </row>
        <row r="539">
          <cell r="W539" t="str">
            <v>2526</v>
          </cell>
          <cell r="X539" t="str">
            <v>京滋信組</v>
          </cell>
        </row>
        <row r="540">
          <cell r="W540" t="str">
            <v>2540</v>
          </cell>
          <cell r="X540" t="str">
            <v>大同信組</v>
          </cell>
        </row>
        <row r="541">
          <cell r="W541" t="str">
            <v>2541</v>
          </cell>
          <cell r="X541" t="str">
            <v>成協信組</v>
          </cell>
        </row>
        <row r="542">
          <cell r="W542" t="str">
            <v>2543</v>
          </cell>
          <cell r="X542" t="str">
            <v>大阪協栄信組</v>
          </cell>
        </row>
        <row r="543">
          <cell r="W543" t="str">
            <v>2548</v>
          </cell>
          <cell r="X543" t="str">
            <v>大阪貯蓄信組</v>
          </cell>
        </row>
        <row r="544">
          <cell r="W544" t="str">
            <v>2549</v>
          </cell>
          <cell r="X544" t="str">
            <v>のぞみ信組</v>
          </cell>
        </row>
        <row r="545">
          <cell r="W545" t="str">
            <v>2556</v>
          </cell>
          <cell r="X545" t="str">
            <v>中央信組</v>
          </cell>
        </row>
        <row r="546">
          <cell r="W546" t="str">
            <v>2560</v>
          </cell>
          <cell r="X546" t="str">
            <v>大阪府医師信組</v>
          </cell>
        </row>
        <row r="547">
          <cell r="W547" t="str">
            <v>2566</v>
          </cell>
          <cell r="X547" t="str">
            <v>大阪府警察信組</v>
          </cell>
        </row>
        <row r="548">
          <cell r="W548" t="str">
            <v>2567</v>
          </cell>
          <cell r="X548" t="str">
            <v>近畿産業信組</v>
          </cell>
        </row>
        <row r="549">
          <cell r="W549" t="str">
            <v>2580</v>
          </cell>
          <cell r="X549" t="str">
            <v>朝日新聞信組</v>
          </cell>
        </row>
        <row r="550">
          <cell r="W550" t="str">
            <v>2581</v>
          </cell>
          <cell r="X550" t="str">
            <v>毎日信組</v>
          </cell>
        </row>
        <row r="551">
          <cell r="W551" t="str">
            <v>2582</v>
          </cell>
          <cell r="X551" t="str">
            <v>ミレ信組</v>
          </cell>
        </row>
        <row r="552">
          <cell r="W552" t="str">
            <v>2602</v>
          </cell>
          <cell r="X552" t="str">
            <v>兵庫県警察信組</v>
          </cell>
        </row>
        <row r="553">
          <cell r="W553" t="str">
            <v>2605</v>
          </cell>
          <cell r="X553" t="str">
            <v>兵庫県医療信組</v>
          </cell>
        </row>
        <row r="554">
          <cell r="W554" t="str">
            <v>2606</v>
          </cell>
          <cell r="X554" t="str">
            <v>兵庫県信組</v>
          </cell>
        </row>
        <row r="555">
          <cell r="W555" t="str">
            <v>2610</v>
          </cell>
          <cell r="X555" t="str">
            <v>神戸市職員信組</v>
          </cell>
        </row>
        <row r="556">
          <cell r="W556" t="str">
            <v>2616</v>
          </cell>
          <cell r="X556" t="str">
            <v>淡陽信組</v>
          </cell>
        </row>
        <row r="557">
          <cell r="W557" t="str">
            <v>2620</v>
          </cell>
          <cell r="X557" t="str">
            <v>兵庫ひまわり信組</v>
          </cell>
        </row>
        <row r="558">
          <cell r="W558" t="str">
            <v>2634</v>
          </cell>
          <cell r="X558" t="str">
            <v>和歌山県医師信組</v>
          </cell>
        </row>
        <row r="559">
          <cell r="W559" t="str">
            <v>2661</v>
          </cell>
          <cell r="X559" t="str">
            <v>島根益田信組</v>
          </cell>
        </row>
        <row r="560">
          <cell r="W560" t="str">
            <v>2672</v>
          </cell>
          <cell r="X560" t="str">
            <v>朝銀西信組</v>
          </cell>
        </row>
        <row r="561">
          <cell r="W561" t="str">
            <v>2674</v>
          </cell>
          <cell r="X561" t="str">
            <v>笠岡信組</v>
          </cell>
        </row>
        <row r="562">
          <cell r="W562" t="str">
            <v>2680</v>
          </cell>
          <cell r="X562" t="str">
            <v>広島市信組</v>
          </cell>
        </row>
        <row r="563">
          <cell r="W563" t="str">
            <v>2681</v>
          </cell>
          <cell r="X563" t="str">
            <v>広島県信組</v>
          </cell>
        </row>
        <row r="564">
          <cell r="W564" t="str">
            <v>2684</v>
          </cell>
          <cell r="X564" t="str">
            <v>広島商銀信組</v>
          </cell>
        </row>
        <row r="565">
          <cell r="W565" t="str">
            <v>2686</v>
          </cell>
          <cell r="X565" t="str">
            <v>呉市職員信組</v>
          </cell>
        </row>
        <row r="566">
          <cell r="W566" t="str">
            <v>2690</v>
          </cell>
          <cell r="X566" t="str">
            <v>両備信組</v>
          </cell>
        </row>
        <row r="567">
          <cell r="W567" t="str">
            <v>2696</v>
          </cell>
          <cell r="X567" t="str">
            <v>備後信組</v>
          </cell>
        </row>
        <row r="568">
          <cell r="W568" t="str">
            <v>2703</v>
          </cell>
          <cell r="X568" t="str">
            <v>山口県信組</v>
          </cell>
        </row>
        <row r="569">
          <cell r="W569" t="str">
            <v>2721</v>
          </cell>
          <cell r="X569" t="str">
            <v>香川県信組</v>
          </cell>
        </row>
        <row r="570">
          <cell r="W570" t="str">
            <v>2740</v>
          </cell>
          <cell r="X570" t="str">
            <v>土佐信組</v>
          </cell>
        </row>
        <row r="571">
          <cell r="W571" t="str">
            <v>2741</v>
          </cell>
          <cell r="X571" t="str">
            <v>宿毛商銀信組</v>
          </cell>
        </row>
        <row r="572">
          <cell r="W572" t="str">
            <v>2751</v>
          </cell>
          <cell r="X572" t="str">
            <v>福岡県庁信組</v>
          </cell>
        </row>
        <row r="573">
          <cell r="W573" t="str">
            <v>2753</v>
          </cell>
          <cell r="X573" t="str">
            <v>福岡県医師信組</v>
          </cell>
        </row>
        <row r="574">
          <cell r="W574" t="str">
            <v>2773</v>
          </cell>
          <cell r="X574" t="str">
            <v>福岡県信組</v>
          </cell>
        </row>
        <row r="575">
          <cell r="W575" t="str">
            <v>2802</v>
          </cell>
          <cell r="X575" t="str">
            <v>佐賀県医師信組</v>
          </cell>
        </row>
        <row r="576">
          <cell r="W576" t="str">
            <v>2803</v>
          </cell>
          <cell r="X576" t="str">
            <v>佐賀東信組</v>
          </cell>
        </row>
        <row r="577">
          <cell r="W577" t="str">
            <v>2808</v>
          </cell>
          <cell r="X577" t="str">
            <v>佐賀西信組</v>
          </cell>
        </row>
        <row r="578">
          <cell r="W578" t="str">
            <v>2820</v>
          </cell>
          <cell r="X578" t="str">
            <v>長崎三菱信組</v>
          </cell>
        </row>
        <row r="579">
          <cell r="W579" t="str">
            <v>2821</v>
          </cell>
          <cell r="X579" t="str">
            <v>長崎県医師信組</v>
          </cell>
        </row>
        <row r="580">
          <cell r="W580" t="str">
            <v>2825</v>
          </cell>
          <cell r="X580" t="str">
            <v>西海みずき信組</v>
          </cell>
        </row>
        <row r="581">
          <cell r="W581" t="str">
            <v>2833</v>
          </cell>
          <cell r="X581" t="str">
            <v>福江信組</v>
          </cell>
        </row>
        <row r="582">
          <cell r="W582" t="str">
            <v>2842</v>
          </cell>
          <cell r="X582" t="str">
            <v>熊本県医師信組</v>
          </cell>
        </row>
        <row r="583">
          <cell r="W583" t="str">
            <v>2845</v>
          </cell>
          <cell r="X583" t="str">
            <v>熊本県信組</v>
          </cell>
        </row>
        <row r="584">
          <cell r="W584" t="str">
            <v>2870</v>
          </cell>
          <cell r="X584" t="str">
            <v>大分県信組</v>
          </cell>
        </row>
        <row r="585">
          <cell r="W585" t="str">
            <v>2884</v>
          </cell>
          <cell r="X585" t="str">
            <v>宮崎県南部信組</v>
          </cell>
        </row>
        <row r="586">
          <cell r="W586" t="str">
            <v>2890</v>
          </cell>
          <cell r="X586" t="str">
            <v>鹿児島興業信組</v>
          </cell>
        </row>
        <row r="587">
          <cell r="W587" t="str">
            <v>2891</v>
          </cell>
          <cell r="X587" t="str">
            <v>鹿児島県医師信組</v>
          </cell>
        </row>
        <row r="588">
          <cell r="W588" t="str">
            <v>2895</v>
          </cell>
          <cell r="X588" t="str">
            <v>奄美信組</v>
          </cell>
        </row>
        <row r="589">
          <cell r="W589" t="str">
            <v>2950</v>
          </cell>
          <cell r="X589" t="str">
            <v>労金連</v>
          </cell>
        </row>
        <row r="590">
          <cell r="W590" t="str">
            <v>2951</v>
          </cell>
          <cell r="X590" t="str">
            <v>北海道労金</v>
          </cell>
        </row>
        <row r="591">
          <cell r="W591" t="str">
            <v>2954</v>
          </cell>
          <cell r="X591" t="str">
            <v>東北労金</v>
          </cell>
        </row>
        <row r="592">
          <cell r="W592" t="str">
            <v>2963</v>
          </cell>
          <cell r="X592" t="str">
            <v>中央労金</v>
          </cell>
        </row>
        <row r="593">
          <cell r="W593" t="str">
            <v>2965</v>
          </cell>
          <cell r="X593" t="str">
            <v>新潟県労金</v>
          </cell>
        </row>
        <row r="594">
          <cell r="W594" t="str">
            <v>2966</v>
          </cell>
          <cell r="X594" t="str">
            <v>長野県労金</v>
          </cell>
        </row>
        <row r="595">
          <cell r="W595" t="str">
            <v>2968</v>
          </cell>
          <cell r="X595" t="str">
            <v>静岡県労金</v>
          </cell>
        </row>
        <row r="596">
          <cell r="W596" t="str">
            <v>2970</v>
          </cell>
          <cell r="X596" t="str">
            <v>北陸労金</v>
          </cell>
        </row>
        <row r="597">
          <cell r="W597" t="str">
            <v>2972</v>
          </cell>
          <cell r="X597" t="str">
            <v>東海労金</v>
          </cell>
        </row>
        <row r="598">
          <cell r="W598" t="str">
            <v>2978</v>
          </cell>
          <cell r="X598" t="str">
            <v>近畿労金</v>
          </cell>
        </row>
        <row r="599">
          <cell r="W599" t="str">
            <v>2984</v>
          </cell>
          <cell r="X599" t="str">
            <v>中国労金</v>
          </cell>
        </row>
        <row r="600">
          <cell r="W600" t="str">
            <v>2987</v>
          </cell>
          <cell r="X600" t="str">
            <v>四国労金</v>
          </cell>
        </row>
        <row r="601">
          <cell r="W601" t="str">
            <v>2990</v>
          </cell>
          <cell r="X601" t="str">
            <v>九州労金</v>
          </cell>
        </row>
        <row r="602">
          <cell r="W602" t="str">
            <v>2997</v>
          </cell>
          <cell r="X602" t="str">
            <v>沖縄県労金</v>
          </cell>
        </row>
        <row r="603">
          <cell r="W603" t="str">
            <v>3000</v>
          </cell>
          <cell r="X603" t="str">
            <v>農林中金</v>
          </cell>
        </row>
        <row r="604">
          <cell r="W604" t="str">
            <v>3001</v>
          </cell>
          <cell r="X604" t="str">
            <v>北海道信連</v>
          </cell>
        </row>
        <row r="605">
          <cell r="W605" t="str">
            <v>3003</v>
          </cell>
          <cell r="X605" t="str">
            <v>岩手県信連</v>
          </cell>
        </row>
        <row r="606">
          <cell r="W606" t="str">
            <v>3008</v>
          </cell>
          <cell r="X606" t="str">
            <v>茨城県信連</v>
          </cell>
        </row>
        <row r="607">
          <cell r="W607" t="str">
            <v>3011</v>
          </cell>
          <cell r="X607" t="str">
            <v>埼玉県信連</v>
          </cell>
        </row>
        <row r="608">
          <cell r="W608" t="str">
            <v>3013</v>
          </cell>
          <cell r="X608" t="str">
            <v>東京都信連</v>
          </cell>
        </row>
        <row r="609">
          <cell r="W609" t="str">
            <v>3014</v>
          </cell>
          <cell r="X609" t="str">
            <v>神奈川県信連</v>
          </cell>
        </row>
        <row r="610">
          <cell r="W610" t="str">
            <v>3015</v>
          </cell>
          <cell r="X610" t="str">
            <v>山梨県信連</v>
          </cell>
        </row>
        <row r="611">
          <cell r="W611" t="str">
            <v>3016</v>
          </cell>
          <cell r="X611" t="str">
            <v>長野県信連</v>
          </cell>
        </row>
        <row r="612">
          <cell r="W612" t="str">
            <v>3017</v>
          </cell>
          <cell r="X612" t="str">
            <v>新潟県信連</v>
          </cell>
        </row>
        <row r="613">
          <cell r="W613" t="str">
            <v>3019</v>
          </cell>
          <cell r="X613" t="str">
            <v>石川県信連</v>
          </cell>
        </row>
        <row r="614">
          <cell r="W614" t="str">
            <v>3020</v>
          </cell>
          <cell r="X614" t="str">
            <v>岐阜県信連</v>
          </cell>
        </row>
        <row r="615">
          <cell r="W615" t="str">
            <v>3021</v>
          </cell>
          <cell r="X615" t="str">
            <v>静岡県信連</v>
          </cell>
        </row>
        <row r="616">
          <cell r="W616" t="str">
            <v>3022</v>
          </cell>
          <cell r="X616" t="str">
            <v>愛知県信連</v>
          </cell>
        </row>
        <row r="617">
          <cell r="W617" t="str">
            <v>3023</v>
          </cell>
          <cell r="X617" t="str">
            <v>三重県信連</v>
          </cell>
        </row>
        <row r="618">
          <cell r="W618" t="str">
            <v>3024</v>
          </cell>
          <cell r="X618" t="str">
            <v>福井県信連</v>
          </cell>
        </row>
        <row r="619">
          <cell r="W619" t="str">
            <v>3025</v>
          </cell>
          <cell r="X619" t="str">
            <v>滋賀県信連</v>
          </cell>
        </row>
        <row r="620">
          <cell r="W620" t="str">
            <v>3026</v>
          </cell>
          <cell r="X620" t="str">
            <v>京都府信連</v>
          </cell>
        </row>
        <row r="621">
          <cell r="W621" t="str">
            <v>3027</v>
          </cell>
          <cell r="X621" t="str">
            <v>大阪府信連</v>
          </cell>
        </row>
        <row r="622">
          <cell r="W622" t="str">
            <v>3028</v>
          </cell>
          <cell r="X622" t="str">
            <v>兵庫県信連</v>
          </cell>
        </row>
        <row r="623">
          <cell r="W623" t="str">
            <v>3030</v>
          </cell>
          <cell r="X623" t="str">
            <v>和歌山県信連</v>
          </cell>
        </row>
        <row r="624">
          <cell r="W624" t="str">
            <v>3031</v>
          </cell>
          <cell r="X624" t="str">
            <v>鳥取県信連</v>
          </cell>
        </row>
        <row r="625">
          <cell r="W625" t="str">
            <v>3034</v>
          </cell>
          <cell r="X625" t="str">
            <v>広島県信連</v>
          </cell>
        </row>
        <row r="626">
          <cell r="W626" t="str">
            <v>3035</v>
          </cell>
          <cell r="X626" t="str">
            <v>山口県信連</v>
          </cell>
        </row>
        <row r="627">
          <cell r="W627" t="str">
            <v>3036</v>
          </cell>
          <cell r="X627" t="str">
            <v>徳島県信連</v>
          </cell>
        </row>
        <row r="628">
          <cell r="W628" t="str">
            <v>3037</v>
          </cell>
          <cell r="X628" t="str">
            <v>香川県信連</v>
          </cell>
        </row>
        <row r="629">
          <cell r="W629" t="str">
            <v>3038</v>
          </cell>
          <cell r="X629" t="str">
            <v>愛媛県信連</v>
          </cell>
        </row>
        <row r="630">
          <cell r="W630" t="str">
            <v>3039</v>
          </cell>
          <cell r="X630" t="str">
            <v>高知県信連</v>
          </cell>
        </row>
        <row r="631">
          <cell r="W631" t="str">
            <v>3040</v>
          </cell>
          <cell r="X631" t="str">
            <v>福岡県信連</v>
          </cell>
        </row>
        <row r="632">
          <cell r="W632" t="str">
            <v>3041</v>
          </cell>
          <cell r="X632" t="str">
            <v>佐賀県信連</v>
          </cell>
        </row>
        <row r="633">
          <cell r="W633" t="str">
            <v>3044</v>
          </cell>
          <cell r="X633" t="str">
            <v>大分県信連</v>
          </cell>
        </row>
        <row r="634">
          <cell r="W634" t="str">
            <v>3045</v>
          </cell>
          <cell r="X634" t="str">
            <v>宮崎県信連</v>
          </cell>
        </row>
        <row r="635">
          <cell r="W635" t="str">
            <v>3046</v>
          </cell>
          <cell r="X635" t="str">
            <v>鹿児島県信連</v>
          </cell>
        </row>
        <row r="636">
          <cell r="W636" t="str">
            <v>3056</v>
          </cell>
          <cell r="X636" t="str">
            <v>北檜山町農協</v>
          </cell>
        </row>
        <row r="637">
          <cell r="W637" t="str">
            <v>3058</v>
          </cell>
          <cell r="X637" t="str">
            <v>今金町農協</v>
          </cell>
        </row>
        <row r="638">
          <cell r="W638" t="str">
            <v>3066</v>
          </cell>
          <cell r="X638" t="str">
            <v>函館市亀田農協</v>
          </cell>
        </row>
        <row r="639">
          <cell r="W639" t="str">
            <v>3068</v>
          </cell>
          <cell r="X639" t="str">
            <v>新函館農協</v>
          </cell>
        </row>
        <row r="640">
          <cell r="W640" t="str">
            <v>3086</v>
          </cell>
          <cell r="X640" t="str">
            <v>ようてい農協</v>
          </cell>
        </row>
        <row r="641">
          <cell r="W641" t="str">
            <v>3087</v>
          </cell>
          <cell r="X641" t="str">
            <v>きょうわ農協</v>
          </cell>
        </row>
        <row r="642">
          <cell r="W642" t="str">
            <v>3094</v>
          </cell>
          <cell r="X642" t="str">
            <v>新おたる農協</v>
          </cell>
        </row>
        <row r="643">
          <cell r="W643" t="str">
            <v>3095</v>
          </cell>
          <cell r="X643" t="str">
            <v>余市町農協</v>
          </cell>
        </row>
        <row r="644">
          <cell r="W644" t="str">
            <v>3103</v>
          </cell>
          <cell r="X644" t="str">
            <v>とうや湖農協</v>
          </cell>
        </row>
        <row r="645">
          <cell r="W645" t="str">
            <v>3107</v>
          </cell>
          <cell r="X645" t="str">
            <v>伊達市農協</v>
          </cell>
        </row>
        <row r="646">
          <cell r="W646" t="str">
            <v>3112</v>
          </cell>
          <cell r="X646" t="str">
            <v>とまこまい広域農協</v>
          </cell>
        </row>
        <row r="647">
          <cell r="W647" t="str">
            <v>3114</v>
          </cell>
          <cell r="X647" t="str">
            <v>鵡川農協</v>
          </cell>
        </row>
        <row r="648">
          <cell r="W648" t="str">
            <v>3120</v>
          </cell>
          <cell r="X648" t="str">
            <v>びらとり農協</v>
          </cell>
        </row>
        <row r="649">
          <cell r="W649" t="str">
            <v>3122</v>
          </cell>
          <cell r="X649" t="str">
            <v>門別町農協</v>
          </cell>
        </row>
        <row r="650">
          <cell r="W650" t="str">
            <v>3126</v>
          </cell>
          <cell r="X650" t="str">
            <v>みついし農協</v>
          </cell>
        </row>
        <row r="651">
          <cell r="W651" t="str">
            <v>3133</v>
          </cell>
          <cell r="X651" t="str">
            <v>札幌市農協</v>
          </cell>
        </row>
        <row r="652">
          <cell r="W652" t="str">
            <v>3139</v>
          </cell>
          <cell r="X652" t="str">
            <v>道央農協</v>
          </cell>
        </row>
        <row r="653">
          <cell r="W653" t="str">
            <v>3142</v>
          </cell>
          <cell r="X653" t="str">
            <v>石狩市農協</v>
          </cell>
        </row>
        <row r="654">
          <cell r="W654" t="str">
            <v>3145</v>
          </cell>
          <cell r="X654" t="str">
            <v>北石狩農協</v>
          </cell>
        </row>
        <row r="655">
          <cell r="W655" t="str">
            <v>3147</v>
          </cell>
          <cell r="X655" t="str">
            <v>新篠津村農協</v>
          </cell>
        </row>
        <row r="656">
          <cell r="W656" t="str">
            <v>3154</v>
          </cell>
          <cell r="X656" t="str">
            <v>サツラク農協</v>
          </cell>
        </row>
        <row r="657">
          <cell r="W657" t="str">
            <v>3156</v>
          </cell>
          <cell r="X657" t="str">
            <v>いわみざわ農協</v>
          </cell>
        </row>
        <row r="658">
          <cell r="W658" t="str">
            <v>3161</v>
          </cell>
          <cell r="X658" t="str">
            <v>南幌町農協</v>
          </cell>
        </row>
        <row r="659">
          <cell r="W659" t="str">
            <v>3164</v>
          </cell>
          <cell r="X659" t="str">
            <v>美唄市農協</v>
          </cell>
        </row>
        <row r="660">
          <cell r="W660" t="str">
            <v>3165</v>
          </cell>
          <cell r="X660" t="str">
            <v>峰延農協</v>
          </cell>
        </row>
        <row r="661">
          <cell r="W661" t="str">
            <v>3168</v>
          </cell>
          <cell r="X661" t="str">
            <v>月形町農協</v>
          </cell>
        </row>
        <row r="662">
          <cell r="W662" t="str">
            <v>3170</v>
          </cell>
          <cell r="X662" t="str">
            <v>ながぬま農協</v>
          </cell>
        </row>
        <row r="663">
          <cell r="W663" t="str">
            <v>3172</v>
          </cell>
          <cell r="X663" t="str">
            <v>そらち南農協</v>
          </cell>
        </row>
        <row r="664">
          <cell r="W664" t="str">
            <v>3173</v>
          </cell>
          <cell r="X664" t="str">
            <v>夕張市農協</v>
          </cell>
        </row>
        <row r="665">
          <cell r="W665" t="str">
            <v>3175</v>
          </cell>
          <cell r="X665" t="str">
            <v>新砂川農協</v>
          </cell>
        </row>
        <row r="666">
          <cell r="W666" t="str">
            <v>3177</v>
          </cell>
          <cell r="X666" t="str">
            <v>たきかわ農協</v>
          </cell>
        </row>
        <row r="667">
          <cell r="W667" t="str">
            <v>3181</v>
          </cell>
          <cell r="X667" t="str">
            <v>ピンネ農協</v>
          </cell>
        </row>
        <row r="668">
          <cell r="W668" t="str">
            <v>3188</v>
          </cell>
          <cell r="X668" t="str">
            <v>北いぶき農協</v>
          </cell>
        </row>
        <row r="669">
          <cell r="W669" t="str">
            <v>3189</v>
          </cell>
          <cell r="X669" t="str">
            <v>きたそらち農協</v>
          </cell>
        </row>
        <row r="670">
          <cell r="W670" t="str">
            <v>3202</v>
          </cell>
          <cell r="X670" t="str">
            <v>るもい農協</v>
          </cell>
        </row>
        <row r="671">
          <cell r="W671" t="str">
            <v>3208</v>
          </cell>
          <cell r="X671" t="str">
            <v>幌延町農協</v>
          </cell>
        </row>
        <row r="672">
          <cell r="W672" t="str">
            <v>3210</v>
          </cell>
          <cell r="X672" t="str">
            <v>あさひかわ農協</v>
          </cell>
        </row>
        <row r="673">
          <cell r="W673" t="str">
            <v>3214</v>
          </cell>
          <cell r="X673" t="str">
            <v>たいせつ農協</v>
          </cell>
        </row>
        <row r="674">
          <cell r="W674" t="str">
            <v>3219</v>
          </cell>
          <cell r="X674" t="str">
            <v>東神楽農協</v>
          </cell>
        </row>
        <row r="675">
          <cell r="W675" t="str">
            <v>3220</v>
          </cell>
          <cell r="X675" t="str">
            <v>東旭川農協</v>
          </cell>
        </row>
        <row r="676">
          <cell r="W676" t="str">
            <v>3223</v>
          </cell>
          <cell r="X676" t="str">
            <v>当麻農協</v>
          </cell>
        </row>
        <row r="677">
          <cell r="W677" t="str">
            <v>3224</v>
          </cell>
          <cell r="X677" t="str">
            <v>比布町農協</v>
          </cell>
        </row>
        <row r="678">
          <cell r="W678" t="str">
            <v>3225</v>
          </cell>
          <cell r="X678" t="str">
            <v>上川中央農協</v>
          </cell>
        </row>
        <row r="679">
          <cell r="W679" t="str">
            <v>3227</v>
          </cell>
          <cell r="X679" t="str">
            <v>東川町農協</v>
          </cell>
        </row>
        <row r="680">
          <cell r="W680" t="str">
            <v>3228</v>
          </cell>
          <cell r="X680" t="str">
            <v>美瑛町農協</v>
          </cell>
        </row>
        <row r="681">
          <cell r="W681" t="str">
            <v>3231</v>
          </cell>
          <cell r="X681" t="str">
            <v>ふらの農協</v>
          </cell>
        </row>
        <row r="682">
          <cell r="W682" t="str">
            <v>3238</v>
          </cell>
          <cell r="X682" t="str">
            <v>北ひびき農協</v>
          </cell>
        </row>
        <row r="683">
          <cell r="W683" t="str">
            <v>3244</v>
          </cell>
          <cell r="X683" t="str">
            <v>道北なよろ農協</v>
          </cell>
        </row>
        <row r="684">
          <cell r="W684" t="str">
            <v>3248</v>
          </cell>
          <cell r="X684" t="str">
            <v>北はるか農協</v>
          </cell>
        </row>
        <row r="685">
          <cell r="W685" t="str">
            <v>3254</v>
          </cell>
          <cell r="X685" t="str">
            <v>稚内農協</v>
          </cell>
        </row>
        <row r="686">
          <cell r="W686" t="str">
            <v>3257</v>
          </cell>
          <cell r="X686" t="str">
            <v>北宗谷農協</v>
          </cell>
        </row>
        <row r="687">
          <cell r="W687" t="str">
            <v>3259</v>
          </cell>
          <cell r="X687" t="str">
            <v>東宗谷農協</v>
          </cell>
        </row>
        <row r="688">
          <cell r="W688" t="str">
            <v>3261</v>
          </cell>
          <cell r="X688" t="str">
            <v>宗谷南農協</v>
          </cell>
        </row>
        <row r="689">
          <cell r="W689" t="str">
            <v>3264</v>
          </cell>
          <cell r="X689" t="str">
            <v>帯広市川西農協</v>
          </cell>
        </row>
        <row r="690">
          <cell r="W690" t="str">
            <v>3265</v>
          </cell>
          <cell r="X690" t="str">
            <v>帯広大正農協</v>
          </cell>
        </row>
        <row r="691">
          <cell r="W691" t="str">
            <v>3266</v>
          </cell>
          <cell r="X691" t="str">
            <v>中札内村農協</v>
          </cell>
        </row>
        <row r="692">
          <cell r="W692" t="str">
            <v>3267</v>
          </cell>
          <cell r="X692" t="str">
            <v>更別村農協</v>
          </cell>
        </row>
        <row r="693">
          <cell r="W693" t="str">
            <v>3268</v>
          </cell>
          <cell r="X693" t="str">
            <v>忠類農協</v>
          </cell>
        </row>
        <row r="694">
          <cell r="W694" t="str">
            <v>3269</v>
          </cell>
          <cell r="X694" t="str">
            <v>大樹町農協</v>
          </cell>
        </row>
        <row r="695">
          <cell r="W695" t="str">
            <v>3270</v>
          </cell>
          <cell r="X695" t="str">
            <v>広尾町農協</v>
          </cell>
        </row>
        <row r="696">
          <cell r="W696" t="str">
            <v>3271</v>
          </cell>
          <cell r="X696" t="str">
            <v>芽室町農協</v>
          </cell>
        </row>
        <row r="697">
          <cell r="W697" t="str">
            <v>3273</v>
          </cell>
          <cell r="X697" t="str">
            <v>十勝清水町農協</v>
          </cell>
        </row>
        <row r="698">
          <cell r="W698" t="str">
            <v>3275</v>
          </cell>
          <cell r="X698" t="str">
            <v>新得町農協</v>
          </cell>
        </row>
        <row r="699">
          <cell r="W699" t="str">
            <v>3276</v>
          </cell>
          <cell r="X699" t="str">
            <v>鹿追町農協</v>
          </cell>
        </row>
        <row r="700">
          <cell r="W700" t="str">
            <v>3277</v>
          </cell>
          <cell r="X700" t="str">
            <v>木野農協</v>
          </cell>
        </row>
        <row r="701">
          <cell r="W701" t="str">
            <v>3278</v>
          </cell>
          <cell r="X701" t="str">
            <v>音更町農協</v>
          </cell>
        </row>
        <row r="702">
          <cell r="W702" t="str">
            <v>3279</v>
          </cell>
          <cell r="X702" t="str">
            <v>士幌町農協</v>
          </cell>
        </row>
        <row r="703">
          <cell r="W703" t="str">
            <v>3280</v>
          </cell>
          <cell r="X703" t="str">
            <v>上士幌町農協</v>
          </cell>
        </row>
        <row r="704">
          <cell r="W704" t="str">
            <v>3281</v>
          </cell>
          <cell r="X704" t="str">
            <v>札内農協</v>
          </cell>
        </row>
        <row r="705">
          <cell r="W705" t="str">
            <v>3282</v>
          </cell>
          <cell r="X705" t="str">
            <v>幕別町農協</v>
          </cell>
        </row>
        <row r="706">
          <cell r="W706" t="str">
            <v>3283</v>
          </cell>
          <cell r="X706" t="str">
            <v>十勝池田町農協</v>
          </cell>
        </row>
        <row r="707">
          <cell r="W707" t="str">
            <v>3286</v>
          </cell>
          <cell r="X707" t="str">
            <v>豊頃町農協</v>
          </cell>
        </row>
        <row r="708">
          <cell r="W708" t="str">
            <v>3287</v>
          </cell>
          <cell r="X708" t="str">
            <v>浦幌町農協</v>
          </cell>
        </row>
        <row r="709">
          <cell r="W709" t="str">
            <v>3288</v>
          </cell>
          <cell r="X709" t="str">
            <v>本別町農協</v>
          </cell>
        </row>
        <row r="710">
          <cell r="W710" t="str">
            <v>3289</v>
          </cell>
          <cell r="X710" t="str">
            <v>足寄町農協</v>
          </cell>
        </row>
        <row r="711">
          <cell r="W711" t="str">
            <v>3290</v>
          </cell>
          <cell r="X711" t="str">
            <v>陸別町農協</v>
          </cell>
        </row>
        <row r="712">
          <cell r="W712" t="str">
            <v>3297</v>
          </cell>
          <cell r="X712" t="str">
            <v>北オホーツク農協</v>
          </cell>
        </row>
        <row r="713">
          <cell r="W713" t="str">
            <v>3301</v>
          </cell>
          <cell r="X713" t="str">
            <v>オホーツクはまなす農協</v>
          </cell>
        </row>
        <row r="714">
          <cell r="W714" t="str">
            <v>3303</v>
          </cell>
          <cell r="X714" t="str">
            <v>佐呂間町農協</v>
          </cell>
        </row>
        <row r="715">
          <cell r="W715" t="str">
            <v>3305</v>
          </cell>
          <cell r="X715" t="str">
            <v>湧別町農協</v>
          </cell>
        </row>
        <row r="716">
          <cell r="W716" t="str">
            <v>3306</v>
          </cell>
          <cell r="X716" t="str">
            <v>えんゆう農協</v>
          </cell>
        </row>
        <row r="717">
          <cell r="W717" t="str">
            <v>3317</v>
          </cell>
          <cell r="X717" t="str">
            <v>きたみらい農協</v>
          </cell>
        </row>
        <row r="718">
          <cell r="W718" t="str">
            <v>3319</v>
          </cell>
          <cell r="X718" t="str">
            <v>津別町農協</v>
          </cell>
        </row>
        <row r="719">
          <cell r="W719" t="str">
            <v>3320</v>
          </cell>
          <cell r="X719" t="str">
            <v>美幌町農協</v>
          </cell>
        </row>
        <row r="720">
          <cell r="W720" t="str">
            <v>3321</v>
          </cell>
          <cell r="X720" t="str">
            <v>女満別町農協</v>
          </cell>
        </row>
        <row r="721">
          <cell r="W721" t="str">
            <v>3322</v>
          </cell>
          <cell r="X721" t="str">
            <v>常呂町農協</v>
          </cell>
        </row>
        <row r="722">
          <cell r="W722" t="str">
            <v>3326</v>
          </cell>
          <cell r="X722" t="str">
            <v>オホーツク網走農協</v>
          </cell>
        </row>
        <row r="723">
          <cell r="W723" t="str">
            <v>3328</v>
          </cell>
          <cell r="X723" t="str">
            <v>小清水町農協</v>
          </cell>
        </row>
        <row r="724">
          <cell r="W724" t="str">
            <v>3329</v>
          </cell>
          <cell r="X724" t="str">
            <v>しれとこ斜里農協</v>
          </cell>
        </row>
        <row r="725">
          <cell r="W725" t="str">
            <v>3330</v>
          </cell>
          <cell r="X725" t="str">
            <v>清里町農協</v>
          </cell>
        </row>
        <row r="726">
          <cell r="W726" t="str">
            <v>3334</v>
          </cell>
          <cell r="X726" t="str">
            <v>釧路太田農協</v>
          </cell>
        </row>
        <row r="727">
          <cell r="W727" t="str">
            <v>3335</v>
          </cell>
          <cell r="X727" t="str">
            <v>浜中町農協</v>
          </cell>
        </row>
        <row r="728">
          <cell r="W728" t="str">
            <v>3336</v>
          </cell>
          <cell r="X728" t="str">
            <v>標茶町農協</v>
          </cell>
        </row>
        <row r="729">
          <cell r="W729" t="str">
            <v>3337</v>
          </cell>
          <cell r="X729" t="str">
            <v>摩周湖農協</v>
          </cell>
        </row>
        <row r="730">
          <cell r="W730" t="str">
            <v>3338</v>
          </cell>
          <cell r="X730" t="str">
            <v>阿寒農協</v>
          </cell>
        </row>
        <row r="731">
          <cell r="W731" t="str">
            <v>3339</v>
          </cell>
          <cell r="X731" t="str">
            <v>釧路丹頂農協</v>
          </cell>
        </row>
        <row r="732">
          <cell r="W732" t="str">
            <v>3348</v>
          </cell>
          <cell r="X732" t="str">
            <v>標津町農協</v>
          </cell>
        </row>
        <row r="733">
          <cell r="W733" t="str">
            <v>3349</v>
          </cell>
          <cell r="X733" t="str">
            <v>中標津町農協</v>
          </cell>
        </row>
        <row r="734">
          <cell r="W734" t="str">
            <v>3350</v>
          </cell>
          <cell r="X734" t="str">
            <v>計根別農協</v>
          </cell>
        </row>
        <row r="735">
          <cell r="W735" t="str">
            <v>3354</v>
          </cell>
          <cell r="X735" t="str">
            <v>道東あさひ農協</v>
          </cell>
        </row>
        <row r="736">
          <cell r="W736" t="str">
            <v>3358</v>
          </cell>
          <cell r="X736" t="str">
            <v>中春別農協</v>
          </cell>
        </row>
        <row r="737">
          <cell r="W737" t="str">
            <v>3373</v>
          </cell>
          <cell r="X737" t="str">
            <v>青森農協</v>
          </cell>
        </row>
        <row r="738">
          <cell r="W738" t="str">
            <v>3387</v>
          </cell>
          <cell r="X738" t="str">
            <v>つがる弘前農協</v>
          </cell>
        </row>
        <row r="739">
          <cell r="W739" t="str">
            <v>3390</v>
          </cell>
          <cell r="X739" t="str">
            <v>相馬村農協</v>
          </cell>
        </row>
        <row r="740">
          <cell r="W740" t="str">
            <v>3407</v>
          </cell>
          <cell r="X740" t="str">
            <v>津軽みらい農協</v>
          </cell>
        </row>
        <row r="741">
          <cell r="W741" t="str">
            <v>3421</v>
          </cell>
          <cell r="X741" t="str">
            <v>つがるにしきた農協</v>
          </cell>
        </row>
        <row r="742">
          <cell r="W742" t="str">
            <v>3442</v>
          </cell>
          <cell r="X742" t="str">
            <v>ごしょつがる農協</v>
          </cell>
        </row>
        <row r="743">
          <cell r="W743" t="str">
            <v>3455</v>
          </cell>
          <cell r="X743" t="str">
            <v>十和田おいらせ農協</v>
          </cell>
        </row>
        <row r="744">
          <cell r="W744" t="str">
            <v>3469</v>
          </cell>
          <cell r="X744" t="str">
            <v>ゆうき青森農協</v>
          </cell>
        </row>
        <row r="745">
          <cell r="W745" t="str">
            <v>3474</v>
          </cell>
          <cell r="X745" t="str">
            <v>おいらせ農協</v>
          </cell>
        </row>
        <row r="746">
          <cell r="W746" t="str">
            <v>3488</v>
          </cell>
          <cell r="X746" t="str">
            <v>八戸農協</v>
          </cell>
        </row>
        <row r="747">
          <cell r="W747" t="str">
            <v>3517</v>
          </cell>
          <cell r="X747" t="str">
            <v>新岩手農協</v>
          </cell>
        </row>
        <row r="748">
          <cell r="W748" t="str">
            <v>3541</v>
          </cell>
          <cell r="X748" t="str">
            <v>岩手中央農協</v>
          </cell>
        </row>
        <row r="749">
          <cell r="W749" t="str">
            <v>3553</v>
          </cell>
          <cell r="X749" t="str">
            <v>花巻農協</v>
          </cell>
        </row>
        <row r="750">
          <cell r="W750" t="str">
            <v>3572</v>
          </cell>
          <cell r="X750" t="str">
            <v>岩手ふるさと農協</v>
          </cell>
        </row>
        <row r="751">
          <cell r="W751" t="str">
            <v>3579</v>
          </cell>
          <cell r="X751" t="str">
            <v>岩手江刺農協</v>
          </cell>
        </row>
        <row r="752">
          <cell r="W752" t="str">
            <v>3590</v>
          </cell>
          <cell r="X752" t="str">
            <v>いわて平泉農協</v>
          </cell>
        </row>
        <row r="753">
          <cell r="W753" t="str">
            <v>3598</v>
          </cell>
          <cell r="X753" t="str">
            <v>大船渡市農協</v>
          </cell>
        </row>
        <row r="754">
          <cell r="W754" t="str">
            <v>3636</v>
          </cell>
          <cell r="X754" t="str">
            <v>仙台農協</v>
          </cell>
        </row>
        <row r="755">
          <cell r="W755" t="str">
            <v>3647</v>
          </cell>
          <cell r="X755" t="str">
            <v>岩沼市農協</v>
          </cell>
        </row>
        <row r="756">
          <cell r="W756" t="str">
            <v>3652</v>
          </cell>
          <cell r="X756" t="str">
            <v>名取岩沼農協</v>
          </cell>
        </row>
        <row r="757">
          <cell r="W757" t="str">
            <v>3653</v>
          </cell>
          <cell r="X757" t="str">
            <v>みやぎ亘理農協</v>
          </cell>
        </row>
        <row r="758">
          <cell r="W758" t="str">
            <v>3665</v>
          </cell>
          <cell r="X758" t="str">
            <v>みやぎ登米農協</v>
          </cell>
        </row>
        <row r="759">
          <cell r="W759" t="str">
            <v>3704</v>
          </cell>
          <cell r="X759" t="str">
            <v>古川農協</v>
          </cell>
        </row>
        <row r="760">
          <cell r="W760" t="str">
            <v>3710</v>
          </cell>
          <cell r="X760" t="str">
            <v>加美よつば農協</v>
          </cell>
        </row>
        <row r="761">
          <cell r="W761" t="str">
            <v>3721</v>
          </cell>
          <cell r="X761" t="str">
            <v>新みやぎ農協</v>
          </cell>
        </row>
        <row r="762">
          <cell r="W762" t="str">
            <v>3731</v>
          </cell>
          <cell r="X762" t="str">
            <v>いしのまき農協</v>
          </cell>
        </row>
        <row r="763">
          <cell r="W763" t="str">
            <v>3751</v>
          </cell>
          <cell r="X763" t="str">
            <v>みやぎ仙南農協</v>
          </cell>
        </row>
        <row r="764">
          <cell r="W764" t="str">
            <v>3762</v>
          </cell>
          <cell r="X764" t="str">
            <v>かづの農協</v>
          </cell>
        </row>
        <row r="765">
          <cell r="W765" t="str">
            <v>3764</v>
          </cell>
          <cell r="X765" t="str">
            <v>あきた北農協</v>
          </cell>
        </row>
        <row r="766">
          <cell r="W766" t="str">
            <v>3771</v>
          </cell>
          <cell r="X766" t="str">
            <v>秋田たかのす</v>
          </cell>
        </row>
        <row r="767">
          <cell r="W767" t="str">
            <v>3784</v>
          </cell>
          <cell r="X767" t="str">
            <v>あきた白神農協</v>
          </cell>
        </row>
        <row r="768">
          <cell r="W768" t="str">
            <v>3795</v>
          </cell>
          <cell r="X768" t="str">
            <v>秋田やまもと農協</v>
          </cell>
        </row>
        <row r="769">
          <cell r="W769" t="str">
            <v>3798</v>
          </cell>
          <cell r="X769" t="str">
            <v>あきた湖東農協</v>
          </cell>
        </row>
        <row r="770">
          <cell r="W770" t="str">
            <v>3810</v>
          </cell>
          <cell r="X770" t="str">
            <v>秋田なまはげ農協</v>
          </cell>
        </row>
        <row r="771">
          <cell r="W771" t="str">
            <v>3825</v>
          </cell>
          <cell r="X771" t="str">
            <v>秋田しんせい農協</v>
          </cell>
        </row>
        <row r="772">
          <cell r="W772" t="str">
            <v>3855</v>
          </cell>
          <cell r="X772" t="str">
            <v>秋田おばこ農協</v>
          </cell>
        </row>
        <row r="773">
          <cell r="W773" t="str">
            <v>3878</v>
          </cell>
          <cell r="X773" t="str">
            <v>秋田ふるさと農協</v>
          </cell>
        </row>
        <row r="774">
          <cell r="W774" t="str">
            <v>3913</v>
          </cell>
          <cell r="X774" t="str">
            <v>こまち農協</v>
          </cell>
        </row>
        <row r="775">
          <cell r="W775" t="str">
            <v>3917</v>
          </cell>
          <cell r="X775" t="str">
            <v>うご農協</v>
          </cell>
        </row>
        <row r="776">
          <cell r="W776" t="str">
            <v>3929</v>
          </cell>
          <cell r="X776" t="str">
            <v>大潟村農協</v>
          </cell>
        </row>
        <row r="777">
          <cell r="W777" t="str">
            <v>3931</v>
          </cell>
          <cell r="X777" t="str">
            <v>山形市農協</v>
          </cell>
        </row>
        <row r="778">
          <cell r="W778" t="str">
            <v>3932</v>
          </cell>
          <cell r="X778" t="str">
            <v>山形農協</v>
          </cell>
        </row>
        <row r="779">
          <cell r="W779" t="str">
            <v>3938</v>
          </cell>
          <cell r="X779" t="str">
            <v>天童市農協</v>
          </cell>
        </row>
        <row r="780">
          <cell r="W780" t="str">
            <v>3943</v>
          </cell>
          <cell r="X780" t="str">
            <v>さがえ西村山農協</v>
          </cell>
        </row>
        <row r="781">
          <cell r="W781" t="str">
            <v>3960</v>
          </cell>
          <cell r="X781" t="str">
            <v>みちのく村山農協</v>
          </cell>
        </row>
        <row r="782">
          <cell r="W782" t="str">
            <v>3962</v>
          </cell>
          <cell r="X782" t="str">
            <v>東根市農協</v>
          </cell>
        </row>
        <row r="783">
          <cell r="W783" t="str">
            <v>3971</v>
          </cell>
          <cell r="X783" t="str">
            <v>新庄市農協</v>
          </cell>
        </row>
        <row r="784">
          <cell r="W784" t="str">
            <v>3973</v>
          </cell>
          <cell r="X784" t="str">
            <v>もがみ中央農協</v>
          </cell>
        </row>
        <row r="785">
          <cell r="W785" t="str">
            <v>3987</v>
          </cell>
          <cell r="X785" t="str">
            <v>金山農協</v>
          </cell>
        </row>
        <row r="786">
          <cell r="W786" t="str">
            <v>3989</v>
          </cell>
          <cell r="X786" t="str">
            <v>山形おきたま農協</v>
          </cell>
        </row>
        <row r="787">
          <cell r="W787" t="str">
            <v>4000</v>
          </cell>
          <cell r="X787" t="str">
            <v>鶴岡市農協</v>
          </cell>
        </row>
        <row r="788">
          <cell r="W788" t="str">
            <v>4013</v>
          </cell>
          <cell r="X788" t="str">
            <v>庄内たがわ農協</v>
          </cell>
        </row>
        <row r="789">
          <cell r="W789" t="str">
            <v>4022</v>
          </cell>
          <cell r="X789" t="str">
            <v>余目町農協</v>
          </cell>
        </row>
        <row r="790">
          <cell r="W790" t="str">
            <v>4027</v>
          </cell>
          <cell r="X790" t="str">
            <v>庄内みどり農協</v>
          </cell>
        </row>
        <row r="791">
          <cell r="W791" t="str">
            <v>4036</v>
          </cell>
          <cell r="X791" t="str">
            <v>酒田市袖浦農協</v>
          </cell>
        </row>
        <row r="792">
          <cell r="W792" t="str">
            <v>4047</v>
          </cell>
          <cell r="X792" t="str">
            <v>ふくしま未来農協</v>
          </cell>
        </row>
        <row r="793">
          <cell r="W793" t="str">
            <v>4091</v>
          </cell>
          <cell r="X793" t="str">
            <v>夢みなみ農協</v>
          </cell>
        </row>
        <row r="794">
          <cell r="W794" t="str">
            <v>4132</v>
          </cell>
          <cell r="X794" t="str">
            <v>東西しらかわ農協</v>
          </cell>
        </row>
        <row r="795">
          <cell r="W795" t="str">
            <v>4160</v>
          </cell>
          <cell r="X795" t="str">
            <v>会津よつば農協</v>
          </cell>
        </row>
        <row r="796">
          <cell r="W796" t="str">
            <v>4196</v>
          </cell>
          <cell r="X796" t="str">
            <v>福島さくら農協</v>
          </cell>
        </row>
        <row r="797">
          <cell r="W797" t="str">
            <v>4238</v>
          </cell>
          <cell r="X797" t="str">
            <v>水戸農協</v>
          </cell>
        </row>
        <row r="798">
          <cell r="W798" t="str">
            <v>4263</v>
          </cell>
          <cell r="X798" t="str">
            <v>常陸農協</v>
          </cell>
        </row>
        <row r="799">
          <cell r="W799" t="str">
            <v>4294</v>
          </cell>
          <cell r="X799" t="str">
            <v>日立市多賀農協</v>
          </cell>
        </row>
        <row r="800">
          <cell r="W800" t="str">
            <v>4295</v>
          </cell>
          <cell r="X800" t="str">
            <v>茨城旭村農協</v>
          </cell>
        </row>
        <row r="801">
          <cell r="W801" t="str">
            <v>4296</v>
          </cell>
          <cell r="X801" t="str">
            <v>ほこた農協</v>
          </cell>
        </row>
        <row r="802">
          <cell r="W802" t="str">
            <v>4301</v>
          </cell>
          <cell r="X802" t="str">
            <v>なめがたしおさい農協</v>
          </cell>
        </row>
        <row r="803">
          <cell r="W803" t="str">
            <v>4322</v>
          </cell>
          <cell r="X803" t="str">
            <v>稲敷農協</v>
          </cell>
        </row>
        <row r="804">
          <cell r="W804" t="str">
            <v>4344</v>
          </cell>
          <cell r="X804" t="str">
            <v>水郷つくば農協</v>
          </cell>
        </row>
        <row r="805">
          <cell r="W805" t="str">
            <v>4363</v>
          </cell>
          <cell r="X805" t="str">
            <v>つくば市農協</v>
          </cell>
        </row>
        <row r="806">
          <cell r="W806" t="str">
            <v>4371</v>
          </cell>
          <cell r="X806" t="str">
            <v>つくば市谷田部農協</v>
          </cell>
        </row>
        <row r="807">
          <cell r="W807" t="str">
            <v>4378</v>
          </cell>
          <cell r="X807" t="str">
            <v>茨城みなみ農協</v>
          </cell>
        </row>
        <row r="808">
          <cell r="W808" t="str">
            <v>4387</v>
          </cell>
          <cell r="X808" t="str">
            <v>やさと農協</v>
          </cell>
        </row>
        <row r="809">
          <cell r="W809" t="str">
            <v>4394</v>
          </cell>
          <cell r="X809" t="str">
            <v>新ひたち野農協</v>
          </cell>
        </row>
        <row r="810">
          <cell r="W810" t="str">
            <v>4397</v>
          </cell>
          <cell r="X810" t="str">
            <v>北つくば農協</v>
          </cell>
        </row>
        <row r="811">
          <cell r="W811" t="str">
            <v>4413</v>
          </cell>
          <cell r="X811" t="str">
            <v>常総ひかり農協</v>
          </cell>
        </row>
        <row r="812">
          <cell r="W812" t="str">
            <v>4422</v>
          </cell>
          <cell r="X812" t="str">
            <v>茨城むつみ農協</v>
          </cell>
        </row>
        <row r="813">
          <cell r="W813" t="str">
            <v>4425</v>
          </cell>
          <cell r="X813" t="str">
            <v>岩井農協</v>
          </cell>
        </row>
        <row r="814">
          <cell r="W814" t="str">
            <v>4445</v>
          </cell>
          <cell r="X814" t="str">
            <v>宇都宮農協</v>
          </cell>
        </row>
        <row r="815">
          <cell r="W815" t="str">
            <v>4456</v>
          </cell>
          <cell r="X815" t="str">
            <v>上都賀農協</v>
          </cell>
        </row>
        <row r="816">
          <cell r="W816" t="str">
            <v>4463</v>
          </cell>
          <cell r="X816" t="str">
            <v>はが野農協</v>
          </cell>
        </row>
        <row r="817">
          <cell r="W817" t="str">
            <v>4478</v>
          </cell>
          <cell r="X817" t="str">
            <v>下野農協</v>
          </cell>
        </row>
        <row r="818">
          <cell r="W818" t="str">
            <v>4490</v>
          </cell>
          <cell r="X818" t="str">
            <v>小山農協</v>
          </cell>
        </row>
        <row r="819">
          <cell r="W819" t="str">
            <v>4497</v>
          </cell>
          <cell r="X819" t="str">
            <v>塩野谷農協</v>
          </cell>
        </row>
        <row r="820">
          <cell r="W820" t="str">
            <v>4507</v>
          </cell>
          <cell r="X820" t="str">
            <v>那須野農協</v>
          </cell>
        </row>
        <row r="821">
          <cell r="W821" t="str">
            <v>4518</v>
          </cell>
          <cell r="X821" t="str">
            <v>那須南農協</v>
          </cell>
        </row>
        <row r="822">
          <cell r="W822" t="str">
            <v>4523</v>
          </cell>
          <cell r="X822" t="str">
            <v>佐野農協</v>
          </cell>
        </row>
        <row r="823">
          <cell r="W823" t="str">
            <v>4533</v>
          </cell>
          <cell r="X823" t="str">
            <v>足利市農協</v>
          </cell>
        </row>
        <row r="824">
          <cell r="W824" t="str">
            <v>4540</v>
          </cell>
          <cell r="X824" t="str">
            <v>赤城橘農協</v>
          </cell>
        </row>
        <row r="825">
          <cell r="W825" t="str">
            <v>4544</v>
          </cell>
          <cell r="X825" t="str">
            <v>前橋市農協</v>
          </cell>
        </row>
        <row r="826">
          <cell r="W826" t="str">
            <v>4563</v>
          </cell>
          <cell r="X826" t="str">
            <v>高崎市農協</v>
          </cell>
        </row>
        <row r="827">
          <cell r="W827" t="str">
            <v>4567</v>
          </cell>
          <cell r="X827" t="str">
            <v>はぐくみ農協</v>
          </cell>
        </row>
        <row r="828">
          <cell r="W828" t="str">
            <v>4593</v>
          </cell>
          <cell r="X828" t="str">
            <v>北群渋川農協</v>
          </cell>
        </row>
        <row r="829">
          <cell r="W829" t="str">
            <v>4594</v>
          </cell>
          <cell r="X829" t="str">
            <v>多野藤岡農協</v>
          </cell>
        </row>
        <row r="830">
          <cell r="W830" t="str">
            <v>4608</v>
          </cell>
          <cell r="X830" t="str">
            <v>甘楽富岡農協</v>
          </cell>
        </row>
        <row r="831">
          <cell r="W831" t="str">
            <v>4613</v>
          </cell>
          <cell r="X831" t="str">
            <v>碓氷安中農協</v>
          </cell>
        </row>
        <row r="832">
          <cell r="W832" t="str">
            <v>4626</v>
          </cell>
          <cell r="X832" t="str">
            <v>あがつま農協</v>
          </cell>
        </row>
        <row r="833">
          <cell r="W833" t="str">
            <v>4628</v>
          </cell>
          <cell r="X833" t="str">
            <v>嬬恋村農協</v>
          </cell>
        </row>
        <row r="834">
          <cell r="W834" t="str">
            <v>4632</v>
          </cell>
          <cell r="X834" t="str">
            <v>利根沼田農協</v>
          </cell>
        </row>
        <row r="835">
          <cell r="W835" t="str">
            <v>4652</v>
          </cell>
          <cell r="X835" t="str">
            <v>佐波伊勢崎農協</v>
          </cell>
        </row>
        <row r="836">
          <cell r="W836" t="str">
            <v>4664</v>
          </cell>
          <cell r="X836" t="str">
            <v>新田みどり農協</v>
          </cell>
        </row>
        <row r="837">
          <cell r="W837" t="str">
            <v>4665</v>
          </cell>
          <cell r="X837" t="str">
            <v>太田市農協</v>
          </cell>
        </row>
        <row r="838">
          <cell r="W838" t="str">
            <v>4677</v>
          </cell>
          <cell r="X838" t="str">
            <v>邑楽館林農協</v>
          </cell>
        </row>
        <row r="839">
          <cell r="W839" t="str">
            <v>4682</v>
          </cell>
          <cell r="X839" t="str">
            <v>さいたま農協</v>
          </cell>
        </row>
        <row r="840">
          <cell r="W840" t="str">
            <v>4730</v>
          </cell>
          <cell r="X840" t="str">
            <v>あさか野農協</v>
          </cell>
        </row>
        <row r="841">
          <cell r="W841" t="str">
            <v>4735</v>
          </cell>
          <cell r="X841" t="str">
            <v>いるま野農協</v>
          </cell>
        </row>
        <row r="842">
          <cell r="W842" t="str">
            <v>4780</v>
          </cell>
          <cell r="X842" t="str">
            <v>埼玉中央農協</v>
          </cell>
        </row>
        <row r="843">
          <cell r="W843" t="str">
            <v>4792</v>
          </cell>
          <cell r="X843" t="str">
            <v>ちちぶ農協</v>
          </cell>
        </row>
        <row r="844">
          <cell r="W844" t="str">
            <v>4802</v>
          </cell>
          <cell r="X844" t="str">
            <v>埼玉ひびきの農協</v>
          </cell>
        </row>
        <row r="845">
          <cell r="W845" t="str">
            <v>4808</v>
          </cell>
          <cell r="X845" t="str">
            <v>くまがや農協</v>
          </cell>
        </row>
        <row r="846">
          <cell r="W846" t="str">
            <v>4820</v>
          </cell>
          <cell r="X846" t="str">
            <v>埼玉岡部農協</v>
          </cell>
        </row>
        <row r="847">
          <cell r="W847" t="str">
            <v>4823</v>
          </cell>
          <cell r="X847" t="str">
            <v>花園農協</v>
          </cell>
        </row>
        <row r="848">
          <cell r="W848" t="str">
            <v>4828</v>
          </cell>
          <cell r="X848" t="str">
            <v>ほくさい農協</v>
          </cell>
        </row>
        <row r="849">
          <cell r="W849" t="str">
            <v>4847</v>
          </cell>
          <cell r="X849" t="str">
            <v>越谷市農協</v>
          </cell>
        </row>
        <row r="850">
          <cell r="W850" t="str">
            <v>4848</v>
          </cell>
          <cell r="X850" t="str">
            <v>南彩農協</v>
          </cell>
        </row>
        <row r="851">
          <cell r="W851" t="str">
            <v>4859</v>
          </cell>
          <cell r="X851" t="str">
            <v>埼玉みずほ農協</v>
          </cell>
        </row>
        <row r="852">
          <cell r="W852" t="str">
            <v>4864</v>
          </cell>
          <cell r="X852" t="str">
            <v>さいかつ農協</v>
          </cell>
        </row>
        <row r="853">
          <cell r="W853" t="str">
            <v>4874</v>
          </cell>
          <cell r="X853" t="str">
            <v>ふかや農協</v>
          </cell>
        </row>
        <row r="854">
          <cell r="W854" t="str">
            <v>4876</v>
          </cell>
          <cell r="X854" t="str">
            <v>安房農協</v>
          </cell>
        </row>
        <row r="855">
          <cell r="W855" t="str">
            <v>4893</v>
          </cell>
          <cell r="X855" t="str">
            <v>いすみ農協</v>
          </cell>
        </row>
        <row r="856">
          <cell r="W856" t="str">
            <v>4902</v>
          </cell>
          <cell r="X856" t="str">
            <v>木更津市農協</v>
          </cell>
        </row>
        <row r="857">
          <cell r="W857" t="str">
            <v>4909</v>
          </cell>
          <cell r="X857" t="str">
            <v>君津市農協</v>
          </cell>
        </row>
        <row r="858">
          <cell r="W858" t="str">
            <v>4916</v>
          </cell>
          <cell r="X858" t="str">
            <v>長生農協</v>
          </cell>
        </row>
        <row r="859">
          <cell r="W859" t="str">
            <v>4929</v>
          </cell>
          <cell r="X859" t="str">
            <v>山武郡市農協</v>
          </cell>
        </row>
        <row r="860">
          <cell r="W860" t="str">
            <v>4949</v>
          </cell>
          <cell r="X860" t="str">
            <v>市原市農協</v>
          </cell>
        </row>
        <row r="861">
          <cell r="W861" t="str">
            <v>4954</v>
          </cell>
          <cell r="X861" t="str">
            <v>千葉みらい農協</v>
          </cell>
        </row>
        <row r="862">
          <cell r="W862" t="str">
            <v>4955</v>
          </cell>
          <cell r="X862" t="str">
            <v>八千代市農協</v>
          </cell>
        </row>
        <row r="863">
          <cell r="W863" t="str">
            <v>4959</v>
          </cell>
          <cell r="X863" t="str">
            <v>市川市農協</v>
          </cell>
        </row>
        <row r="864">
          <cell r="W864" t="str">
            <v>4965</v>
          </cell>
          <cell r="X864" t="str">
            <v>とうかつ中央農協</v>
          </cell>
        </row>
        <row r="865">
          <cell r="W865" t="str">
            <v>4975</v>
          </cell>
          <cell r="X865" t="str">
            <v>ちば東葛農協</v>
          </cell>
        </row>
        <row r="866">
          <cell r="W866" t="str">
            <v>4992</v>
          </cell>
          <cell r="X866" t="str">
            <v>成田市農協</v>
          </cell>
        </row>
        <row r="867">
          <cell r="W867" t="str">
            <v>4993</v>
          </cell>
          <cell r="X867" t="str">
            <v>富里市農協</v>
          </cell>
        </row>
        <row r="868">
          <cell r="W868" t="str">
            <v>4996</v>
          </cell>
          <cell r="X868" t="str">
            <v>西印旛農協</v>
          </cell>
        </row>
        <row r="869">
          <cell r="W869" t="str">
            <v>5000</v>
          </cell>
          <cell r="X869" t="str">
            <v>かとり農協</v>
          </cell>
        </row>
        <row r="870">
          <cell r="W870" t="str">
            <v>5016</v>
          </cell>
          <cell r="X870" t="str">
            <v>ちばみどり農協</v>
          </cell>
        </row>
        <row r="871">
          <cell r="W871" t="str">
            <v>5030</v>
          </cell>
          <cell r="X871" t="str">
            <v>西東京農協</v>
          </cell>
        </row>
        <row r="872">
          <cell r="W872" t="str">
            <v>5037</v>
          </cell>
          <cell r="X872" t="str">
            <v>西多摩農協</v>
          </cell>
        </row>
        <row r="873">
          <cell r="W873" t="str">
            <v>5039</v>
          </cell>
          <cell r="X873" t="str">
            <v>秋川農協</v>
          </cell>
        </row>
        <row r="874">
          <cell r="W874" t="str">
            <v>5050</v>
          </cell>
          <cell r="X874" t="str">
            <v>八王子市農協</v>
          </cell>
        </row>
        <row r="875">
          <cell r="W875" t="str">
            <v>5055</v>
          </cell>
          <cell r="X875" t="str">
            <v>東京南農協</v>
          </cell>
        </row>
        <row r="876">
          <cell r="W876" t="str">
            <v>5060</v>
          </cell>
          <cell r="X876" t="str">
            <v>町田市農協</v>
          </cell>
        </row>
        <row r="877">
          <cell r="W877" t="str">
            <v>5070</v>
          </cell>
          <cell r="X877" t="str">
            <v>マインズ農協</v>
          </cell>
        </row>
        <row r="878">
          <cell r="W878" t="str">
            <v>5072</v>
          </cell>
          <cell r="X878" t="str">
            <v>東京みどり農協</v>
          </cell>
        </row>
        <row r="879">
          <cell r="W879" t="str">
            <v>5077</v>
          </cell>
          <cell r="X879" t="str">
            <v>東京みらい農協</v>
          </cell>
        </row>
        <row r="880">
          <cell r="W880" t="str">
            <v>5087</v>
          </cell>
          <cell r="X880" t="str">
            <v>東京むさし農協</v>
          </cell>
        </row>
        <row r="881">
          <cell r="W881" t="str">
            <v>5094</v>
          </cell>
          <cell r="X881" t="str">
            <v>東京中央農協</v>
          </cell>
        </row>
        <row r="882">
          <cell r="W882" t="str">
            <v>5095</v>
          </cell>
          <cell r="X882" t="str">
            <v>世田谷目黒農協</v>
          </cell>
        </row>
        <row r="883">
          <cell r="W883" t="str">
            <v>5097</v>
          </cell>
          <cell r="X883" t="str">
            <v>東京あおば農協</v>
          </cell>
        </row>
        <row r="884">
          <cell r="W884" t="str">
            <v>5100</v>
          </cell>
          <cell r="X884" t="str">
            <v>東京スマイル農協</v>
          </cell>
        </row>
        <row r="885">
          <cell r="W885" t="str">
            <v>5114</v>
          </cell>
          <cell r="X885" t="str">
            <v>横浜農協</v>
          </cell>
        </row>
        <row r="886">
          <cell r="W886" t="str">
            <v>5123</v>
          </cell>
          <cell r="X886" t="str">
            <v>セレサ川崎農協</v>
          </cell>
        </row>
        <row r="887">
          <cell r="W887" t="str">
            <v>5128</v>
          </cell>
          <cell r="X887" t="str">
            <v>よこすか葉山農協</v>
          </cell>
        </row>
        <row r="888">
          <cell r="W888" t="str">
            <v>5130</v>
          </cell>
          <cell r="X888" t="str">
            <v>三浦市農協</v>
          </cell>
        </row>
        <row r="889">
          <cell r="W889" t="str">
            <v>5131</v>
          </cell>
          <cell r="X889" t="str">
            <v>さがみ農協</v>
          </cell>
        </row>
        <row r="890">
          <cell r="W890" t="str">
            <v>5137</v>
          </cell>
          <cell r="X890" t="str">
            <v>湘南農協</v>
          </cell>
        </row>
        <row r="891">
          <cell r="W891" t="str">
            <v>5140</v>
          </cell>
          <cell r="X891" t="str">
            <v>秦野市農協</v>
          </cell>
        </row>
        <row r="892">
          <cell r="W892" t="str">
            <v>5147</v>
          </cell>
          <cell r="X892" t="str">
            <v>かながわ西湘農協</v>
          </cell>
        </row>
        <row r="893">
          <cell r="W893" t="str">
            <v>5152</v>
          </cell>
          <cell r="X893" t="str">
            <v>厚木市農協</v>
          </cell>
        </row>
        <row r="894">
          <cell r="W894" t="str">
            <v>5153</v>
          </cell>
          <cell r="X894" t="str">
            <v>県央愛川農協</v>
          </cell>
        </row>
        <row r="895">
          <cell r="W895" t="str">
            <v>5159</v>
          </cell>
          <cell r="X895" t="str">
            <v>相模原市農協</v>
          </cell>
        </row>
        <row r="896">
          <cell r="W896" t="str">
            <v>5162</v>
          </cell>
          <cell r="X896" t="str">
            <v>神奈川つくい農協</v>
          </cell>
        </row>
        <row r="897">
          <cell r="W897" t="str">
            <v>5169</v>
          </cell>
          <cell r="X897" t="str">
            <v>フルーツ山梨農協</v>
          </cell>
        </row>
        <row r="898">
          <cell r="W898" t="str">
            <v>5199</v>
          </cell>
          <cell r="X898" t="str">
            <v>笛吹農協</v>
          </cell>
        </row>
        <row r="899">
          <cell r="W899" t="str">
            <v>5207</v>
          </cell>
          <cell r="X899" t="str">
            <v>山梨みらい農協</v>
          </cell>
        </row>
        <row r="900">
          <cell r="W900" t="str">
            <v>5243</v>
          </cell>
          <cell r="X900" t="str">
            <v>南アルプス市農協</v>
          </cell>
        </row>
        <row r="901">
          <cell r="W901" t="str">
            <v>5260</v>
          </cell>
          <cell r="X901" t="str">
            <v>梨北農協</v>
          </cell>
        </row>
        <row r="902">
          <cell r="W902" t="str">
            <v>5272</v>
          </cell>
          <cell r="X902" t="str">
            <v>クレイン農協</v>
          </cell>
        </row>
        <row r="903">
          <cell r="W903" t="str">
            <v>5284</v>
          </cell>
          <cell r="X903" t="str">
            <v>北富士農協</v>
          </cell>
        </row>
        <row r="904">
          <cell r="W904" t="str">
            <v>5287</v>
          </cell>
          <cell r="X904" t="str">
            <v>鳴沢村農協</v>
          </cell>
        </row>
        <row r="905">
          <cell r="W905" t="str">
            <v>5311</v>
          </cell>
          <cell r="X905" t="str">
            <v>長野八ヶ岳農協</v>
          </cell>
        </row>
        <row r="906">
          <cell r="W906" t="str">
            <v>5330</v>
          </cell>
          <cell r="X906" t="str">
            <v>川上物産農協</v>
          </cell>
        </row>
        <row r="907">
          <cell r="W907" t="str">
            <v>5335</v>
          </cell>
          <cell r="X907" t="str">
            <v>佐久浅間農協</v>
          </cell>
        </row>
        <row r="908">
          <cell r="W908" t="str">
            <v>5348</v>
          </cell>
          <cell r="X908" t="str">
            <v>信州うえだ農協</v>
          </cell>
        </row>
        <row r="909">
          <cell r="W909" t="str">
            <v>5372</v>
          </cell>
          <cell r="X909" t="str">
            <v>信州諏訪農協</v>
          </cell>
        </row>
        <row r="910">
          <cell r="W910" t="str">
            <v>5384</v>
          </cell>
          <cell r="X910" t="str">
            <v>上伊那農協</v>
          </cell>
        </row>
        <row r="911">
          <cell r="W911" t="str">
            <v>5405</v>
          </cell>
          <cell r="X911" t="str">
            <v>みなみ信州農協</v>
          </cell>
        </row>
        <row r="912">
          <cell r="W912" t="str">
            <v>5437</v>
          </cell>
          <cell r="X912" t="str">
            <v>下伊那園芸農協</v>
          </cell>
        </row>
        <row r="913">
          <cell r="W913" t="str">
            <v>5441</v>
          </cell>
          <cell r="X913" t="str">
            <v>木曽農協</v>
          </cell>
        </row>
        <row r="914">
          <cell r="W914" t="str">
            <v>5448</v>
          </cell>
          <cell r="X914" t="str">
            <v>松本ハイランド農協</v>
          </cell>
        </row>
        <row r="915">
          <cell r="W915" t="str">
            <v>5462</v>
          </cell>
          <cell r="X915" t="str">
            <v>洗馬農協</v>
          </cell>
        </row>
        <row r="916">
          <cell r="W916" t="str">
            <v>5466</v>
          </cell>
          <cell r="X916" t="str">
            <v>あづみ農協</v>
          </cell>
        </row>
        <row r="917">
          <cell r="W917" t="str">
            <v>5470</v>
          </cell>
          <cell r="X917" t="str">
            <v>大北農協</v>
          </cell>
        </row>
        <row r="918">
          <cell r="W918" t="str">
            <v>5477</v>
          </cell>
          <cell r="X918" t="str">
            <v>グリーン長野農協</v>
          </cell>
        </row>
        <row r="919">
          <cell r="W919" t="str">
            <v>5491</v>
          </cell>
          <cell r="X919" t="str">
            <v>中野市農協</v>
          </cell>
        </row>
        <row r="920">
          <cell r="W920" t="str">
            <v>5499</v>
          </cell>
          <cell r="X920" t="str">
            <v>ながの農協</v>
          </cell>
        </row>
        <row r="921">
          <cell r="W921" t="str">
            <v>5554</v>
          </cell>
          <cell r="X921" t="str">
            <v>北越後農協</v>
          </cell>
        </row>
        <row r="922">
          <cell r="W922" t="str">
            <v>5568</v>
          </cell>
          <cell r="X922" t="str">
            <v>胎内市農協</v>
          </cell>
        </row>
        <row r="923">
          <cell r="W923" t="str">
            <v>5600</v>
          </cell>
          <cell r="X923" t="str">
            <v>越後中央農協</v>
          </cell>
        </row>
        <row r="924">
          <cell r="W924" t="str">
            <v>5631</v>
          </cell>
          <cell r="X924" t="str">
            <v>にいがた南蒲農協</v>
          </cell>
        </row>
        <row r="925">
          <cell r="W925" t="str">
            <v>5666</v>
          </cell>
          <cell r="X925" t="str">
            <v>越後ながおか農協</v>
          </cell>
        </row>
        <row r="926">
          <cell r="W926" t="str">
            <v>5685</v>
          </cell>
          <cell r="X926" t="str">
            <v>越後さんとう農協</v>
          </cell>
        </row>
        <row r="927">
          <cell r="W927" t="str">
            <v>5690</v>
          </cell>
          <cell r="X927" t="str">
            <v>越後おぢや農協</v>
          </cell>
        </row>
        <row r="928">
          <cell r="W928" t="str">
            <v>5693</v>
          </cell>
          <cell r="X928" t="str">
            <v>北魚沼農協</v>
          </cell>
        </row>
        <row r="929">
          <cell r="W929" t="str">
            <v>5707</v>
          </cell>
          <cell r="X929" t="str">
            <v>みなみ魚沼農協</v>
          </cell>
        </row>
        <row r="930">
          <cell r="W930" t="str">
            <v>5714</v>
          </cell>
          <cell r="X930" t="str">
            <v>十日町農協</v>
          </cell>
        </row>
        <row r="931">
          <cell r="W931" t="str">
            <v>5719</v>
          </cell>
          <cell r="X931" t="str">
            <v>津南町農協</v>
          </cell>
        </row>
        <row r="932">
          <cell r="W932" t="str">
            <v>5720</v>
          </cell>
          <cell r="X932" t="str">
            <v>柏崎農協</v>
          </cell>
        </row>
        <row r="933">
          <cell r="W933" t="str">
            <v>5768</v>
          </cell>
          <cell r="X933" t="str">
            <v>えちご上越農協</v>
          </cell>
        </row>
        <row r="934">
          <cell r="W934" t="str">
            <v>5797</v>
          </cell>
          <cell r="X934" t="str">
            <v>ひすい農協</v>
          </cell>
        </row>
        <row r="935">
          <cell r="W935" t="str">
            <v>5815</v>
          </cell>
          <cell r="X935" t="str">
            <v>かみはやし農協</v>
          </cell>
        </row>
        <row r="936">
          <cell r="W936" t="str">
            <v>5823</v>
          </cell>
          <cell r="X936" t="str">
            <v>にいがた岩船農協</v>
          </cell>
        </row>
        <row r="937">
          <cell r="W937" t="str">
            <v>5832</v>
          </cell>
          <cell r="X937" t="str">
            <v>佐渡農協</v>
          </cell>
        </row>
        <row r="938">
          <cell r="W938" t="str">
            <v>5847</v>
          </cell>
          <cell r="X938" t="str">
            <v>羽茂農協</v>
          </cell>
        </row>
        <row r="939">
          <cell r="W939" t="str">
            <v>5864</v>
          </cell>
          <cell r="X939" t="str">
            <v>新潟市農協</v>
          </cell>
        </row>
        <row r="940">
          <cell r="W940" t="str">
            <v>5877</v>
          </cell>
          <cell r="X940" t="str">
            <v>みな穂農協</v>
          </cell>
        </row>
        <row r="941">
          <cell r="W941" t="str">
            <v>5883</v>
          </cell>
          <cell r="X941" t="str">
            <v>黒部市農協</v>
          </cell>
        </row>
        <row r="942">
          <cell r="W942" t="str">
            <v>5885</v>
          </cell>
          <cell r="X942" t="str">
            <v>魚津市農協</v>
          </cell>
        </row>
        <row r="943">
          <cell r="W943" t="str">
            <v>5888</v>
          </cell>
          <cell r="X943" t="str">
            <v>アルプス農協</v>
          </cell>
        </row>
        <row r="944">
          <cell r="W944" t="str">
            <v>5895</v>
          </cell>
          <cell r="X944" t="str">
            <v>あおば農協</v>
          </cell>
        </row>
        <row r="945">
          <cell r="W945" t="str">
            <v>5897</v>
          </cell>
          <cell r="X945" t="str">
            <v>富山市農協</v>
          </cell>
        </row>
        <row r="946">
          <cell r="W946" t="str">
            <v>5898</v>
          </cell>
          <cell r="X946" t="str">
            <v>なのはな農協</v>
          </cell>
        </row>
        <row r="947">
          <cell r="W947" t="str">
            <v>5906</v>
          </cell>
          <cell r="X947" t="str">
            <v>山田村農協</v>
          </cell>
        </row>
        <row r="948">
          <cell r="W948" t="str">
            <v>5911</v>
          </cell>
          <cell r="X948" t="str">
            <v>いみず野農協</v>
          </cell>
        </row>
        <row r="949">
          <cell r="W949" t="str">
            <v>5916</v>
          </cell>
          <cell r="X949" t="str">
            <v>高岡市農協</v>
          </cell>
        </row>
        <row r="950">
          <cell r="W950" t="str">
            <v>5920</v>
          </cell>
          <cell r="X950" t="str">
            <v>氷見市農協</v>
          </cell>
        </row>
        <row r="951">
          <cell r="W951" t="str">
            <v>5921</v>
          </cell>
          <cell r="X951" t="str">
            <v>となみ野農協</v>
          </cell>
        </row>
        <row r="952">
          <cell r="W952" t="str">
            <v>5927</v>
          </cell>
          <cell r="X952" t="str">
            <v>なんと農協</v>
          </cell>
        </row>
        <row r="953">
          <cell r="W953" t="str">
            <v>5932</v>
          </cell>
          <cell r="X953" t="str">
            <v>いなば農協</v>
          </cell>
        </row>
        <row r="954">
          <cell r="W954" t="str">
            <v>5935</v>
          </cell>
          <cell r="X954" t="str">
            <v>福光農協</v>
          </cell>
        </row>
        <row r="955">
          <cell r="W955" t="str">
            <v>5943</v>
          </cell>
          <cell r="X955" t="str">
            <v>加賀農協</v>
          </cell>
        </row>
        <row r="956">
          <cell r="W956" t="str">
            <v>5962</v>
          </cell>
          <cell r="X956" t="str">
            <v>小松市農協</v>
          </cell>
        </row>
        <row r="957">
          <cell r="W957" t="str">
            <v>5980</v>
          </cell>
          <cell r="X957" t="str">
            <v>根上農協</v>
          </cell>
        </row>
        <row r="958">
          <cell r="W958" t="str">
            <v>5982</v>
          </cell>
          <cell r="X958" t="str">
            <v>能美農協</v>
          </cell>
        </row>
        <row r="959">
          <cell r="W959" t="str">
            <v>5997</v>
          </cell>
          <cell r="X959" t="str">
            <v>松任市農協</v>
          </cell>
        </row>
        <row r="960">
          <cell r="W960" t="str">
            <v>6010</v>
          </cell>
          <cell r="X960" t="str">
            <v>野々市農協</v>
          </cell>
        </row>
        <row r="961">
          <cell r="W961" t="str">
            <v>6012</v>
          </cell>
          <cell r="X961" t="str">
            <v>白山農協</v>
          </cell>
        </row>
        <row r="962">
          <cell r="W962" t="str">
            <v>6024</v>
          </cell>
          <cell r="X962" t="str">
            <v>金沢中央農協</v>
          </cell>
        </row>
        <row r="963">
          <cell r="W963" t="str">
            <v>6025</v>
          </cell>
          <cell r="X963" t="str">
            <v>金沢市農協</v>
          </cell>
        </row>
        <row r="964">
          <cell r="W964" t="str">
            <v>6062</v>
          </cell>
          <cell r="X964" t="str">
            <v>石川かほく農協</v>
          </cell>
        </row>
        <row r="965">
          <cell r="W965" t="str">
            <v>6076</v>
          </cell>
          <cell r="X965" t="str">
            <v>はくい農協</v>
          </cell>
        </row>
        <row r="966">
          <cell r="W966" t="str">
            <v>6084</v>
          </cell>
          <cell r="X966" t="str">
            <v>志賀農協</v>
          </cell>
        </row>
        <row r="967">
          <cell r="W967" t="str">
            <v>6094</v>
          </cell>
          <cell r="X967" t="str">
            <v>能登わかば農協</v>
          </cell>
        </row>
        <row r="968">
          <cell r="W968" t="str">
            <v>6113</v>
          </cell>
          <cell r="X968" t="str">
            <v>おおぞら農協</v>
          </cell>
        </row>
        <row r="969">
          <cell r="W969" t="str">
            <v>6121</v>
          </cell>
          <cell r="X969" t="str">
            <v>内浦町農協</v>
          </cell>
        </row>
        <row r="970">
          <cell r="W970" t="str">
            <v>6122</v>
          </cell>
          <cell r="X970" t="str">
            <v>珠洲市農協</v>
          </cell>
        </row>
        <row r="971">
          <cell r="W971" t="str">
            <v>6129</v>
          </cell>
          <cell r="X971" t="str">
            <v>ぎふ農協</v>
          </cell>
        </row>
        <row r="972">
          <cell r="W972" t="str">
            <v>6175</v>
          </cell>
          <cell r="X972" t="str">
            <v>西美濃農協</v>
          </cell>
        </row>
        <row r="973">
          <cell r="W973" t="str">
            <v>6198</v>
          </cell>
          <cell r="X973" t="str">
            <v>いび川農協</v>
          </cell>
        </row>
        <row r="974">
          <cell r="W974" t="str">
            <v>6242</v>
          </cell>
          <cell r="X974" t="str">
            <v>めぐみの農協</v>
          </cell>
        </row>
        <row r="975">
          <cell r="W975" t="str">
            <v>6265</v>
          </cell>
          <cell r="X975" t="str">
            <v>陶都信用農協</v>
          </cell>
        </row>
        <row r="976">
          <cell r="W976" t="str">
            <v>6287</v>
          </cell>
          <cell r="X976" t="str">
            <v>東美濃農協</v>
          </cell>
        </row>
        <row r="977">
          <cell r="W977" t="str">
            <v>6313</v>
          </cell>
          <cell r="X977" t="str">
            <v>飛騨農協</v>
          </cell>
        </row>
        <row r="978">
          <cell r="W978" t="str">
            <v>6345</v>
          </cell>
          <cell r="X978" t="str">
            <v>富士伊豆農業協同組合</v>
          </cell>
        </row>
        <row r="979">
          <cell r="W979" t="str">
            <v>6363</v>
          </cell>
          <cell r="X979" t="str">
            <v>清水農協</v>
          </cell>
        </row>
        <row r="980">
          <cell r="W980" t="str">
            <v>6373</v>
          </cell>
          <cell r="X980" t="str">
            <v>静岡市農協</v>
          </cell>
        </row>
        <row r="981">
          <cell r="W981" t="str">
            <v>6377</v>
          </cell>
          <cell r="X981" t="str">
            <v>大井川農協</v>
          </cell>
        </row>
        <row r="982">
          <cell r="W982" t="str">
            <v>6382</v>
          </cell>
          <cell r="X982" t="str">
            <v>ハイナン農協</v>
          </cell>
        </row>
        <row r="983">
          <cell r="W983" t="str">
            <v>6386</v>
          </cell>
          <cell r="X983" t="str">
            <v>掛川市農協</v>
          </cell>
        </row>
        <row r="984">
          <cell r="W984" t="str">
            <v>6387</v>
          </cell>
          <cell r="X984" t="str">
            <v>遠州夢咲農協</v>
          </cell>
        </row>
        <row r="985">
          <cell r="W985" t="str">
            <v>6391</v>
          </cell>
          <cell r="X985" t="str">
            <v>遠州中央農協</v>
          </cell>
        </row>
        <row r="986">
          <cell r="W986" t="str">
            <v>6403</v>
          </cell>
          <cell r="X986" t="str">
            <v>とぴあ浜松農協</v>
          </cell>
        </row>
        <row r="987">
          <cell r="W987" t="str">
            <v>6423</v>
          </cell>
          <cell r="X987" t="str">
            <v>三ケ日町農協</v>
          </cell>
        </row>
        <row r="988">
          <cell r="W988" t="str">
            <v>6430</v>
          </cell>
          <cell r="X988" t="str">
            <v>なごや農協</v>
          </cell>
        </row>
        <row r="989">
          <cell r="W989" t="str">
            <v>6436</v>
          </cell>
          <cell r="X989" t="str">
            <v>天白信用農協</v>
          </cell>
        </row>
        <row r="990">
          <cell r="W990" t="str">
            <v>6443</v>
          </cell>
          <cell r="X990" t="str">
            <v>緑信用農協</v>
          </cell>
        </row>
        <row r="991">
          <cell r="W991" t="str">
            <v>6451</v>
          </cell>
          <cell r="X991" t="str">
            <v>尾張中央農協</v>
          </cell>
        </row>
        <row r="992">
          <cell r="W992" t="str">
            <v>6456</v>
          </cell>
          <cell r="X992" t="str">
            <v>西春日井農協</v>
          </cell>
        </row>
        <row r="993">
          <cell r="W993" t="str">
            <v>6466</v>
          </cell>
          <cell r="X993" t="str">
            <v>あいち尾東農協</v>
          </cell>
        </row>
        <row r="994">
          <cell r="W994" t="str">
            <v>6470</v>
          </cell>
          <cell r="X994" t="str">
            <v>愛知北農協</v>
          </cell>
        </row>
        <row r="995">
          <cell r="W995" t="str">
            <v>6483</v>
          </cell>
          <cell r="X995" t="str">
            <v>愛知西農協</v>
          </cell>
        </row>
        <row r="996">
          <cell r="W996" t="str">
            <v>6503</v>
          </cell>
          <cell r="X996" t="str">
            <v>海部東農協</v>
          </cell>
        </row>
        <row r="997">
          <cell r="W997" t="str">
            <v>6514</v>
          </cell>
          <cell r="X997" t="str">
            <v>あいち海部農協</v>
          </cell>
        </row>
        <row r="998">
          <cell r="W998" t="str">
            <v>6531</v>
          </cell>
          <cell r="X998" t="str">
            <v>あいち知多農協</v>
          </cell>
        </row>
        <row r="999">
          <cell r="W999" t="str">
            <v>6552</v>
          </cell>
          <cell r="X999" t="str">
            <v>あいち中央農協</v>
          </cell>
        </row>
        <row r="1000">
          <cell r="W1000" t="str">
            <v>6560</v>
          </cell>
          <cell r="X1000" t="str">
            <v>西三河農協</v>
          </cell>
        </row>
        <row r="1001">
          <cell r="W1001" t="str">
            <v>6572</v>
          </cell>
          <cell r="X1001" t="str">
            <v>あいち三河農協</v>
          </cell>
        </row>
        <row r="1002">
          <cell r="W1002" t="str">
            <v>6582</v>
          </cell>
          <cell r="X1002" t="str">
            <v>あいち豊田農協</v>
          </cell>
        </row>
        <row r="1003">
          <cell r="W1003" t="str">
            <v>6591</v>
          </cell>
          <cell r="X1003" t="str">
            <v>愛知東農協</v>
          </cell>
        </row>
        <row r="1004">
          <cell r="W1004" t="str">
            <v>6606</v>
          </cell>
          <cell r="X1004" t="str">
            <v>蒲郡市農協</v>
          </cell>
        </row>
        <row r="1005">
          <cell r="W1005" t="str">
            <v>6612</v>
          </cell>
          <cell r="X1005" t="str">
            <v>ひまわり農協</v>
          </cell>
        </row>
        <row r="1006">
          <cell r="W1006" t="str">
            <v>6615</v>
          </cell>
          <cell r="X1006" t="str">
            <v>愛知みなみ農協</v>
          </cell>
        </row>
        <row r="1007">
          <cell r="W1007" t="str">
            <v>6618</v>
          </cell>
          <cell r="X1007" t="str">
            <v>豊橋農協</v>
          </cell>
        </row>
        <row r="1008">
          <cell r="W1008" t="str">
            <v>6649</v>
          </cell>
          <cell r="X1008" t="str">
            <v>三重北農協</v>
          </cell>
        </row>
        <row r="1009">
          <cell r="W1009" t="str">
            <v>6665</v>
          </cell>
          <cell r="X1009" t="str">
            <v>鈴鹿農協</v>
          </cell>
        </row>
        <row r="1010">
          <cell r="W1010" t="str">
            <v>6673</v>
          </cell>
          <cell r="X1010" t="str">
            <v>津安芸農協</v>
          </cell>
        </row>
        <row r="1011">
          <cell r="W1011" t="str">
            <v>6677</v>
          </cell>
          <cell r="X1011" t="str">
            <v>みえなか農協</v>
          </cell>
        </row>
        <row r="1012">
          <cell r="W1012" t="str">
            <v>6697</v>
          </cell>
          <cell r="X1012" t="str">
            <v>多気郡農協</v>
          </cell>
        </row>
        <row r="1013">
          <cell r="W1013" t="str">
            <v>6731</v>
          </cell>
          <cell r="X1013" t="str">
            <v>伊勢農協</v>
          </cell>
        </row>
        <row r="1014">
          <cell r="W1014" t="str">
            <v>6758</v>
          </cell>
          <cell r="X1014" t="str">
            <v>伊賀ふるさと農協</v>
          </cell>
        </row>
        <row r="1015">
          <cell r="W1015" t="str">
            <v>6785</v>
          </cell>
          <cell r="X1015" t="str">
            <v>福井県農協</v>
          </cell>
        </row>
        <row r="1016">
          <cell r="W1016" t="str">
            <v>6853</v>
          </cell>
          <cell r="X1016" t="str">
            <v>越前たけふ農協</v>
          </cell>
        </row>
        <row r="1017">
          <cell r="W1017" t="str">
            <v>6874</v>
          </cell>
          <cell r="X1017" t="str">
            <v>レーク滋賀農協</v>
          </cell>
        </row>
        <row r="1018">
          <cell r="W1018" t="str">
            <v>6889</v>
          </cell>
          <cell r="X1018" t="str">
            <v>甲賀農協</v>
          </cell>
        </row>
        <row r="1019">
          <cell r="W1019" t="str">
            <v>6897</v>
          </cell>
          <cell r="X1019" t="str">
            <v>グリーン近江農協</v>
          </cell>
        </row>
        <row r="1020">
          <cell r="W1020" t="str">
            <v>6900</v>
          </cell>
          <cell r="X1020" t="str">
            <v>滋賀蒲生町農協</v>
          </cell>
        </row>
        <row r="1021">
          <cell r="W1021" t="str">
            <v>6909</v>
          </cell>
          <cell r="X1021" t="str">
            <v>東能登川農協</v>
          </cell>
        </row>
        <row r="1022">
          <cell r="W1022" t="str">
            <v>6911</v>
          </cell>
          <cell r="X1022" t="str">
            <v>湖東農協</v>
          </cell>
        </row>
        <row r="1023">
          <cell r="W1023" t="str">
            <v>6912</v>
          </cell>
          <cell r="X1023" t="str">
            <v>東びわこ農協</v>
          </cell>
        </row>
        <row r="1024">
          <cell r="W1024" t="str">
            <v>6919</v>
          </cell>
          <cell r="X1024" t="str">
            <v>レーク伊吹農協</v>
          </cell>
        </row>
        <row r="1025">
          <cell r="W1025" t="str">
            <v>6924</v>
          </cell>
          <cell r="X1025" t="str">
            <v>北びわこ農協</v>
          </cell>
        </row>
        <row r="1026">
          <cell r="W1026" t="str">
            <v>6941</v>
          </cell>
          <cell r="X1026" t="str">
            <v>京都市農協</v>
          </cell>
        </row>
        <row r="1027">
          <cell r="W1027" t="str">
            <v>6956</v>
          </cell>
          <cell r="X1027" t="str">
            <v>京都中央農協</v>
          </cell>
        </row>
        <row r="1028">
          <cell r="W1028" t="str">
            <v>6961</v>
          </cell>
          <cell r="X1028" t="str">
            <v>京都やましろ農協</v>
          </cell>
        </row>
        <row r="1029">
          <cell r="W1029" t="str">
            <v>6990</v>
          </cell>
          <cell r="X1029" t="str">
            <v>京都農協</v>
          </cell>
        </row>
        <row r="1030">
          <cell r="W1030" t="str">
            <v>6996</v>
          </cell>
          <cell r="X1030" t="str">
            <v>京都丹の国農協</v>
          </cell>
        </row>
        <row r="1031">
          <cell r="W1031" t="str">
            <v>7025</v>
          </cell>
          <cell r="X1031" t="str">
            <v>北大阪農協</v>
          </cell>
        </row>
        <row r="1032">
          <cell r="W1032" t="str">
            <v>7029</v>
          </cell>
          <cell r="X1032" t="str">
            <v>高槻市農協</v>
          </cell>
        </row>
        <row r="1033">
          <cell r="W1033" t="str">
            <v>7032</v>
          </cell>
          <cell r="X1033" t="str">
            <v>茨木市農協</v>
          </cell>
        </row>
        <row r="1034">
          <cell r="W1034" t="str">
            <v>7041</v>
          </cell>
          <cell r="X1034" t="str">
            <v>大阪北部農協</v>
          </cell>
        </row>
        <row r="1035">
          <cell r="W1035" t="str">
            <v>7087</v>
          </cell>
          <cell r="X1035" t="str">
            <v>大阪泉州農協</v>
          </cell>
        </row>
        <row r="1036">
          <cell r="W1036" t="str">
            <v>7092</v>
          </cell>
          <cell r="X1036" t="str">
            <v>いずみの農協</v>
          </cell>
        </row>
        <row r="1037">
          <cell r="W1037" t="str">
            <v>7111</v>
          </cell>
          <cell r="X1037" t="str">
            <v>堺市農協</v>
          </cell>
        </row>
        <row r="1038">
          <cell r="W1038" t="str">
            <v>7139</v>
          </cell>
          <cell r="X1038" t="str">
            <v>大阪南農協</v>
          </cell>
        </row>
        <row r="1039">
          <cell r="W1039" t="str">
            <v>7156</v>
          </cell>
          <cell r="X1039" t="str">
            <v>グリーン大阪農協</v>
          </cell>
        </row>
        <row r="1040">
          <cell r="W1040" t="str">
            <v>7164</v>
          </cell>
          <cell r="X1040" t="str">
            <v>大阪中河内農協</v>
          </cell>
        </row>
        <row r="1041">
          <cell r="W1041" t="str">
            <v>7184</v>
          </cell>
          <cell r="X1041" t="str">
            <v>大阪東部農協</v>
          </cell>
        </row>
        <row r="1042">
          <cell r="W1042" t="str">
            <v>7191</v>
          </cell>
          <cell r="X1042" t="str">
            <v>九個荘農協</v>
          </cell>
        </row>
        <row r="1043">
          <cell r="W1043" t="str">
            <v>7193</v>
          </cell>
          <cell r="X1043" t="str">
            <v>北河内農協</v>
          </cell>
        </row>
        <row r="1044">
          <cell r="W1044" t="str">
            <v>7200</v>
          </cell>
          <cell r="X1044" t="str">
            <v>大阪市農協</v>
          </cell>
        </row>
        <row r="1045">
          <cell r="W1045" t="str">
            <v>7213</v>
          </cell>
          <cell r="X1045" t="str">
            <v>兵庫六甲農協</v>
          </cell>
        </row>
        <row r="1046">
          <cell r="W1046" t="str">
            <v>7239</v>
          </cell>
          <cell r="X1046" t="str">
            <v>あかし農協</v>
          </cell>
        </row>
        <row r="1047">
          <cell r="W1047" t="str">
            <v>7240</v>
          </cell>
          <cell r="X1047" t="str">
            <v>兵庫南農協</v>
          </cell>
        </row>
        <row r="1048">
          <cell r="W1048" t="str">
            <v>7249</v>
          </cell>
          <cell r="X1048" t="str">
            <v>みのり農協</v>
          </cell>
        </row>
        <row r="1049">
          <cell r="W1049" t="str">
            <v>7264</v>
          </cell>
          <cell r="X1049" t="str">
            <v>兵庫みらい農協</v>
          </cell>
        </row>
        <row r="1050">
          <cell r="W1050" t="str">
            <v>7274</v>
          </cell>
          <cell r="X1050" t="str">
            <v>加古川市南農協</v>
          </cell>
        </row>
        <row r="1051">
          <cell r="W1051" t="str">
            <v>7288</v>
          </cell>
          <cell r="X1051" t="str">
            <v>兵庫西農協</v>
          </cell>
        </row>
        <row r="1052">
          <cell r="W1052" t="str">
            <v>7316</v>
          </cell>
          <cell r="X1052" t="str">
            <v>相生市農協</v>
          </cell>
        </row>
        <row r="1053">
          <cell r="W1053" t="str">
            <v>7326</v>
          </cell>
          <cell r="X1053" t="str">
            <v>ハリマ農協</v>
          </cell>
        </row>
        <row r="1054">
          <cell r="W1054" t="str">
            <v>7338</v>
          </cell>
          <cell r="X1054" t="str">
            <v>たじま農協</v>
          </cell>
        </row>
        <row r="1055">
          <cell r="W1055" t="str">
            <v>7353</v>
          </cell>
          <cell r="X1055" t="str">
            <v>丹波ひかみ農協</v>
          </cell>
        </row>
        <row r="1056">
          <cell r="W1056" t="str">
            <v>7362</v>
          </cell>
          <cell r="X1056" t="str">
            <v>丹波ささやま農協</v>
          </cell>
        </row>
        <row r="1057">
          <cell r="W1057" t="str">
            <v>7363</v>
          </cell>
          <cell r="X1057" t="str">
            <v>淡路日の出農協</v>
          </cell>
        </row>
        <row r="1058">
          <cell r="W1058" t="str">
            <v>7373</v>
          </cell>
          <cell r="X1058" t="str">
            <v>あわじ島農協</v>
          </cell>
        </row>
        <row r="1059">
          <cell r="W1059" t="str">
            <v>7387</v>
          </cell>
          <cell r="X1059" t="str">
            <v>奈良県農協</v>
          </cell>
        </row>
        <row r="1060">
          <cell r="W1060" t="str">
            <v>7532</v>
          </cell>
          <cell r="X1060" t="str">
            <v>わかやま農協</v>
          </cell>
        </row>
        <row r="1061">
          <cell r="W1061" t="str">
            <v>7541</v>
          </cell>
          <cell r="X1061" t="str">
            <v>ながみね農協</v>
          </cell>
        </row>
        <row r="1062">
          <cell r="W1062" t="str">
            <v>7543</v>
          </cell>
          <cell r="X1062" t="str">
            <v>紀の里農協</v>
          </cell>
        </row>
        <row r="1063">
          <cell r="W1063" t="str">
            <v>7550</v>
          </cell>
          <cell r="X1063" t="str">
            <v>紀北川上農協</v>
          </cell>
        </row>
        <row r="1064">
          <cell r="W1064" t="str">
            <v>7559</v>
          </cell>
          <cell r="X1064" t="str">
            <v>ありだ農協</v>
          </cell>
        </row>
        <row r="1065">
          <cell r="W1065" t="str">
            <v>7565</v>
          </cell>
          <cell r="X1065" t="str">
            <v>紀州農協</v>
          </cell>
        </row>
        <row r="1066">
          <cell r="W1066" t="str">
            <v>7576</v>
          </cell>
          <cell r="X1066" t="str">
            <v>紀南農協</v>
          </cell>
        </row>
        <row r="1067">
          <cell r="W1067" t="str">
            <v>7591</v>
          </cell>
          <cell r="X1067" t="str">
            <v>みくまの農協</v>
          </cell>
        </row>
        <row r="1068">
          <cell r="W1068" t="str">
            <v>7601</v>
          </cell>
          <cell r="X1068" t="str">
            <v>鳥取いなば農協</v>
          </cell>
        </row>
        <row r="1069">
          <cell r="W1069" t="str">
            <v>7625</v>
          </cell>
          <cell r="X1069" t="str">
            <v>鳥取中央農協</v>
          </cell>
        </row>
        <row r="1070">
          <cell r="W1070" t="str">
            <v>7641</v>
          </cell>
          <cell r="X1070" t="str">
            <v>鳥取西部農協</v>
          </cell>
        </row>
        <row r="1071">
          <cell r="W1071" t="str">
            <v>7708</v>
          </cell>
          <cell r="X1071" t="str">
            <v>島根県農協</v>
          </cell>
        </row>
        <row r="1072">
          <cell r="W1072" t="str">
            <v>7755</v>
          </cell>
          <cell r="X1072" t="str">
            <v>岡山市農協</v>
          </cell>
        </row>
        <row r="1073">
          <cell r="W1073" t="str">
            <v>7837</v>
          </cell>
          <cell r="X1073" t="str">
            <v>晴れの国岡山農協</v>
          </cell>
        </row>
        <row r="1074">
          <cell r="W1074" t="str">
            <v>7909</v>
          </cell>
          <cell r="X1074" t="str">
            <v>広島市農協</v>
          </cell>
        </row>
        <row r="1075">
          <cell r="W1075" t="str">
            <v>7913</v>
          </cell>
          <cell r="X1075" t="str">
            <v>呉農協</v>
          </cell>
        </row>
        <row r="1076">
          <cell r="W1076" t="str">
            <v>7916</v>
          </cell>
          <cell r="X1076" t="str">
            <v>安芸農協</v>
          </cell>
        </row>
        <row r="1077">
          <cell r="W1077" t="str">
            <v>7938</v>
          </cell>
          <cell r="X1077" t="str">
            <v>佐伯中央農協</v>
          </cell>
        </row>
        <row r="1078">
          <cell r="W1078" t="str">
            <v>7981</v>
          </cell>
          <cell r="X1078" t="str">
            <v>広島北部農協</v>
          </cell>
        </row>
        <row r="1079">
          <cell r="W1079" t="str">
            <v>7994</v>
          </cell>
          <cell r="X1079" t="str">
            <v>広島中央農協</v>
          </cell>
        </row>
        <row r="1080">
          <cell r="W1080" t="str">
            <v>8011</v>
          </cell>
          <cell r="X1080" t="str">
            <v>芸南農協</v>
          </cell>
        </row>
        <row r="1081">
          <cell r="W1081" t="str">
            <v>8019</v>
          </cell>
          <cell r="X1081" t="str">
            <v>広島ゆたか農協</v>
          </cell>
        </row>
        <row r="1082">
          <cell r="W1082" t="str">
            <v>8027</v>
          </cell>
          <cell r="X1082" t="str">
            <v>三原農協</v>
          </cell>
        </row>
        <row r="1083">
          <cell r="W1083" t="str">
            <v>8029</v>
          </cell>
          <cell r="X1083" t="str">
            <v>尾道市農協</v>
          </cell>
        </row>
        <row r="1084">
          <cell r="W1084" t="str">
            <v>8047</v>
          </cell>
          <cell r="X1084" t="str">
            <v>福山市農協</v>
          </cell>
        </row>
        <row r="1085">
          <cell r="W1085" t="str">
            <v>8069</v>
          </cell>
          <cell r="X1085" t="str">
            <v>三次農協</v>
          </cell>
        </row>
        <row r="1086">
          <cell r="W1086" t="str">
            <v>8076</v>
          </cell>
          <cell r="X1086" t="str">
            <v>庄原農協</v>
          </cell>
        </row>
        <row r="1087">
          <cell r="W1087" t="str">
            <v>8134</v>
          </cell>
          <cell r="X1087" t="str">
            <v>山口県農協</v>
          </cell>
        </row>
        <row r="1088">
          <cell r="W1088" t="str">
            <v>8231</v>
          </cell>
          <cell r="X1088" t="str">
            <v>徳島市農協</v>
          </cell>
        </row>
        <row r="1089">
          <cell r="W1089" t="str">
            <v>8234</v>
          </cell>
          <cell r="X1089" t="str">
            <v>東とくしま農協</v>
          </cell>
        </row>
        <row r="1090">
          <cell r="W1090" t="str">
            <v>8242</v>
          </cell>
          <cell r="X1090" t="str">
            <v>名西郡農協</v>
          </cell>
        </row>
        <row r="1091">
          <cell r="W1091" t="str">
            <v>8252</v>
          </cell>
          <cell r="X1091" t="str">
            <v>板野郡農協</v>
          </cell>
        </row>
        <row r="1092">
          <cell r="W1092" t="str">
            <v>8257</v>
          </cell>
          <cell r="X1092" t="str">
            <v>徳島北農協</v>
          </cell>
        </row>
        <row r="1093">
          <cell r="W1093" t="str">
            <v>8261</v>
          </cell>
          <cell r="X1093" t="str">
            <v>大津松茂農協</v>
          </cell>
        </row>
        <row r="1094">
          <cell r="W1094" t="str">
            <v>8263</v>
          </cell>
          <cell r="X1094" t="str">
            <v>里浦農協</v>
          </cell>
        </row>
        <row r="1095">
          <cell r="W1095" t="str">
            <v>8268</v>
          </cell>
          <cell r="X1095" t="str">
            <v>阿南農協</v>
          </cell>
        </row>
        <row r="1096">
          <cell r="W1096" t="str">
            <v>8288</v>
          </cell>
          <cell r="X1096" t="str">
            <v>かいふ農協</v>
          </cell>
        </row>
        <row r="1097">
          <cell r="W1097" t="str">
            <v>8296</v>
          </cell>
          <cell r="X1097" t="str">
            <v>阿波市農協</v>
          </cell>
        </row>
        <row r="1098">
          <cell r="W1098" t="str">
            <v>8305</v>
          </cell>
          <cell r="X1098" t="str">
            <v>麻植郡農協</v>
          </cell>
        </row>
        <row r="1099">
          <cell r="W1099" t="str">
            <v>8312</v>
          </cell>
          <cell r="X1099" t="str">
            <v>美馬農協</v>
          </cell>
        </row>
        <row r="1100">
          <cell r="W1100" t="str">
            <v>8323</v>
          </cell>
          <cell r="X1100" t="str">
            <v>阿波みよし農協</v>
          </cell>
        </row>
        <row r="1101">
          <cell r="W1101" t="str">
            <v>8332</v>
          </cell>
          <cell r="X1101" t="str">
            <v>香川県農協</v>
          </cell>
        </row>
        <row r="1102">
          <cell r="W1102" t="str">
            <v>8389</v>
          </cell>
          <cell r="X1102" t="str">
            <v>うま農協</v>
          </cell>
        </row>
        <row r="1103">
          <cell r="W1103" t="str">
            <v>8397</v>
          </cell>
          <cell r="X1103" t="str">
            <v>えひめ未来農協</v>
          </cell>
        </row>
        <row r="1104">
          <cell r="W1104" t="str">
            <v>8398</v>
          </cell>
          <cell r="X1104" t="str">
            <v>周桑農協</v>
          </cell>
        </row>
        <row r="1105">
          <cell r="W1105" t="str">
            <v>8400</v>
          </cell>
          <cell r="X1105" t="str">
            <v>越智今治農協</v>
          </cell>
        </row>
        <row r="1106">
          <cell r="W1106" t="str">
            <v>8401</v>
          </cell>
          <cell r="X1106" t="str">
            <v>今治立花農協</v>
          </cell>
        </row>
        <row r="1107">
          <cell r="W1107" t="str">
            <v>8425</v>
          </cell>
          <cell r="X1107" t="str">
            <v>松山市農協</v>
          </cell>
        </row>
        <row r="1108">
          <cell r="W1108" t="str">
            <v>8457</v>
          </cell>
          <cell r="X1108" t="str">
            <v>愛媛たいき農協</v>
          </cell>
        </row>
        <row r="1109">
          <cell r="W1109" t="str">
            <v>8463</v>
          </cell>
          <cell r="X1109" t="str">
            <v>西宇和農協</v>
          </cell>
        </row>
        <row r="1110">
          <cell r="W1110" t="str">
            <v>8477</v>
          </cell>
          <cell r="X1110" t="str">
            <v>東宇和農協</v>
          </cell>
        </row>
        <row r="1111">
          <cell r="W1111" t="str">
            <v>8482</v>
          </cell>
          <cell r="X1111" t="str">
            <v>えひめ南農協</v>
          </cell>
        </row>
        <row r="1112">
          <cell r="W1112" t="str">
            <v>8500</v>
          </cell>
          <cell r="X1112" t="str">
            <v>えひめ中央農協</v>
          </cell>
        </row>
        <row r="1113">
          <cell r="W1113" t="str">
            <v>8551</v>
          </cell>
          <cell r="X1113" t="str">
            <v>高知市農協</v>
          </cell>
        </row>
        <row r="1114">
          <cell r="W1114" t="str">
            <v>8582</v>
          </cell>
          <cell r="X1114" t="str">
            <v>高知県農協</v>
          </cell>
        </row>
        <row r="1115">
          <cell r="W1115" t="str">
            <v>8589</v>
          </cell>
          <cell r="X1115" t="str">
            <v>土佐くろしお農協</v>
          </cell>
        </row>
        <row r="1116">
          <cell r="W1116" t="str">
            <v>8621</v>
          </cell>
          <cell r="X1116" t="str">
            <v>宗像農協</v>
          </cell>
        </row>
        <row r="1117">
          <cell r="W1117" t="str">
            <v>8626</v>
          </cell>
          <cell r="X1117" t="str">
            <v>粕屋農協</v>
          </cell>
        </row>
        <row r="1118">
          <cell r="W1118" t="str">
            <v>8632</v>
          </cell>
          <cell r="X1118" t="str">
            <v>福岡市東部農協</v>
          </cell>
        </row>
        <row r="1119">
          <cell r="W1119" t="str">
            <v>8633</v>
          </cell>
          <cell r="X1119" t="str">
            <v>福岡市農協</v>
          </cell>
        </row>
        <row r="1120">
          <cell r="W1120" t="str">
            <v>8635</v>
          </cell>
          <cell r="X1120" t="str">
            <v>糸島農協</v>
          </cell>
        </row>
        <row r="1121">
          <cell r="W1121" t="str">
            <v>8636</v>
          </cell>
          <cell r="X1121" t="str">
            <v>筑紫農協</v>
          </cell>
        </row>
        <row r="1122">
          <cell r="W1122" t="str">
            <v>8645</v>
          </cell>
          <cell r="X1122" t="str">
            <v>筑前あさくら農協</v>
          </cell>
        </row>
        <row r="1123">
          <cell r="W1123" t="str">
            <v>8653</v>
          </cell>
          <cell r="X1123" t="str">
            <v>にじ農協</v>
          </cell>
        </row>
        <row r="1124">
          <cell r="W1124" t="str">
            <v>8656</v>
          </cell>
          <cell r="X1124" t="str">
            <v>みい農協</v>
          </cell>
        </row>
        <row r="1125">
          <cell r="W1125" t="str">
            <v>8660</v>
          </cell>
          <cell r="X1125" t="str">
            <v>久留米市農協</v>
          </cell>
        </row>
        <row r="1126">
          <cell r="W1126" t="str">
            <v>8664</v>
          </cell>
          <cell r="X1126" t="str">
            <v>三潴町農協</v>
          </cell>
        </row>
        <row r="1127">
          <cell r="W1127" t="str">
            <v>8667</v>
          </cell>
          <cell r="X1127" t="str">
            <v>福岡大城農協</v>
          </cell>
        </row>
        <row r="1128">
          <cell r="W1128" t="str">
            <v>8668</v>
          </cell>
          <cell r="X1128" t="str">
            <v>福岡八女農協</v>
          </cell>
        </row>
        <row r="1129">
          <cell r="W1129" t="str">
            <v>8680</v>
          </cell>
          <cell r="X1129" t="str">
            <v>柳川農協</v>
          </cell>
        </row>
        <row r="1130">
          <cell r="W1130" t="str">
            <v>8689</v>
          </cell>
          <cell r="X1130" t="str">
            <v>南筑後農協</v>
          </cell>
        </row>
        <row r="1131">
          <cell r="W1131" t="str">
            <v>8692</v>
          </cell>
          <cell r="X1131" t="str">
            <v>北九州農協</v>
          </cell>
        </row>
        <row r="1132">
          <cell r="W1132" t="str">
            <v>8694</v>
          </cell>
          <cell r="X1132" t="str">
            <v>直鞍農協</v>
          </cell>
        </row>
        <row r="1133">
          <cell r="W1133" t="str">
            <v>8701</v>
          </cell>
          <cell r="X1133" t="str">
            <v>福岡嘉穂農協</v>
          </cell>
        </row>
        <row r="1134">
          <cell r="W1134" t="str">
            <v>8715</v>
          </cell>
          <cell r="X1134" t="str">
            <v>田川農協</v>
          </cell>
        </row>
        <row r="1135">
          <cell r="W1135" t="str">
            <v>8730</v>
          </cell>
          <cell r="X1135" t="str">
            <v>福岡京築農協</v>
          </cell>
        </row>
        <row r="1136">
          <cell r="W1136" t="str">
            <v>8740</v>
          </cell>
          <cell r="X1136" t="str">
            <v>佐賀市中央農協</v>
          </cell>
        </row>
        <row r="1137">
          <cell r="W1137" t="str">
            <v>8762</v>
          </cell>
          <cell r="X1137" t="str">
            <v>佐賀県農協</v>
          </cell>
        </row>
        <row r="1138">
          <cell r="W1138" t="str">
            <v>8766</v>
          </cell>
          <cell r="X1138" t="str">
            <v>唐津農協</v>
          </cell>
        </row>
        <row r="1139">
          <cell r="W1139" t="str">
            <v>8771</v>
          </cell>
          <cell r="X1139" t="str">
            <v>伊万里市農協</v>
          </cell>
        </row>
        <row r="1140">
          <cell r="W1140" t="str">
            <v>8794</v>
          </cell>
          <cell r="X1140" t="str">
            <v>長崎西彼農協</v>
          </cell>
        </row>
        <row r="1141">
          <cell r="W1141" t="str">
            <v>8813</v>
          </cell>
          <cell r="X1141" t="str">
            <v>長崎県央農協</v>
          </cell>
        </row>
        <row r="1142">
          <cell r="W1142" t="str">
            <v>8829</v>
          </cell>
          <cell r="X1142" t="str">
            <v>島原雲仙農協</v>
          </cell>
        </row>
        <row r="1143">
          <cell r="W1143" t="str">
            <v>8857</v>
          </cell>
          <cell r="X1143" t="str">
            <v>ながさき西海農協</v>
          </cell>
        </row>
        <row r="1144">
          <cell r="W1144" t="str">
            <v>8893</v>
          </cell>
          <cell r="X1144" t="str">
            <v>ごとう農協</v>
          </cell>
        </row>
        <row r="1145">
          <cell r="W1145" t="str">
            <v>8905</v>
          </cell>
          <cell r="X1145" t="str">
            <v>壱岐市農協</v>
          </cell>
        </row>
        <row r="1146">
          <cell r="W1146" t="str">
            <v>8906</v>
          </cell>
          <cell r="X1146" t="str">
            <v>対馬農協</v>
          </cell>
        </row>
        <row r="1147">
          <cell r="W1147" t="str">
            <v>8916</v>
          </cell>
          <cell r="X1147" t="str">
            <v>熊本市農協</v>
          </cell>
        </row>
        <row r="1148">
          <cell r="W1148" t="str">
            <v>8926</v>
          </cell>
          <cell r="X1148" t="str">
            <v>玉名農協</v>
          </cell>
        </row>
        <row r="1149">
          <cell r="W1149" t="str">
            <v>8941</v>
          </cell>
          <cell r="X1149" t="str">
            <v>鹿本農協</v>
          </cell>
        </row>
        <row r="1150">
          <cell r="W1150" t="str">
            <v>8949</v>
          </cell>
          <cell r="X1150" t="str">
            <v>菊池地域農協</v>
          </cell>
        </row>
        <row r="1151">
          <cell r="W1151" t="str">
            <v>8964</v>
          </cell>
          <cell r="X1151" t="str">
            <v>阿蘇農協</v>
          </cell>
        </row>
        <row r="1152">
          <cell r="W1152" t="str">
            <v>8982</v>
          </cell>
          <cell r="X1152" t="str">
            <v>上益城農協</v>
          </cell>
        </row>
        <row r="1153">
          <cell r="W1153" t="str">
            <v>9010</v>
          </cell>
          <cell r="X1153" t="str">
            <v>熊本宇城農協</v>
          </cell>
        </row>
        <row r="1154">
          <cell r="W1154" t="str">
            <v>9017</v>
          </cell>
          <cell r="X1154" t="str">
            <v>八代地域農協</v>
          </cell>
        </row>
        <row r="1155">
          <cell r="W1155" t="str">
            <v>9043</v>
          </cell>
          <cell r="X1155" t="str">
            <v>あしきた農協</v>
          </cell>
        </row>
        <row r="1156">
          <cell r="W1156" t="str">
            <v>9048</v>
          </cell>
          <cell r="X1156" t="str">
            <v>球磨地域農協</v>
          </cell>
        </row>
        <row r="1157">
          <cell r="W1157" t="str">
            <v>9069</v>
          </cell>
          <cell r="X1157" t="str">
            <v>本渡五和農協</v>
          </cell>
        </row>
        <row r="1158">
          <cell r="W1158" t="str">
            <v>9070</v>
          </cell>
          <cell r="X1158" t="str">
            <v>あまくさ農協</v>
          </cell>
        </row>
        <row r="1159">
          <cell r="W1159" t="str">
            <v>9072</v>
          </cell>
          <cell r="X1159" t="str">
            <v>苓北町農協</v>
          </cell>
        </row>
        <row r="1160">
          <cell r="W1160" t="str">
            <v>9103</v>
          </cell>
          <cell r="X1160" t="str">
            <v>べっぷ日出農協</v>
          </cell>
        </row>
        <row r="1161">
          <cell r="W1161" t="str">
            <v>9104</v>
          </cell>
          <cell r="X1161" t="str">
            <v>大分県農協</v>
          </cell>
        </row>
        <row r="1162">
          <cell r="W1162" t="str">
            <v>9145</v>
          </cell>
          <cell r="X1162" t="str">
            <v>大分大山町農協</v>
          </cell>
        </row>
        <row r="1163">
          <cell r="W1163" t="str">
            <v>9169</v>
          </cell>
          <cell r="X1163" t="str">
            <v>宮崎中央農協</v>
          </cell>
        </row>
        <row r="1164">
          <cell r="W1164" t="str">
            <v>9177</v>
          </cell>
          <cell r="X1164" t="str">
            <v>綾町農協</v>
          </cell>
        </row>
        <row r="1165">
          <cell r="W1165" t="str">
            <v>9178</v>
          </cell>
          <cell r="X1165" t="str">
            <v>はまゆう農協</v>
          </cell>
        </row>
        <row r="1166">
          <cell r="W1166" t="str">
            <v>9181</v>
          </cell>
          <cell r="X1166" t="str">
            <v>串間市大束農協</v>
          </cell>
        </row>
        <row r="1167">
          <cell r="W1167" t="str">
            <v>9184</v>
          </cell>
          <cell r="X1167" t="str">
            <v>都城農協</v>
          </cell>
        </row>
        <row r="1168">
          <cell r="W1168" t="str">
            <v>9193</v>
          </cell>
          <cell r="X1168" t="str">
            <v>こばやし農協</v>
          </cell>
        </row>
        <row r="1169">
          <cell r="W1169" t="str">
            <v>9197</v>
          </cell>
          <cell r="X1169" t="str">
            <v>えびの市農協</v>
          </cell>
        </row>
        <row r="1170">
          <cell r="W1170" t="str">
            <v>9200</v>
          </cell>
          <cell r="X1170" t="str">
            <v>児湯農協</v>
          </cell>
        </row>
        <row r="1171">
          <cell r="W1171" t="str">
            <v>9203</v>
          </cell>
          <cell r="X1171" t="str">
            <v>尾鈴農協</v>
          </cell>
        </row>
        <row r="1172">
          <cell r="W1172" t="str">
            <v>9205</v>
          </cell>
          <cell r="X1172" t="str">
            <v>西都農協</v>
          </cell>
        </row>
        <row r="1173">
          <cell r="W1173" t="str">
            <v>9208</v>
          </cell>
          <cell r="X1173" t="str">
            <v>延岡農協</v>
          </cell>
        </row>
        <row r="1174">
          <cell r="W1174" t="str">
            <v>9213</v>
          </cell>
          <cell r="X1174" t="str">
            <v>日向農協</v>
          </cell>
        </row>
        <row r="1175">
          <cell r="W1175" t="str">
            <v>9221</v>
          </cell>
          <cell r="X1175" t="str">
            <v>高千穂地区農協</v>
          </cell>
        </row>
        <row r="1176">
          <cell r="W1176" t="str">
            <v>9229</v>
          </cell>
          <cell r="X1176" t="str">
            <v>鹿児島みらい農協</v>
          </cell>
        </row>
        <row r="1177">
          <cell r="W1177" t="str">
            <v>9251</v>
          </cell>
          <cell r="X1177" t="str">
            <v>いぶすき農協</v>
          </cell>
        </row>
        <row r="1178">
          <cell r="W1178" t="str">
            <v>9257</v>
          </cell>
          <cell r="X1178" t="str">
            <v>南さつま農協</v>
          </cell>
        </row>
        <row r="1179">
          <cell r="W1179" t="str">
            <v>9270</v>
          </cell>
          <cell r="X1179" t="str">
            <v>さつま日置農協</v>
          </cell>
        </row>
        <row r="1180">
          <cell r="W1180" t="str">
            <v>9296</v>
          </cell>
          <cell r="X1180" t="str">
            <v>北さつま農協</v>
          </cell>
        </row>
        <row r="1181">
          <cell r="W1181" t="str">
            <v>9302</v>
          </cell>
          <cell r="X1181" t="str">
            <v>鹿児島いずみ農協</v>
          </cell>
        </row>
        <row r="1182">
          <cell r="W1182" t="str">
            <v>9319</v>
          </cell>
          <cell r="X1182" t="str">
            <v>あいら農協</v>
          </cell>
        </row>
        <row r="1183">
          <cell r="W1183" t="str">
            <v>9332</v>
          </cell>
          <cell r="X1183" t="str">
            <v>そお鹿児島農協</v>
          </cell>
        </row>
        <row r="1184">
          <cell r="W1184" t="str">
            <v>9338</v>
          </cell>
          <cell r="X1184" t="str">
            <v>あおぞら農協</v>
          </cell>
        </row>
        <row r="1185">
          <cell r="W1185" t="str">
            <v>9341</v>
          </cell>
          <cell r="X1185" t="str">
            <v>鹿児島きもつき農協</v>
          </cell>
        </row>
        <row r="1186">
          <cell r="W1186" t="str">
            <v>9347</v>
          </cell>
          <cell r="X1186" t="str">
            <v>肝付吾平町農協</v>
          </cell>
        </row>
        <row r="1187">
          <cell r="W1187" t="str">
            <v>9353</v>
          </cell>
          <cell r="X1187" t="str">
            <v>種子屋久農協</v>
          </cell>
        </row>
        <row r="1188">
          <cell r="W1188" t="str">
            <v>9363</v>
          </cell>
          <cell r="X1188" t="str">
            <v>あまみ農協</v>
          </cell>
        </row>
        <row r="1189">
          <cell r="W1189" t="str">
            <v>9375</v>
          </cell>
          <cell r="X1189" t="str">
            <v>沖縄県農協</v>
          </cell>
        </row>
        <row r="1190">
          <cell r="W1190" t="str">
            <v>9450</v>
          </cell>
          <cell r="X1190" t="str">
            <v>北海道信漁連</v>
          </cell>
        </row>
        <row r="1191">
          <cell r="W1191" t="str">
            <v>9453</v>
          </cell>
          <cell r="X1191" t="str">
            <v>宮城県漁協</v>
          </cell>
        </row>
        <row r="1192">
          <cell r="W1192" t="str">
            <v>9456</v>
          </cell>
          <cell r="X1192" t="str">
            <v>福島県信漁連</v>
          </cell>
        </row>
        <row r="1193">
          <cell r="W1193" t="str">
            <v>9461</v>
          </cell>
          <cell r="X1193" t="str">
            <v>東日本信漁連</v>
          </cell>
        </row>
        <row r="1194">
          <cell r="W1194" t="str">
            <v>9463</v>
          </cell>
          <cell r="X1194" t="str">
            <v>神奈川県信漁連</v>
          </cell>
        </row>
        <row r="1195">
          <cell r="W1195" t="str">
            <v>9475</v>
          </cell>
          <cell r="X1195" t="str">
            <v>京都府信漁連</v>
          </cell>
        </row>
        <row r="1196">
          <cell r="W1196" t="str">
            <v>9477</v>
          </cell>
          <cell r="X1196" t="str">
            <v>なぎさ信漁連</v>
          </cell>
        </row>
        <row r="1197">
          <cell r="W1197" t="str">
            <v>9480</v>
          </cell>
          <cell r="X1197" t="str">
            <v>鳥取県信漁連</v>
          </cell>
        </row>
        <row r="1198">
          <cell r="W1198" t="str">
            <v>9481</v>
          </cell>
          <cell r="X1198" t="str">
            <v>ＪＦしまね漁協</v>
          </cell>
        </row>
        <row r="1199">
          <cell r="W1199" t="str">
            <v>9483</v>
          </cell>
          <cell r="X1199" t="str">
            <v>広島県信漁連</v>
          </cell>
        </row>
        <row r="1200">
          <cell r="W1200" t="str">
            <v>9484</v>
          </cell>
          <cell r="X1200" t="str">
            <v>山口県漁協</v>
          </cell>
        </row>
        <row r="1201">
          <cell r="W1201" t="str">
            <v>9485</v>
          </cell>
          <cell r="X1201" t="str">
            <v>徳島県信漁連</v>
          </cell>
        </row>
        <row r="1202">
          <cell r="W1202" t="str">
            <v>9486</v>
          </cell>
          <cell r="X1202" t="str">
            <v>香川県信漁連</v>
          </cell>
        </row>
        <row r="1203">
          <cell r="W1203" t="str">
            <v>9487</v>
          </cell>
          <cell r="X1203" t="str">
            <v>愛媛県信漁連</v>
          </cell>
        </row>
        <row r="1204">
          <cell r="W1204" t="str">
            <v>9488</v>
          </cell>
          <cell r="X1204" t="str">
            <v>高知県信漁連</v>
          </cell>
        </row>
        <row r="1205">
          <cell r="W1205" t="str">
            <v>9489</v>
          </cell>
          <cell r="X1205" t="str">
            <v>九州信漁連</v>
          </cell>
        </row>
        <row r="1206">
          <cell r="W1206" t="str">
            <v>9493</v>
          </cell>
          <cell r="X1206" t="str">
            <v>大分県漁協</v>
          </cell>
        </row>
        <row r="1207">
          <cell r="W1207" t="str">
            <v>9900</v>
          </cell>
          <cell r="X1207" t="str">
            <v>ゆうちょ</v>
          </cell>
        </row>
      </sheetData>
      <sheetData sheetId="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申請書兼請求書"/>
      <sheetName val="申請・実績一覧 "/>
      <sheetName val="口座通帳写し"/>
      <sheetName val="委任状"/>
      <sheetName val="みなし有料重説写し"/>
      <sheetName val="取り下げor変更申請（検討中）"/>
      <sheetName val="DB"/>
      <sheetName val="台帳格納"/>
    </sheetNames>
    <sheetDataSet>
      <sheetData sheetId="0">
        <row r="2">
          <cell r="M2">
            <v>1</v>
          </cell>
        </row>
      </sheetData>
      <sheetData sheetId="1" refreshError="1"/>
      <sheetData sheetId="2"/>
      <sheetData sheetId="3"/>
      <sheetData sheetId="4" refreshError="1"/>
      <sheetData sheetId="5" refreshError="1"/>
      <sheetData sheetId="6">
        <row r="3">
          <cell r="O3">
            <v>0</v>
          </cell>
          <cell r="W3" t="str">
            <v>0001</v>
          </cell>
          <cell r="X3" t="str">
            <v>みずほ</v>
          </cell>
        </row>
        <row r="4">
          <cell r="B4" t="str">
            <v>①入所系</v>
          </cell>
          <cell r="N4" t="str">
            <v>小規模多機能型</v>
          </cell>
          <cell r="O4">
            <v>230000</v>
          </cell>
          <cell r="P4">
            <v>1</v>
          </cell>
          <cell r="Q4">
            <v>30</v>
          </cell>
          <cell r="R4">
            <v>23</v>
          </cell>
          <cell r="T4" t="str">
            <v>済</v>
          </cell>
          <cell r="W4" t="str">
            <v>0005</v>
          </cell>
          <cell r="X4" t="str">
            <v>三菱ＵＦＪ</v>
          </cell>
        </row>
        <row r="5">
          <cell r="B5" t="str">
            <v>②入所系【有料】</v>
          </cell>
          <cell r="N5" t="str">
            <v>大規模型</v>
          </cell>
          <cell r="O5">
            <v>230000</v>
          </cell>
          <cell r="P5">
            <v>38</v>
          </cell>
          <cell r="Q5">
            <v>99</v>
          </cell>
          <cell r="R5">
            <v>22</v>
          </cell>
          <cell r="T5" t="str">
            <v>事業所確認中</v>
          </cell>
          <cell r="W5" t="str">
            <v>0009</v>
          </cell>
          <cell r="X5" t="str">
            <v>三井住友</v>
          </cell>
        </row>
        <row r="6">
          <cell r="B6" t="str">
            <v>③通所系</v>
          </cell>
          <cell r="N6" t="str">
            <v>通常規模型</v>
          </cell>
          <cell r="O6">
            <v>110000</v>
          </cell>
          <cell r="P6">
            <v>1</v>
          </cell>
          <cell r="Q6">
            <v>37</v>
          </cell>
          <cell r="R6">
            <v>21</v>
          </cell>
          <cell r="T6" t="str">
            <v>県確認中</v>
          </cell>
          <cell r="W6" t="str">
            <v>0010</v>
          </cell>
          <cell r="X6" t="str">
            <v>りそな</v>
          </cell>
        </row>
        <row r="7">
          <cell r="B7" t="str">
            <v>④訪問系</v>
          </cell>
          <cell r="N7" t="str">
            <v>入所定員19人以下</v>
          </cell>
          <cell r="O7">
            <v>160000</v>
          </cell>
          <cell r="P7">
            <v>1</v>
          </cell>
          <cell r="Q7">
            <v>19</v>
          </cell>
          <cell r="R7">
            <v>1</v>
          </cell>
          <cell r="T7" t="str">
            <v>NG(対象外)</v>
          </cell>
          <cell r="W7" t="str">
            <v>0017</v>
          </cell>
          <cell r="X7" t="str">
            <v>埼玉りそな</v>
          </cell>
        </row>
        <row r="8">
          <cell r="N8" t="str">
            <v>入所定員20～39人</v>
          </cell>
          <cell r="O8">
            <v>530000</v>
          </cell>
          <cell r="P8">
            <v>20</v>
          </cell>
          <cell r="Q8">
            <v>39</v>
          </cell>
          <cell r="R8">
            <v>2</v>
          </cell>
          <cell r="W8" t="str">
            <v>0033</v>
          </cell>
          <cell r="X8" t="str">
            <v>ＰａｙＰａｙ</v>
          </cell>
        </row>
        <row r="9">
          <cell r="N9" t="str">
            <v>入所定員40～69人</v>
          </cell>
          <cell r="O9">
            <v>990000</v>
          </cell>
          <cell r="P9">
            <v>40</v>
          </cell>
          <cell r="Q9">
            <v>69</v>
          </cell>
          <cell r="R9">
            <v>3</v>
          </cell>
          <cell r="W9" t="str">
            <v>0034</v>
          </cell>
          <cell r="X9" t="str">
            <v>セブン</v>
          </cell>
        </row>
        <row r="10">
          <cell r="N10" t="str">
            <v>入所定員70～89人</v>
          </cell>
          <cell r="O10">
            <v>1450000</v>
          </cell>
          <cell r="P10">
            <v>70</v>
          </cell>
          <cell r="Q10">
            <v>89</v>
          </cell>
          <cell r="R10">
            <v>4</v>
          </cell>
          <cell r="W10" t="str">
            <v>0035</v>
          </cell>
          <cell r="X10" t="str">
            <v>ソニー</v>
          </cell>
        </row>
        <row r="11">
          <cell r="N11" t="str">
            <v>入所定員90人以上</v>
          </cell>
          <cell r="O11">
            <v>1820000</v>
          </cell>
          <cell r="P11">
            <v>90</v>
          </cell>
          <cell r="Q11">
            <v>999</v>
          </cell>
          <cell r="R11">
            <v>5</v>
          </cell>
          <cell r="W11" t="str">
            <v>0036</v>
          </cell>
          <cell r="X11" t="str">
            <v>楽天</v>
          </cell>
        </row>
        <row r="12">
          <cell r="N12" t="str">
            <v>訪問系</v>
          </cell>
          <cell r="O12">
            <v>80000</v>
          </cell>
          <cell r="R12">
            <v>31</v>
          </cell>
          <cell r="W12" t="str">
            <v>0038</v>
          </cell>
          <cell r="X12" t="str">
            <v>住信ＳＢＩネット</v>
          </cell>
        </row>
        <row r="13">
          <cell r="N13" t="str">
            <v>有料定員19人以下</v>
          </cell>
          <cell r="O13">
            <v>80000</v>
          </cell>
          <cell r="P13">
            <v>1</v>
          </cell>
          <cell r="Q13">
            <v>19</v>
          </cell>
          <cell r="R13">
            <v>11</v>
          </cell>
          <cell r="W13" t="str">
            <v>0039</v>
          </cell>
          <cell r="X13" t="str">
            <v>ａｕじぶん</v>
          </cell>
        </row>
        <row r="14">
          <cell r="N14" t="str">
            <v>有料定員20～39人</v>
          </cell>
          <cell r="O14">
            <v>260000</v>
          </cell>
          <cell r="P14">
            <v>20</v>
          </cell>
          <cell r="Q14">
            <v>39</v>
          </cell>
          <cell r="R14">
            <v>12</v>
          </cell>
          <cell r="W14" t="str">
            <v>0040</v>
          </cell>
          <cell r="X14" t="str">
            <v>イオン</v>
          </cell>
        </row>
        <row r="15">
          <cell r="N15" t="str">
            <v>有料定員40～69人</v>
          </cell>
          <cell r="O15">
            <v>490000</v>
          </cell>
          <cell r="P15">
            <v>40</v>
          </cell>
          <cell r="Q15">
            <v>69</v>
          </cell>
          <cell r="R15">
            <v>13</v>
          </cell>
          <cell r="W15" t="str">
            <v>0041</v>
          </cell>
          <cell r="X15" t="str">
            <v>大和ネクスト</v>
          </cell>
        </row>
        <row r="16">
          <cell r="N16" t="str">
            <v>有料定員70～89人</v>
          </cell>
          <cell r="O16">
            <v>720000</v>
          </cell>
          <cell r="P16">
            <v>70</v>
          </cell>
          <cell r="Q16">
            <v>89</v>
          </cell>
          <cell r="R16">
            <v>14</v>
          </cell>
          <cell r="W16" t="str">
            <v>0042</v>
          </cell>
          <cell r="X16" t="str">
            <v>ローソン</v>
          </cell>
        </row>
        <row r="17">
          <cell r="N17" t="str">
            <v>有料定員90人以上</v>
          </cell>
          <cell r="O17">
            <v>910000</v>
          </cell>
          <cell r="P17">
            <v>90</v>
          </cell>
          <cell r="Q17">
            <v>999</v>
          </cell>
          <cell r="R17">
            <v>15</v>
          </cell>
          <cell r="W17" t="str">
            <v>0043</v>
          </cell>
          <cell r="X17" t="str">
            <v>みんなの</v>
          </cell>
        </row>
        <row r="18">
          <cell r="W18" t="str">
            <v>0044</v>
          </cell>
          <cell r="X18" t="str">
            <v>ＵＩ</v>
          </cell>
        </row>
        <row r="19">
          <cell r="W19" t="str">
            <v>0116</v>
          </cell>
          <cell r="X19" t="str">
            <v>北海道</v>
          </cell>
        </row>
        <row r="20">
          <cell r="W20" t="str">
            <v>0117</v>
          </cell>
          <cell r="X20" t="str">
            <v>青森</v>
          </cell>
        </row>
        <row r="21">
          <cell r="W21" t="str">
            <v>0118</v>
          </cell>
          <cell r="X21" t="str">
            <v>みちのく</v>
          </cell>
        </row>
        <row r="22">
          <cell r="W22" t="str">
            <v>0119</v>
          </cell>
          <cell r="X22" t="str">
            <v>秋田</v>
          </cell>
        </row>
        <row r="23">
          <cell r="W23" t="str">
            <v>0120</v>
          </cell>
          <cell r="X23" t="str">
            <v>北都</v>
          </cell>
        </row>
        <row r="24">
          <cell r="W24" t="str">
            <v>0121</v>
          </cell>
          <cell r="X24" t="str">
            <v>荘内</v>
          </cell>
        </row>
        <row r="25">
          <cell r="W25" t="str">
            <v>0122</v>
          </cell>
          <cell r="X25" t="str">
            <v>山形</v>
          </cell>
        </row>
        <row r="26">
          <cell r="W26" t="str">
            <v>0123</v>
          </cell>
          <cell r="X26" t="str">
            <v>岩手</v>
          </cell>
        </row>
        <row r="27">
          <cell r="W27" t="str">
            <v>0124</v>
          </cell>
          <cell r="X27" t="str">
            <v>東北</v>
          </cell>
        </row>
        <row r="28">
          <cell r="W28" t="str">
            <v>0125</v>
          </cell>
          <cell r="X28" t="str">
            <v>七十七</v>
          </cell>
        </row>
        <row r="29">
          <cell r="W29" t="str">
            <v>0126</v>
          </cell>
          <cell r="X29" t="str">
            <v>東邦</v>
          </cell>
        </row>
        <row r="30">
          <cell r="W30" t="str">
            <v>0128</v>
          </cell>
          <cell r="X30" t="str">
            <v>群馬</v>
          </cell>
        </row>
        <row r="31">
          <cell r="W31" t="str">
            <v>0129</v>
          </cell>
          <cell r="X31" t="str">
            <v>足利</v>
          </cell>
        </row>
        <row r="32">
          <cell r="W32" t="str">
            <v>0130</v>
          </cell>
          <cell r="X32" t="str">
            <v>常陽</v>
          </cell>
        </row>
        <row r="33">
          <cell r="W33" t="str">
            <v>0131</v>
          </cell>
          <cell r="X33" t="str">
            <v>筑波</v>
          </cell>
        </row>
        <row r="34">
          <cell r="W34" t="str">
            <v>0133</v>
          </cell>
          <cell r="X34" t="str">
            <v>武蔵野</v>
          </cell>
        </row>
        <row r="35">
          <cell r="W35" t="str">
            <v>0134</v>
          </cell>
          <cell r="X35" t="str">
            <v>千葉</v>
          </cell>
        </row>
        <row r="36">
          <cell r="W36" t="str">
            <v>0135</v>
          </cell>
          <cell r="X36" t="str">
            <v>千葉興業</v>
          </cell>
        </row>
        <row r="37">
          <cell r="W37" t="str">
            <v>0137</v>
          </cell>
          <cell r="X37" t="str">
            <v>きらぼし</v>
          </cell>
        </row>
        <row r="38">
          <cell r="W38" t="str">
            <v>0138</v>
          </cell>
          <cell r="X38" t="str">
            <v>横浜</v>
          </cell>
        </row>
        <row r="39">
          <cell r="W39" t="str">
            <v>0140</v>
          </cell>
          <cell r="X39" t="str">
            <v>第四北越</v>
          </cell>
        </row>
        <row r="40">
          <cell r="W40" t="str">
            <v>0142</v>
          </cell>
          <cell r="X40" t="str">
            <v>山梨中央</v>
          </cell>
        </row>
        <row r="41">
          <cell r="W41" t="str">
            <v>0143</v>
          </cell>
          <cell r="X41" t="str">
            <v>八十二</v>
          </cell>
        </row>
        <row r="42">
          <cell r="W42" t="str">
            <v>0144</v>
          </cell>
          <cell r="X42" t="str">
            <v>北陸</v>
          </cell>
        </row>
        <row r="43">
          <cell r="W43" t="str">
            <v>0145</v>
          </cell>
          <cell r="X43" t="str">
            <v>富山</v>
          </cell>
        </row>
        <row r="44">
          <cell r="W44" t="str">
            <v>0146</v>
          </cell>
          <cell r="X44" t="str">
            <v>北國</v>
          </cell>
        </row>
        <row r="45">
          <cell r="W45" t="str">
            <v>0147</v>
          </cell>
          <cell r="X45" t="str">
            <v>福井</v>
          </cell>
        </row>
        <row r="46">
          <cell r="W46" t="str">
            <v>0149</v>
          </cell>
          <cell r="X46" t="str">
            <v>静岡</v>
          </cell>
        </row>
        <row r="47">
          <cell r="W47" t="str">
            <v>0150</v>
          </cell>
          <cell r="X47" t="str">
            <v>スルガ</v>
          </cell>
        </row>
        <row r="48">
          <cell r="W48" t="str">
            <v>0151</v>
          </cell>
          <cell r="X48" t="str">
            <v>清水</v>
          </cell>
        </row>
        <row r="49">
          <cell r="W49" t="str">
            <v>0152</v>
          </cell>
          <cell r="X49" t="str">
            <v>大垣共立</v>
          </cell>
        </row>
        <row r="50">
          <cell r="W50" t="str">
            <v>0153</v>
          </cell>
          <cell r="X50" t="str">
            <v>十六</v>
          </cell>
        </row>
        <row r="51">
          <cell r="W51" t="str">
            <v>0154</v>
          </cell>
          <cell r="X51" t="str">
            <v>三十三</v>
          </cell>
        </row>
        <row r="52">
          <cell r="W52" t="str">
            <v>0155</v>
          </cell>
          <cell r="X52" t="str">
            <v>百五</v>
          </cell>
        </row>
        <row r="53">
          <cell r="W53" t="str">
            <v>0157</v>
          </cell>
          <cell r="X53" t="str">
            <v>滋賀</v>
          </cell>
        </row>
        <row r="54">
          <cell r="W54" t="str">
            <v>0158</v>
          </cell>
          <cell r="X54" t="str">
            <v>京都</v>
          </cell>
        </row>
        <row r="55">
          <cell r="W55" t="str">
            <v>0159</v>
          </cell>
          <cell r="X55" t="str">
            <v>関西みらい</v>
          </cell>
        </row>
        <row r="56">
          <cell r="W56" t="str">
            <v>0161</v>
          </cell>
          <cell r="X56" t="str">
            <v>池田泉州</v>
          </cell>
        </row>
        <row r="57">
          <cell r="W57" t="str">
            <v>0162</v>
          </cell>
          <cell r="X57" t="str">
            <v>南都</v>
          </cell>
        </row>
        <row r="58">
          <cell r="W58" t="str">
            <v>0163</v>
          </cell>
          <cell r="X58" t="str">
            <v>紀陽</v>
          </cell>
        </row>
        <row r="59">
          <cell r="W59" t="str">
            <v>0164</v>
          </cell>
          <cell r="X59" t="str">
            <v>但馬</v>
          </cell>
        </row>
        <row r="60">
          <cell r="W60" t="str">
            <v>0166</v>
          </cell>
          <cell r="X60" t="str">
            <v>鳥取</v>
          </cell>
        </row>
        <row r="61">
          <cell r="W61" t="str">
            <v>0167</v>
          </cell>
          <cell r="X61" t="str">
            <v>山陰合同</v>
          </cell>
        </row>
        <row r="62">
          <cell r="W62" t="str">
            <v>0168</v>
          </cell>
          <cell r="X62" t="str">
            <v>中国</v>
          </cell>
        </row>
        <row r="63">
          <cell r="W63" t="str">
            <v>0169</v>
          </cell>
          <cell r="X63" t="str">
            <v>広島</v>
          </cell>
        </row>
        <row r="64">
          <cell r="W64" t="str">
            <v>0170</v>
          </cell>
          <cell r="X64" t="str">
            <v>山口</v>
          </cell>
        </row>
        <row r="65">
          <cell r="W65" t="str">
            <v>0172</v>
          </cell>
          <cell r="X65" t="str">
            <v>阿波</v>
          </cell>
        </row>
        <row r="66">
          <cell r="W66" t="str">
            <v>0173</v>
          </cell>
          <cell r="X66" t="str">
            <v>百十四</v>
          </cell>
        </row>
        <row r="67">
          <cell r="W67" t="str">
            <v>0174</v>
          </cell>
          <cell r="X67" t="str">
            <v>伊予</v>
          </cell>
        </row>
        <row r="68">
          <cell r="W68" t="str">
            <v>0175</v>
          </cell>
          <cell r="X68" t="str">
            <v>四国</v>
          </cell>
        </row>
        <row r="69">
          <cell r="W69" t="str">
            <v>0177</v>
          </cell>
          <cell r="X69" t="str">
            <v>福岡</v>
          </cell>
        </row>
        <row r="70">
          <cell r="W70" t="str">
            <v>0178</v>
          </cell>
          <cell r="X70" t="str">
            <v>筑邦</v>
          </cell>
        </row>
        <row r="71">
          <cell r="W71" t="str">
            <v>0179</v>
          </cell>
          <cell r="X71" t="str">
            <v>佐賀</v>
          </cell>
        </row>
        <row r="72">
          <cell r="W72" t="str">
            <v>0181</v>
          </cell>
          <cell r="X72" t="str">
            <v>十八親和</v>
          </cell>
        </row>
        <row r="73">
          <cell r="W73" t="str">
            <v>0182</v>
          </cell>
          <cell r="X73" t="str">
            <v>肥後</v>
          </cell>
        </row>
        <row r="74">
          <cell r="W74" t="str">
            <v>0183</v>
          </cell>
          <cell r="X74" t="str">
            <v>大分</v>
          </cell>
        </row>
        <row r="75">
          <cell r="W75" t="str">
            <v>0184</v>
          </cell>
          <cell r="X75" t="str">
            <v>宮崎</v>
          </cell>
        </row>
        <row r="76">
          <cell r="W76" t="str">
            <v>0185</v>
          </cell>
          <cell r="X76" t="str">
            <v>鹿児島</v>
          </cell>
        </row>
        <row r="77">
          <cell r="W77" t="str">
            <v>0187</v>
          </cell>
          <cell r="X77" t="str">
            <v>琉球</v>
          </cell>
        </row>
        <row r="78">
          <cell r="W78" t="str">
            <v>0188</v>
          </cell>
          <cell r="X78" t="str">
            <v>沖縄</v>
          </cell>
        </row>
        <row r="79">
          <cell r="W79" t="str">
            <v>0190</v>
          </cell>
          <cell r="X79" t="str">
            <v>西日本シティ</v>
          </cell>
        </row>
        <row r="80">
          <cell r="W80" t="str">
            <v>0191</v>
          </cell>
          <cell r="X80" t="str">
            <v>北九州</v>
          </cell>
        </row>
        <row r="81">
          <cell r="W81" t="str">
            <v>0288</v>
          </cell>
          <cell r="X81" t="str">
            <v>三菱ＵＦＪ信託</v>
          </cell>
        </row>
        <row r="82">
          <cell r="W82" t="str">
            <v>0289</v>
          </cell>
          <cell r="X82" t="str">
            <v>みずほ信託</v>
          </cell>
        </row>
        <row r="83">
          <cell r="W83" t="str">
            <v>0294</v>
          </cell>
          <cell r="X83" t="str">
            <v>三井住友信託</v>
          </cell>
        </row>
        <row r="84">
          <cell r="W84" t="str">
            <v>0295</v>
          </cell>
          <cell r="X84" t="str">
            <v>ニューヨークメロン信託</v>
          </cell>
        </row>
        <row r="85">
          <cell r="W85" t="str">
            <v>0297</v>
          </cell>
          <cell r="X85" t="str">
            <v>日本マスタートラスト信託</v>
          </cell>
        </row>
        <row r="86">
          <cell r="W86" t="str">
            <v>0300</v>
          </cell>
          <cell r="X86" t="str">
            <v>ＳＭＢＣ信託</v>
          </cell>
        </row>
        <row r="87">
          <cell r="W87" t="str">
            <v>0304</v>
          </cell>
          <cell r="X87" t="str">
            <v>野村信託</v>
          </cell>
        </row>
        <row r="88">
          <cell r="W88" t="str">
            <v>0307</v>
          </cell>
          <cell r="X88" t="str">
            <v>オリックス</v>
          </cell>
        </row>
        <row r="89">
          <cell r="W89" t="str">
            <v>0310</v>
          </cell>
          <cell r="X89" t="str">
            <v>ＧＭＯあおぞらネット</v>
          </cell>
        </row>
        <row r="90">
          <cell r="W90" t="str">
            <v>0311</v>
          </cell>
          <cell r="X90" t="str">
            <v>農中信託</v>
          </cell>
        </row>
        <row r="91">
          <cell r="W91" t="str">
            <v>0320</v>
          </cell>
          <cell r="X91" t="str">
            <v>新生信託</v>
          </cell>
        </row>
        <row r="92">
          <cell r="W92" t="str">
            <v>0321</v>
          </cell>
          <cell r="X92" t="str">
            <v>日証金信託</v>
          </cell>
        </row>
        <row r="93">
          <cell r="W93" t="str">
            <v>0324</v>
          </cell>
          <cell r="X93" t="str">
            <v>日本カストディ</v>
          </cell>
        </row>
        <row r="94">
          <cell r="W94" t="str">
            <v>0397</v>
          </cell>
          <cell r="X94" t="str">
            <v>新生</v>
          </cell>
        </row>
        <row r="95">
          <cell r="W95" t="str">
            <v>0398</v>
          </cell>
          <cell r="X95" t="str">
            <v>あおぞら</v>
          </cell>
        </row>
        <row r="96">
          <cell r="W96" t="str">
            <v>0401</v>
          </cell>
          <cell r="X96" t="str">
            <v>シティバンク、エヌ・エイ</v>
          </cell>
        </row>
        <row r="97">
          <cell r="W97" t="str">
            <v>0402</v>
          </cell>
          <cell r="X97" t="str">
            <v>ＪＰモルガン</v>
          </cell>
        </row>
        <row r="98">
          <cell r="W98" t="str">
            <v>0403</v>
          </cell>
          <cell r="X98" t="str">
            <v>バンク・オブ・アメリカ・エヌ・エイ</v>
          </cell>
        </row>
        <row r="99">
          <cell r="W99" t="str">
            <v>0411</v>
          </cell>
          <cell r="X99" t="str">
            <v>香港上海</v>
          </cell>
        </row>
        <row r="100">
          <cell r="W100" t="str">
            <v>0413</v>
          </cell>
          <cell r="X100" t="str">
            <v>スタンダードチャータード</v>
          </cell>
        </row>
        <row r="101">
          <cell r="W101" t="str">
            <v>0414</v>
          </cell>
          <cell r="X101" t="str">
            <v>バークレイズ</v>
          </cell>
        </row>
        <row r="102">
          <cell r="W102" t="str">
            <v>0421</v>
          </cell>
          <cell r="X102" t="str">
            <v>クレディ・アグリコル</v>
          </cell>
        </row>
        <row r="103">
          <cell r="W103" t="str">
            <v>0423</v>
          </cell>
          <cell r="X103" t="str">
            <v>ハナ</v>
          </cell>
        </row>
        <row r="104">
          <cell r="W104" t="str">
            <v>0424</v>
          </cell>
          <cell r="X104" t="str">
            <v>印度</v>
          </cell>
        </row>
        <row r="105">
          <cell r="W105" t="str">
            <v>0425</v>
          </cell>
          <cell r="X105" t="str">
            <v>兆豊國際商業</v>
          </cell>
        </row>
        <row r="106">
          <cell r="W106" t="str">
            <v>0426</v>
          </cell>
          <cell r="X106" t="str">
            <v>バンコック</v>
          </cell>
        </row>
        <row r="107">
          <cell r="W107" t="str">
            <v>0429</v>
          </cell>
          <cell r="X107" t="str">
            <v>バンクネガラインドネシア</v>
          </cell>
        </row>
        <row r="108">
          <cell r="W108" t="str">
            <v>0430</v>
          </cell>
          <cell r="X108" t="str">
            <v>ドイツ</v>
          </cell>
        </row>
        <row r="109">
          <cell r="W109" t="str">
            <v>0432</v>
          </cell>
          <cell r="X109" t="str">
            <v>ブラジル</v>
          </cell>
        </row>
        <row r="110">
          <cell r="W110" t="str">
            <v>0438</v>
          </cell>
          <cell r="X110" t="str">
            <v>ユナイテッド・オーバーシーズ</v>
          </cell>
        </row>
        <row r="111">
          <cell r="W111" t="str">
            <v>0439</v>
          </cell>
          <cell r="X111" t="str">
            <v>ユービーエス・エイ・ジー</v>
          </cell>
        </row>
        <row r="112">
          <cell r="W112" t="str">
            <v>0442</v>
          </cell>
          <cell r="X112" t="str">
            <v>ニューヨークメロン</v>
          </cell>
        </row>
        <row r="113">
          <cell r="W113" t="str">
            <v>0443</v>
          </cell>
          <cell r="X113" t="str">
            <v>ビー・エヌ・ピー・パリバ</v>
          </cell>
        </row>
        <row r="114">
          <cell r="W114" t="str">
            <v>0444</v>
          </cell>
          <cell r="X114" t="str">
            <v>オーバーシー・チャイニーズ</v>
          </cell>
        </row>
        <row r="115">
          <cell r="W115" t="str">
            <v>0445</v>
          </cell>
          <cell r="X115" t="str">
            <v>ソシエテジェネラル</v>
          </cell>
        </row>
        <row r="116">
          <cell r="W116" t="str">
            <v>0456</v>
          </cell>
          <cell r="X116" t="str">
            <v>ユバフーアラブ・フランス連合</v>
          </cell>
        </row>
        <row r="117">
          <cell r="W117" t="str">
            <v>0458</v>
          </cell>
          <cell r="X117" t="str">
            <v>ＤＢＳ</v>
          </cell>
        </row>
        <row r="118">
          <cell r="W118" t="str">
            <v>0460</v>
          </cell>
          <cell r="X118" t="str">
            <v>クレディ・スイス</v>
          </cell>
        </row>
        <row r="119">
          <cell r="W119" t="str">
            <v>0463</v>
          </cell>
          <cell r="X119" t="str">
            <v>ウニクレディト</v>
          </cell>
        </row>
        <row r="120">
          <cell r="W120" t="str">
            <v>0468</v>
          </cell>
          <cell r="X120" t="str">
            <v>インドステイト</v>
          </cell>
        </row>
        <row r="121">
          <cell r="W121" t="str">
            <v>0471</v>
          </cell>
          <cell r="X121" t="str">
            <v>カナダロイヤル</v>
          </cell>
        </row>
        <row r="122">
          <cell r="W122" t="str">
            <v>0472</v>
          </cell>
          <cell r="X122" t="str">
            <v>ＳＢＪ</v>
          </cell>
        </row>
        <row r="123">
          <cell r="W123" t="str">
            <v>0477</v>
          </cell>
          <cell r="X123" t="str">
            <v>ウリィ</v>
          </cell>
        </row>
        <row r="124">
          <cell r="W124" t="str">
            <v>0482</v>
          </cell>
          <cell r="X124" t="str">
            <v>アイエヌジーバンクエヌ・ヴィ</v>
          </cell>
        </row>
        <row r="125">
          <cell r="W125" t="str">
            <v>0484</v>
          </cell>
          <cell r="X125" t="str">
            <v>ナショナル・オーストラリア・バンク・リミテッド</v>
          </cell>
        </row>
        <row r="126">
          <cell r="W126" t="str">
            <v>0485</v>
          </cell>
          <cell r="X126" t="str">
            <v>オーストラリア・ニュージーランド</v>
          </cell>
        </row>
        <row r="127">
          <cell r="W127" t="str">
            <v>0487</v>
          </cell>
          <cell r="X127" t="str">
            <v>オーストラリア・コモンウェルズ</v>
          </cell>
        </row>
        <row r="128">
          <cell r="W128" t="str">
            <v>0489</v>
          </cell>
          <cell r="X128" t="str">
            <v>中國</v>
          </cell>
        </row>
        <row r="129">
          <cell r="W129" t="str">
            <v>0495</v>
          </cell>
          <cell r="X129" t="str">
            <v>ステート・ストリート</v>
          </cell>
        </row>
        <row r="130">
          <cell r="W130" t="str">
            <v>0498</v>
          </cell>
          <cell r="X130" t="str">
            <v>中小企業</v>
          </cell>
        </row>
        <row r="131">
          <cell r="W131" t="str">
            <v>0501</v>
          </cell>
          <cell r="X131" t="str">
            <v>北洋</v>
          </cell>
        </row>
        <row r="132">
          <cell r="W132" t="str">
            <v>0508</v>
          </cell>
          <cell r="X132" t="str">
            <v>きらやか</v>
          </cell>
        </row>
        <row r="133">
          <cell r="W133" t="str">
            <v>0509</v>
          </cell>
          <cell r="X133" t="str">
            <v>北日本</v>
          </cell>
        </row>
        <row r="134">
          <cell r="W134" t="str">
            <v>0512</v>
          </cell>
          <cell r="X134" t="str">
            <v>仙台</v>
          </cell>
        </row>
        <row r="135">
          <cell r="W135" t="str">
            <v>0513</v>
          </cell>
          <cell r="X135" t="str">
            <v>福島</v>
          </cell>
        </row>
        <row r="136">
          <cell r="W136" t="str">
            <v>0514</v>
          </cell>
          <cell r="X136" t="str">
            <v>大東</v>
          </cell>
        </row>
        <row r="137">
          <cell r="W137" t="str">
            <v>0516</v>
          </cell>
          <cell r="X137" t="str">
            <v>東和</v>
          </cell>
        </row>
        <row r="138">
          <cell r="W138" t="str">
            <v>0517</v>
          </cell>
          <cell r="X138" t="str">
            <v>栃木</v>
          </cell>
        </row>
        <row r="139">
          <cell r="W139" t="str">
            <v>0522</v>
          </cell>
          <cell r="X139" t="str">
            <v>京葉</v>
          </cell>
        </row>
        <row r="140">
          <cell r="W140" t="str">
            <v>0525</v>
          </cell>
          <cell r="X140" t="str">
            <v>東日本</v>
          </cell>
        </row>
        <row r="141">
          <cell r="W141" t="str">
            <v>0526</v>
          </cell>
          <cell r="X141" t="str">
            <v>東京スター</v>
          </cell>
        </row>
        <row r="142">
          <cell r="W142" t="str">
            <v>0530</v>
          </cell>
          <cell r="X142" t="str">
            <v>神奈川</v>
          </cell>
        </row>
        <row r="143">
          <cell r="W143" t="str">
            <v>0532</v>
          </cell>
          <cell r="X143" t="str">
            <v>大光</v>
          </cell>
        </row>
        <row r="144">
          <cell r="W144" t="str">
            <v>0533</v>
          </cell>
          <cell r="X144" t="str">
            <v>長野</v>
          </cell>
        </row>
        <row r="145">
          <cell r="W145" t="str">
            <v>0534</v>
          </cell>
          <cell r="X145" t="str">
            <v>富山第一</v>
          </cell>
        </row>
        <row r="146">
          <cell r="W146" t="str">
            <v>0537</v>
          </cell>
          <cell r="X146" t="str">
            <v>福邦</v>
          </cell>
        </row>
        <row r="147">
          <cell r="W147" t="str">
            <v>0538</v>
          </cell>
          <cell r="X147" t="str">
            <v>静岡中央</v>
          </cell>
        </row>
        <row r="148">
          <cell r="W148" t="str">
            <v>0542</v>
          </cell>
          <cell r="X148" t="str">
            <v>愛知</v>
          </cell>
        </row>
        <row r="149">
          <cell r="W149" t="str">
            <v>0543</v>
          </cell>
          <cell r="X149" t="str">
            <v>名古屋</v>
          </cell>
        </row>
        <row r="150">
          <cell r="W150" t="str">
            <v>0544</v>
          </cell>
          <cell r="X150" t="str">
            <v>中京</v>
          </cell>
        </row>
        <row r="151">
          <cell r="W151" t="str">
            <v>0562</v>
          </cell>
          <cell r="X151" t="str">
            <v>みなと</v>
          </cell>
        </row>
        <row r="152">
          <cell r="W152" t="str">
            <v>0565</v>
          </cell>
          <cell r="X152" t="str">
            <v>島根</v>
          </cell>
        </row>
        <row r="153">
          <cell r="W153" t="str">
            <v>0566</v>
          </cell>
          <cell r="X153" t="str">
            <v>トマト</v>
          </cell>
        </row>
        <row r="154">
          <cell r="W154" t="str">
            <v>0569</v>
          </cell>
          <cell r="X154" t="str">
            <v>もみじ</v>
          </cell>
        </row>
        <row r="155">
          <cell r="W155" t="str">
            <v>0570</v>
          </cell>
          <cell r="X155" t="str">
            <v>西京</v>
          </cell>
        </row>
        <row r="156">
          <cell r="W156" t="str">
            <v>0572</v>
          </cell>
          <cell r="X156" t="str">
            <v>徳島大正</v>
          </cell>
        </row>
        <row r="157">
          <cell r="W157" t="str">
            <v>0573</v>
          </cell>
          <cell r="X157" t="str">
            <v>香川</v>
          </cell>
        </row>
        <row r="158">
          <cell r="W158" t="str">
            <v>0576</v>
          </cell>
          <cell r="X158" t="str">
            <v>愛媛</v>
          </cell>
        </row>
        <row r="159">
          <cell r="W159" t="str">
            <v>0578</v>
          </cell>
          <cell r="X159" t="str">
            <v>高知</v>
          </cell>
        </row>
        <row r="160">
          <cell r="W160" t="str">
            <v>0582</v>
          </cell>
          <cell r="X160" t="str">
            <v>福岡中央</v>
          </cell>
        </row>
        <row r="161">
          <cell r="W161" t="str">
            <v>0583</v>
          </cell>
          <cell r="X161" t="str">
            <v>佐賀共栄</v>
          </cell>
        </row>
        <row r="162">
          <cell r="W162" t="str">
            <v>0585</v>
          </cell>
          <cell r="X162" t="str">
            <v>長崎</v>
          </cell>
        </row>
        <row r="163">
          <cell r="W163" t="str">
            <v>0587</v>
          </cell>
          <cell r="X163" t="str">
            <v>熊本</v>
          </cell>
        </row>
        <row r="164">
          <cell r="W164" t="str">
            <v>0590</v>
          </cell>
          <cell r="X164" t="str">
            <v>豊和</v>
          </cell>
        </row>
        <row r="165">
          <cell r="W165" t="str">
            <v>0591</v>
          </cell>
          <cell r="X165" t="str">
            <v>宮崎太陽</v>
          </cell>
        </row>
        <row r="166">
          <cell r="W166" t="str">
            <v>0594</v>
          </cell>
          <cell r="X166" t="str">
            <v>南日本</v>
          </cell>
        </row>
        <row r="167">
          <cell r="W167" t="str">
            <v>0596</v>
          </cell>
          <cell r="X167" t="str">
            <v>沖縄海邦</v>
          </cell>
        </row>
        <row r="168">
          <cell r="W168" t="str">
            <v>0603</v>
          </cell>
          <cell r="X168" t="str">
            <v>韓国産業</v>
          </cell>
        </row>
        <row r="169">
          <cell r="W169" t="str">
            <v>0607</v>
          </cell>
          <cell r="X169" t="str">
            <v>彰化商業</v>
          </cell>
        </row>
        <row r="170">
          <cell r="W170" t="str">
            <v>0608</v>
          </cell>
          <cell r="X170" t="str">
            <v>ウェルズ・ファーゴ</v>
          </cell>
        </row>
        <row r="171">
          <cell r="W171" t="str">
            <v>0611</v>
          </cell>
          <cell r="X171" t="str">
            <v>第一商業</v>
          </cell>
        </row>
        <row r="172">
          <cell r="W172" t="str">
            <v>0612</v>
          </cell>
          <cell r="X172" t="str">
            <v>台湾</v>
          </cell>
        </row>
        <row r="173">
          <cell r="W173" t="str">
            <v>0615</v>
          </cell>
          <cell r="X173" t="str">
            <v>交通</v>
          </cell>
        </row>
        <row r="174">
          <cell r="W174" t="str">
            <v>0616</v>
          </cell>
          <cell r="X174" t="str">
            <v>メトロポリタン</v>
          </cell>
        </row>
        <row r="175">
          <cell r="W175" t="str">
            <v>0617</v>
          </cell>
          <cell r="X175" t="str">
            <v>フィリピン・ナショナル・バンク</v>
          </cell>
        </row>
        <row r="176">
          <cell r="W176" t="str">
            <v>0619</v>
          </cell>
          <cell r="X176" t="str">
            <v>中国工商</v>
          </cell>
        </row>
        <row r="177">
          <cell r="W177" t="str">
            <v>0621</v>
          </cell>
          <cell r="X177" t="str">
            <v>中國信託商業</v>
          </cell>
        </row>
        <row r="178">
          <cell r="W178" t="str">
            <v>0623</v>
          </cell>
          <cell r="X178" t="str">
            <v>インテーザ・サンパオロ</v>
          </cell>
        </row>
        <row r="179">
          <cell r="W179" t="str">
            <v>0624</v>
          </cell>
          <cell r="X179" t="str">
            <v>國民</v>
          </cell>
        </row>
        <row r="180">
          <cell r="W180" t="str">
            <v>0625</v>
          </cell>
          <cell r="X180" t="str">
            <v>中国建設</v>
          </cell>
        </row>
        <row r="181">
          <cell r="W181" t="str">
            <v>0627</v>
          </cell>
          <cell r="X181" t="str">
            <v>ビルバオ・ビスカヤ・アルヘンタリア</v>
          </cell>
        </row>
        <row r="182">
          <cell r="W182" t="str">
            <v>0630</v>
          </cell>
          <cell r="X182" t="str">
            <v>中国農業</v>
          </cell>
        </row>
        <row r="183">
          <cell r="W183" t="str">
            <v>0631</v>
          </cell>
          <cell r="X183" t="str">
            <v>台新國際商業</v>
          </cell>
        </row>
        <row r="184">
          <cell r="W184" t="str">
            <v>0632</v>
          </cell>
          <cell r="X184" t="str">
            <v>玉山</v>
          </cell>
        </row>
        <row r="185">
          <cell r="W185" t="str">
            <v>0633</v>
          </cell>
          <cell r="X185" t="str">
            <v>台湾中小企業</v>
          </cell>
        </row>
        <row r="186">
          <cell r="W186" t="str">
            <v>1000</v>
          </cell>
          <cell r="X186" t="str">
            <v>信金中央金庫</v>
          </cell>
        </row>
        <row r="187">
          <cell r="W187" t="str">
            <v>1001</v>
          </cell>
          <cell r="X187" t="str">
            <v>北海道信金</v>
          </cell>
        </row>
        <row r="188">
          <cell r="W188" t="str">
            <v>1003</v>
          </cell>
          <cell r="X188" t="str">
            <v>室蘭信金</v>
          </cell>
        </row>
        <row r="189">
          <cell r="W189" t="str">
            <v>1004</v>
          </cell>
          <cell r="X189" t="str">
            <v>空知信金</v>
          </cell>
        </row>
        <row r="190">
          <cell r="W190" t="str">
            <v>1006</v>
          </cell>
          <cell r="X190" t="str">
            <v>苫小牧信金</v>
          </cell>
        </row>
        <row r="191">
          <cell r="W191" t="str">
            <v>1008</v>
          </cell>
          <cell r="X191" t="str">
            <v>北門信金</v>
          </cell>
        </row>
        <row r="192">
          <cell r="W192" t="str">
            <v>1009</v>
          </cell>
          <cell r="X192" t="str">
            <v>伊達信金</v>
          </cell>
        </row>
        <row r="193">
          <cell r="W193" t="str">
            <v>1010</v>
          </cell>
          <cell r="X193" t="str">
            <v>北空知信金</v>
          </cell>
        </row>
        <row r="194">
          <cell r="W194" t="str">
            <v>1011</v>
          </cell>
          <cell r="X194" t="str">
            <v>日高信金</v>
          </cell>
        </row>
        <row r="195">
          <cell r="W195" t="str">
            <v>1013</v>
          </cell>
          <cell r="X195" t="str">
            <v>渡島信金</v>
          </cell>
        </row>
        <row r="196">
          <cell r="W196" t="str">
            <v>1014</v>
          </cell>
          <cell r="X196" t="str">
            <v>道南うみ街信金</v>
          </cell>
        </row>
        <row r="197">
          <cell r="W197" t="str">
            <v>1020</v>
          </cell>
          <cell r="X197" t="str">
            <v>旭川信金</v>
          </cell>
        </row>
        <row r="198">
          <cell r="W198" t="str">
            <v>1021</v>
          </cell>
          <cell r="X198" t="str">
            <v>稚内信金</v>
          </cell>
        </row>
        <row r="199">
          <cell r="W199" t="str">
            <v>1022</v>
          </cell>
          <cell r="X199" t="str">
            <v>留萌信金</v>
          </cell>
        </row>
        <row r="200">
          <cell r="W200" t="str">
            <v>1024</v>
          </cell>
          <cell r="X200" t="str">
            <v>北星信金</v>
          </cell>
        </row>
        <row r="201">
          <cell r="W201" t="str">
            <v>1026</v>
          </cell>
          <cell r="X201" t="str">
            <v>帯広信金</v>
          </cell>
        </row>
        <row r="202">
          <cell r="W202" t="str">
            <v>1027</v>
          </cell>
          <cell r="X202" t="str">
            <v>釧路信金</v>
          </cell>
        </row>
        <row r="203">
          <cell r="W203" t="str">
            <v>1028</v>
          </cell>
          <cell r="X203" t="str">
            <v>大地みらい信金</v>
          </cell>
        </row>
        <row r="204">
          <cell r="W204" t="str">
            <v>1030</v>
          </cell>
          <cell r="X204" t="str">
            <v>北見信金</v>
          </cell>
        </row>
        <row r="205">
          <cell r="W205" t="str">
            <v>1031</v>
          </cell>
          <cell r="X205" t="str">
            <v>網走信金</v>
          </cell>
        </row>
        <row r="206">
          <cell r="W206" t="str">
            <v>1033</v>
          </cell>
          <cell r="X206" t="str">
            <v>遠軽信金</v>
          </cell>
        </row>
        <row r="207">
          <cell r="W207" t="str">
            <v>1104</v>
          </cell>
          <cell r="X207" t="str">
            <v>東奥信金</v>
          </cell>
        </row>
        <row r="208">
          <cell r="W208" t="str">
            <v>1105</v>
          </cell>
          <cell r="X208" t="str">
            <v>青い森信金</v>
          </cell>
        </row>
        <row r="209">
          <cell r="W209" t="str">
            <v>1120</v>
          </cell>
          <cell r="X209" t="str">
            <v>秋田信金</v>
          </cell>
        </row>
        <row r="210">
          <cell r="W210" t="str">
            <v>1123</v>
          </cell>
          <cell r="X210" t="str">
            <v>羽後信金</v>
          </cell>
        </row>
        <row r="211">
          <cell r="W211" t="str">
            <v>1140</v>
          </cell>
          <cell r="X211" t="str">
            <v>山形信金</v>
          </cell>
        </row>
        <row r="212">
          <cell r="W212" t="str">
            <v>1141</v>
          </cell>
          <cell r="X212" t="str">
            <v>米沢信金</v>
          </cell>
        </row>
        <row r="213">
          <cell r="W213" t="str">
            <v>1142</v>
          </cell>
          <cell r="X213" t="str">
            <v>鶴岡信金</v>
          </cell>
        </row>
        <row r="214">
          <cell r="W214" t="str">
            <v>1143</v>
          </cell>
          <cell r="X214" t="str">
            <v>新庄信金</v>
          </cell>
        </row>
        <row r="215">
          <cell r="W215" t="str">
            <v>1150</v>
          </cell>
          <cell r="X215" t="str">
            <v>盛岡信金</v>
          </cell>
        </row>
        <row r="216">
          <cell r="W216" t="str">
            <v>1152</v>
          </cell>
          <cell r="X216" t="str">
            <v>宮古信金</v>
          </cell>
        </row>
        <row r="217">
          <cell r="W217" t="str">
            <v>1153</v>
          </cell>
          <cell r="X217" t="str">
            <v>一関信金</v>
          </cell>
        </row>
        <row r="218">
          <cell r="W218" t="str">
            <v>1154</v>
          </cell>
          <cell r="X218" t="str">
            <v>北上信金</v>
          </cell>
        </row>
        <row r="219">
          <cell r="W219" t="str">
            <v>1155</v>
          </cell>
          <cell r="X219" t="str">
            <v>花巻信金</v>
          </cell>
        </row>
        <row r="220">
          <cell r="W220" t="str">
            <v>1156</v>
          </cell>
          <cell r="X220" t="str">
            <v>水沢信金</v>
          </cell>
        </row>
        <row r="221">
          <cell r="W221" t="str">
            <v>1170</v>
          </cell>
          <cell r="X221" t="str">
            <v>杜の都信金</v>
          </cell>
        </row>
        <row r="222">
          <cell r="W222" t="str">
            <v>1171</v>
          </cell>
          <cell r="X222" t="str">
            <v>宮城第一信金</v>
          </cell>
        </row>
        <row r="223">
          <cell r="W223" t="str">
            <v>1172</v>
          </cell>
          <cell r="X223" t="str">
            <v>石巻信金</v>
          </cell>
        </row>
        <row r="224">
          <cell r="W224" t="str">
            <v>1174</v>
          </cell>
          <cell r="X224" t="str">
            <v>仙南信金</v>
          </cell>
        </row>
        <row r="225">
          <cell r="W225" t="str">
            <v>1175</v>
          </cell>
          <cell r="X225" t="str">
            <v>気仙沼信金</v>
          </cell>
        </row>
        <row r="226">
          <cell r="W226" t="str">
            <v>1181</v>
          </cell>
          <cell r="X226" t="str">
            <v>会津信金</v>
          </cell>
        </row>
        <row r="227">
          <cell r="W227" t="str">
            <v>1182</v>
          </cell>
          <cell r="X227" t="str">
            <v>郡山信金</v>
          </cell>
        </row>
        <row r="228">
          <cell r="W228" t="str">
            <v>1184</v>
          </cell>
          <cell r="X228" t="str">
            <v>白河信金</v>
          </cell>
        </row>
        <row r="229">
          <cell r="W229" t="str">
            <v>1185</v>
          </cell>
          <cell r="X229" t="str">
            <v>須賀川信金</v>
          </cell>
        </row>
        <row r="230">
          <cell r="W230" t="str">
            <v>1186</v>
          </cell>
          <cell r="X230" t="str">
            <v>ひまわり信金</v>
          </cell>
        </row>
        <row r="231">
          <cell r="W231" t="str">
            <v>1188</v>
          </cell>
          <cell r="X231" t="str">
            <v>あぶくま信金</v>
          </cell>
        </row>
        <row r="232">
          <cell r="W232" t="str">
            <v>1189</v>
          </cell>
          <cell r="X232" t="str">
            <v>二本松信金</v>
          </cell>
        </row>
        <row r="233">
          <cell r="W233" t="str">
            <v>1190</v>
          </cell>
          <cell r="X233" t="str">
            <v>福島信金</v>
          </cell>
        </row>
        <row r="234">
          <cell r="W234" t="str">
            <v>1203</v>
          </cell>
          <cell r="X234" t="str">
            <v>高崎信金</v>
          </cell>
        </row>
        <row r="235">
          <cell r="W235" t="str">
            <v>1204</v>
          </cell>
          <cell r="X235" t="str">
            <v>桐生信金</v>
          </cell>
        </row>
        <row r="236">
          <cell r="W236" t="str">
            <v>1206</v>
          </cell>
          <cell r="X236" t="str">
            <v>アイオー信金</v>
          </cell>
        </row>
        <row r="237">
          <cell r="W237" t="str">
            <v>1208</v>
          </cell>
          <cell r="X237" t="str">
            <v>利根郡信金</v>
          </cell>
        </row>
        <row r="238">
          <cell r="W238" t="str">
            <v>1209</v>
          </cell>
          <cell r="X238" t="str">
            <v>館林信金</v>
          </cell>
        </row>
        <row r="239">
          <cell r="W239" t="str">
            <v>1210</v>
          </cell>
          <cell r="X239" t="str">
            <v>北群馬信金</v>
          </cell>
        </row>
        <row r="240">
          <cell r="W240" t="str">
            <v>1211</v>
          </cell>
          <cell r="X240" t="str">
            <v>しののめ信金</v>
          </cell>
        </row>
        <row r="241">
          <cell r="W241" t="str">
            <v>1221</v>
          </cell>
          <cell r="X241" t="str">
            <v>足利小山信金</v>
          </cell>
        </row>
        <row r="242">
          <cell r="W242" t="str">
            <v>1222</v>
          </cell>
          <cell r="X242" t="str">
            <v>栃木信金</v>
          </cell>
        </row>
        <row r="243">
          <cell r="W243" t="str">
            <v>1223</v>
          </cell>
          <cell r="X243" t="str">
            <v>鹿沼相互信金</v>
          </cell>
        </row>
        <row r="244">
          <cell r="W244" t="str">
            <v>1224</v>
          </cell>
          <cell r="X244" t="str">
            <v>佐野信金</v>
          </cell>
        </row>
        <row r="245">
          <cell r="W245" t="str">
            <v>1225</v>
          </cell>
          <cell r="X245" t="str">
            <v>大田原信金</v>
          </cell>
        </row>
        <row r="246">
          <cell r="W246" t="str">
            <v>1227</v>
          </cell>
          <cell r="X246" t="str">
            <v>烏山信金</v>
          </cell>
        </row>
        <row r="247">
          <cell r="W247" t="str">
            <v>1240</v>
          </cell>
          <cell r="X247" t="str">
            <v>水戸信金</v>
          </cell>
        </row>
        <row r="248">
          <cell r="W248" t="str">
            <v>1242</v>
          </cell>
          <cell r="X248" t="str">
            <v>結城信金</v>
          </cell>
        </row>
        <row r="249">
          <cell r="W249" t="str">
            <v>1250</v>
          </cell>
          <cell r="X249" t="str">
            <v>埼玉縣信金</v>
          </cell>
        </row>
        <row r="250">
          <cell r="W250" t="str">
            <v>1251</v>
          </cell>
          <cell r="X250" t="str">
            <v>川口信金</v>
          </cell>
        </row>
        <row r="251">
          <cell r="W251" t="str">
            <v>1252</v>
          </cell>
          <cell r="X251" t="str">
            <v>青木信金</v>
          </cell>
        </row>
        <row r="252">
          <cell r="W252" t="str">
            <v>1253</v>
          </cell>
          <cell r="X252" t="str">
            <v>飯能信金</v>
          </cell>
        </row>
        <row r="253">
          <cell r="W253" t="str">
            <v>1260</v>
          </cell>
          <cell r="X253" t="str">
            <v>千葉信金</v>
          </cell>
        </row>
        <row r="254">
          <cell r="W254" t="str">
            <v>1261</v>
          </cell>
          <cell r="X254" t="str">
            <v>銚子信金</v>
          </cell>
        </row>
        <row r="255">
          <cell r="W255" t="str">
            <v>1262</v>
          </cell>
          <cell r="X255" t="str">
            <v>東京ベイ信金</v>
          </cell>
        </row>
        <row r="256">
          <cell r="W256" t="str">
            <v>1264</v>
          </cell>
          <cell r="X256" t="str">
            <v>館山信金</v>
          </cell>
        </row>
        <row r="257">
          <cell r="W257" t="str">
            <v>1267</v>
          </cell>
          <cell r="X257" t="str">
            <v>佐原信金</v>
          </cell>
        </row>
        <row r="258">
          <cell r="W258" t="str">
            <v>1280</v>
          </cell>
          <cell r="X258" t="str">
            <v>横浜信金</v>
          </cell>
        </row>
        <row r="259">
          <cell r="W259" t="str">
            <v>1281</v>
          </cell>
          <cell r="X259" t="str">
            <v>かながわ信金</v>
          </cell>
        </row>
        <row r="260">
          <cell r="W260" t="str">
            <v>1282</v>
          </cell>
          <cell r="X260" t="str">
            <v>湘南信金</v>
          </cell>
        </row>
        <row r="261">
          <cell r="W261" t="str">
            <v>1283</v>
          </cell>
          <cell r="X261" t="str">
            <v>川崎信金</v>
          </cell>
        </row>
        <row r="262">
          <cell r="W262" t="str">
            <v>1286</v>
          </cell>
          <cell r="X262" t="str">
            <v>平塚信金</v>
          </cell>
        </row>
        <row r="263">
          <cell r="W263" t="str">
            <v>1288</v>
          </cell>
          <cell r="X263" t="str">
            <v>さがみ信金</v>
          </cell>
        </row>
        <row r="264">
          <cell r="W264" t="str">
            <v>1289</v>
          </cell>
          <cell r="X264" t="str">
            <v>中栄信金</v>
          </cell>
        </row>
        <row r="265">
          <cell r="W265" t="str">
            <v>1290</v>
          </cell>
          <cell r="X265" t="str">
            <v>中南信金</v>
          </cell>
        </row>
        <row r="266">
          <cell r="W266" t="str">
            <v>1303</v>
          </cell>
          <cell r="X266" t="str">
            <v>朝日信金</v>
          </cell>
        </row>
        <row r="267">
          <cell r="W267" t="str">
            <v>1305</v>
          </cell>
          <cell r="X267" t="str">
            <v>興産信金</v>
          </cell>
        </row>
        <row r="268">
          <cell r="W268" t="str">
            <v>1310</v>
          </cell>
          <cell r="X268" t="str">
            <v>さわやか信金</v>
          </cell>
        </row>
        <row r="269">
          <cell r="W269" t="str">
            <v>1311</v>
          </cell>
          <cell r="X269" t="str">
            <v>東京シティ信金</v>
          </cell>
        </row>
        <row r="270">
          <cell r="W270" t="str">
            <v>1319</v>
          </cell>
          <cell r="X270" t="str">
            <v>芝信金</v>
          </cell>
        </row>
        <row r="271">
          <cell r="W271" t="str">
            <v>1320</v>
          </cell>
          <cell r="X271" t="str">
            <v>東京東信金</v>
          </cell>
        </row>
        <row r="272">
          <cell r="W272" t="str">
            <v>1321</v>
          </cell>
          <cell r="X272" t="str">
            <v>東栄信金</v>
          </cell>
        </row>
        <row r="273">
          <cell r="W273" t="str">
            <v>1323</v>
          </cell>
          <cell r="X273" t="str">
            <v>亀有信金</v>
          </cell>
        </row>
        <row r="274">
          <cell r="W274" t="str">
            <v>1326</v>
          </cell>
          <cell r="X274" t="str">
            <v>小松川信金</v>
          </cell>
        </row>
        <row r="275">
          <cell r="W275" t="str">
            <v>1327</v>
          </cell>
          <cell r="X275" t="str">
            <v>足立成和信金</v>
          </cell>
        </row>
        <row r="276">
          <cell r="W276" t="str">
            <v>1333</v>
          </cell>
          <cell r="X276" t="str">
            <v>東京三協信金</v>
          </cell>
        </row>
        <row r="277">
          <cell r="W277" t="str">
            <v>1336</v>
          </cell>
          <cell r="X277" t="str">
            <v>西京信金</v>
          </cell>
        </row>
        <row r="278">
          <cell r="W278" t="str">
            <v>1341</v>
          </cell>
          <cell r="X278" t="str">
            <v>西武信金</v>
          </cell>
        </row>
        <row r="279">
          <cell r="W279" t="str">
            <v>1344</v>
          </cell>
          <cell r="X279" t="str">
            <v>城南信金</v>
          </cell>
        </row>
        <row r="280">
          <cell r="W280" t="str">
            <v>1345</v>
          </cell>
          <cell r="X280" t="str">
            <v>昭和信金</v>
          </cell>
        </row>
        <row r="281">
          <cell r="W281" t="str">
            <v>1346</v>
          </cell>
          <cell r="X281" t="str">
            <v>目黒信金</v>
          </cell>
        </row>
        <row r="282">
          <cell r="W282" t="str">
            <v>1348</v>
          </cell>
          <cell r="X282" t="str">
            <v>世田谷信金</v>
          </cell>
        </row>
        <row r="283">
          <cell r="W283" t="str">
            <v>1349</v>
          </cell>
          <cell r="X283" t="str">
            <v>東京信金</v>
          </cell>
        </row>
        <row r="284">
          <cell r="W284" t="str">
            <v>1351</v>
          </cell>
          <cell r="X284" t="str">
            <v>城北信金</v>
          </cell>
        </row>
        <row r="285">
          <cell r="W285" t="str">
            <v>1352</v>
          </cell>
          <cell r="X285" t="str">
            <v>瀧野川信金</v>
          </cell>
        </row>
        <row r="286">
          <cell r="W286" t="str">
            <v>1356</v>
          </cell>
          <cell r="X286" t="str">
            <v>巣鴨信金</v>
          </cell>
        </row>
        <row r="287">
          <cell r="W287" t="str">
            <v>1358</v>
          </cell>
          <cell r="X287" t="str">
            <v>青梅信金</v>
          </cell>
        </row>
        <row r="288">
          <cell r="W288" t="str">
            <v>1360</v>
          </cell>
          <cell r="X288" t="str">
            <v>多摩信金</v>
          </cell>
        </row>
        <row r="289">
          <cell r="W289" t="str">
            <v>1370</v>
          </cell>
          <cell r="X289" t="str">
            <v>新潟信金</v>
          </cell>
        </row>
        <row r="290">
          <cell r="W290" t="str">
            <v>1371</v>
          </cell>
          <cell r="X290" t="str">
            <v>長岡信金</v>
          </cell>
        </row>
        <row r="291">
          <cell r="W291" t="str">
            <v>1373</v>
          </cell>
          <cell r="X291" t="str">
            <v>三条信金</v>
          </cell>
        </row>
        <row r="292">
          <cell r="W292" t="str">
            <v>1374</v>
          </cell>
          <cell r="X292" t="str">
            <v>新発田信金</v>
          </cell>
        </row>
        <row r="293">
          <cell r="W293" t="str">
            <v>1375</v>
          </cell>
          <cell r="X293" t="str">
            <v>柏崎信金</v>
          </cell>
        </row>
        <row r="294">
          <cell r="W294" t="str">
            <v>1376</v>
          </cell>
          <cell r="X294" t="str">
            <v>上越信金</v>
          </cell>
        </row>
        <row r="295">
          <cell r="W295" t="str">
            <v>1377</v>
          </cell>
          <cell r="X295" t="str">
            <v>新井信金</v>
          </cell>
        </row>
        <row r="296">
          <cell r="W296" t="str">
            <v>1379</v>
          </cell>
          <cell r="X296" t="str">
            <v>村上信金</v>
          </cell>
        </row>
        <row r="297">
          <cell r="W297" t="str">
            <v>1380</v>
          </cell>
          <cell r="X297" t="str">
            <v>加茂信金</v>
          </cell>
        </row>
        <row r="298">
          <cell r="W298" t="str">
            <v>1385</v>
          </cell>
          <cell r="X298" t="str">
            <v>甲府信金</v>
          </cell>
        </row>
        <row r="299">
          <cell r="W299" t="str">
            <v>1386</v>
          </cell>
          <cell r="X299" t="str">
            <v>山梨信金</v>
          </cell>
        </row>
        <row r="300">
          <cell r="W300" t="str">
            <v>1390</v>
          </cell>
          <cell r="X300" t="str">
            <v>長野信金</v>
          </cell>
        </row>
        <row r="301">
          <cell r="W301" t="str">
            <v>1391</v>
          </cell>
          <cell r="X301" t="str">
            <v>松本信金</v>
          </cell>
        </row>
        <row r="302">
          <cell r="W302" t="str">
            <v>1392</v>
          </cell>
          <cell r="X302" t="str">
            <v>上田信金</v>
          </cell>
        </row>
        <row r="303">
          <cell r="W303" t="str">
            <v>1393</v>
          </cell>
          <cell r="X303" t="str">
            <v>諏訪信金</v>
          </cell>
        </row>
        <row r="304">
          <cell r="W304" t="str">
            <v>1394</v>
          </cell>
          <cell r="X304" t="str">
            <v>飯田信金</v>
          </cell>
        </row>
        <row r="305">
          <cell r="W305" t="str">
            <v>1396</v>
          </cell>
          <cell r="X305" t="str">
            <v>アルプス中央信金</v>
          </cell>
        </row>
        <row r="306">
          <cell r="W306" t="str">
            <v>1401</v>
          </cell>
          <cell r="X306" t="str">
            <v>富山信金</v>
          </cell>
        </row>
        <row r="307">
          <cell r="W307" t="str">
            <v>1402</v>
          </cell>
          <cell r="X307" t="str">
            <v>高岡信金</v>
          </cell>
        </row>
        <row r="308">
          <cell r="W308" t="str">
            <v>1404</v>
          </cell>
          <cell r="X308" t="str">
            <v>新湊信金</v>
          </cell>
        </row>
        <row r="309">
          <cell r="W309" t="str">
            <v>1405</v>
          </cell>
          <cell r="X309" t="str">
            <v>にいかわ信金</v>
          </cell>
        </row>
        <row r="310">
          <cell r="W310" t="str">
            <v>1406</v>
          </cell>
          <cell r="X310" t="str">
            <v>氷見伏木信金</v>
          </cell>
        </row>
        <row r="311">
          <cell r="W311" t="str">
            <v>1412</v>
          </cell>
          <cell r="X311" t="str">
            <v>砺波信金</v>
          </cell>
        </row>
        <row r="312">
          <cell r="W312" t="str">
            <v>1413</v>
          </cell>
          <cell r="X312" t="str">
            <v>石動信金</v>
          </cell>
        </row>
        <row r="313">
          <cell r="W313" t="str">
            <v>1440</v>
          </cell>
          <cell r="X313" t="str">
            <v>金沢信金</v>
          </cell>
        </row>
        <row r="314">
          <cell r="W314" t="str">
            <v>1442</v>
          </cell>
          <cell r="X314" t="str">
            <v>のと共栄信金</v>
          </cell>
        </row>
        <row r="315">
          <cell r="W315" t="str">
            <v>1444</v>
          </cell>
          <cell r="X315" t="str">
            <v>はくさん信金</v>
          </cell>
        </row>
        <row r="316">
          <cell r="W316" t="str">
            <v>1448</v>
          </cell>
          <cell r="X316" t="str">
            <v>興能信金</v>
          </cell>
        </row>
        <row r="317">
          <cell r="W317" t="str">
            <v>1470</v>
          </cell>
          <cell r="X317" t="str">
            <v>福井信金</v>
          </cell>
        </row>
        <row r="318">
          <cell r="W318" t="str">
            <v>1471</v>
          </cell>
          <cell r="X318" t="str">
            <v>敦賀信金</v>
          </cell>
        </row>
        <row r="319">
          <cell r="W319" t="str">
            <v>1473</v>
          </cell>
          <cell r="X319" t="str">
            <v>小浜信金</v>
          </cell>
        </row>
        <row r="320">
          <cell r="W320" t="str">
            <v>1475</v>
          </cell>
          <cell r="X320" t="str">
            <v>越前信金</v>
          </cell>
        </row>
        <row r="321">
          <cell r="W321" t="str">
            <v>1501</v>
          </cell>
          <cell r="X321" t="str">
            <v>しずおか焼津信金</v>
          </cell>
        </row>
        <row r="322">
          <cell r="W322" t="str">
            <v>1502</v>
          </cell>
          <cell r="X322" t="str">
            <v>静清信金</v>
          </cell>
        </row>
        <row r="323">
          <cell r="W323" t="str">
            <v>1503</v>
          </cell>
          <cell r="X323" t="str">
            <v>浜松磐田信金</v>
          </cell>
        </row>
        <row r="324">
          <cell r="W324" t="str">
            <v>1505</v>
          </cell>
          <cell r="X324" t="str">
            <v>沼津信金</v>
          </cell>
        </row>
        <row r="325">
          <cell r="W325" t="str">
            <v>1506</v>
          </cell>
          <cell r="X325" t="str">
            <v>三島信金</v>
          </cell>
        </row>
        <row r="326">
          <cell r="W326" t="str">
            <v>1507</v>
          </cell>
          <cell r="X326" t="str">
            <v>富士宮信金</v>
          </cell>
        </row>
        <row r="327">
          <cell r="W327" t="str">
            <v>1513</v>
          </cell>
          <cell r="X327" t="str">
            <v>島田掛川信金</v>
          </cell>
        </row>
        <row r="328">
          <cell r="W328" t="str">
            <v>1515</v>
          </cell>
          <cell r="X328" t="str">
            <v>富士信金</v>
          </cell>
        </row>
        <row r="329">
          <cell r="W329" t="str">
            <v>1517</v>
          </cell>
          <cell r="X329" t="str">
            <v>遠州信金</v>
          </cell>
        </row>
        <row r="330">
          <cell r="W330" t="str">
            <v>1530</v>
          </cell>
          <cell r="X330" t="str">
            <v>岐阜信金</v>
          </cell>
        </row>
        <row r="331">
          <cell r="W331" t="str">
            <v>1531</v>
          </cell>
          <cell r="X331" t="str">
            <v>大垣西濃信金</v>
          </cell>
        </row>
        <row r="332">
          <cell r="W332" t="str">
            <v>1532</v>
          </cell>
          <cell r="X332" t="str">
            <v>高山信金</v>
          </cell>
        </row>
        <row r="333">
          <cell r="W333" t="str">
            <v>1533</v>
          </cell>
          <cell r="X333" t="str">
            <v>東濃信金</v>
          </cell>
        </row>
        <row r="334">
          <cell r="W334" t="str">
            <v>1534</v>
          </cell>
          <cell r="X334" t="str">
            <v>関信金</v>
          </cell>
        </row>
        <row r="335">
          <cell r="W335" t="str">
            <v>1538</v>
          </cell>
          <cell r="X335" t="str">
            <v>八幡信金</v>
          </cell>
        </row>
        <row r="336">
          <cell r="W336" t="str">
            <v>1550</v>
          </cell>
          <cell r="X336" t="str">
            <v>愛知信金</v>
          </cell>
        </row>
        <row r="337">
          <cell r="W337" t="str">
            <v>1551</v>
          </cell>
          <cell r="X337" t="str">
            <v>豊橋信金</v>
          </cell>
        </row>
        <row r="338">
          <cell r="W338" t="str">
            <v>1552</v>
          </cell>
          <cell r="X338" t="str">
            <v>岡崎信金</v>
          </cell>
        </row>
        <row r="339">
          <cell r="W339" t="str">
            <v>1553</v>
          </cell>
          <cell r="X339" t="str">
            <v>いちい信金</v>
          </cell>
        </row>
        <row r="340">
          <cell r="W340" t="str">
            <v>1554</v>
          </cell>
          <cell r="X340" t="str">
            <v>瀬戸信金</v>
          </cell>
        </row>
        <row r="341">
          <cell r="W341" t="str">
            <v>1555</v>
          </cell>
          <cell r="X341" t="str">
            <v>半田信金</v>
          </cell>
        </row>
        <row r="342">
          <cell r="W342" t="str">
            <v>1556</v>
          </cell>
          <cell r="X342" t="str">
            <v>知多信金</v>
          </cell>
        </row>
        <row r="343">
          <cell r="W343" t="str">
            <v>1557</v>
          </cell>
          <cell r="X343" t="str">
            <v>豊川信金</v>
          </cell>
        </row>
        <row r="344">
          <cell r="W344" t="str">
            <v>1559</v>
          </cell>
          <cell r="X344" t="str">
            <v>豊田信金</v>
          </cell>
        </row>
        <row r="345">
          <cell r="W345" t="str">
            <v>1560</v>
          </cell>
          <cell r="X345" t="str">
            <v>碧海信金</v>
          </cell>
        </row>
        <row r="346">
          <cell r="W346" t="str">
            <v>1561</v>
          </cell>
          <cell r="X346" t="str">
            <v>西尾信金</v>
          </cell>
        </row>
        <row r="347">
          <cell r="W347" t="str">
            <v>1562</v>
          </cell>
          <cell r="X347" t="str">
            <v>蒲郡信金</v>
          </cell>
        </row>
        <row r="348">
          <cell r="W348" t="str">
            <v>1563</v>
          </cell>
          <cell r="X348" t="str">
            <v>尾西信金</v>
          </cell>
        </row>
        <row r="349">
          <cell r="W349" t="str">
            <v>1565</v>
          </cell>
          <cell r="X349" t="str">
            <v>中日信金</v>
          </cell>
        </row>
        <row r="350">
          <cell r="W350" t="str">
            <v>1566</v>
          </cell>
          <cell r="X350" t="str">
            <v>東春信金</v>
          </cell>
        </row>
        <row r="351">
          <cell r="W351" t="str">
            <v>1580</v>
          </cell>
          <cell r="X351" t="str">
            <v>津信金</v>
          </cell>
        </row>
        <row r="352">
          <cell r="W352" t="str">
            <v>1581</v>
          </cell>
          <cell r="X352" t="str">
            <v>北伊勢上野信金</v>
          </cell>
        </row>
        <row r="353">
          <cell r="W353" t="str">
            <v>1583</v>
          </cell>
          <cell r="X353" t="str">
            <v>桑名三重信金</v>
          </cell>
        </row>
        <row r="354">
          <cell r="W354" t="str">
            <v>1585</v>
          </cell>
          <cell r="X354" t="str">
            <v>紀北信金</v>
          </cell>
        </row>
        <row r="355">
          <cell r="W355" t="str">
            <v>1602</v>
          </cell>
          <cell r="X355" t="str">
            <v>滋賀中央信金</v>
          </cell>
        </row>
        <row r="356">
          <cell r="W356" t="str">
            <v>1603</v>
          </cell>
          <cell r="X356" t="str">
            <v>長浜信金</v>
          </cell>
        </row>
        <row r="357">
          <cell r="W357" t="str">
            <v>1604</v>
          </cell>
          <cell r="X357" t="str">
            <v>湖東信金</v>
          </cell>
        </row>
        <row r="358">
          <cell r="W358" t="str">
            <v>1610</v>
          </cell>
          <cell r="X358" t="str">
            <v>京都信金</v>
          </cell>
        </row>
        <row r="359">
          <cell r="W359" t="str">
            <v>1611</v>
          </cell>
          <cell r="X359" t="str">
            <v>京都中央信金</v>
          </cell>
        </row>
        <row r="360">
          <cell r="W360" t="str">
            <v>1620</v>
          </cell>
          <cell r="X360" t="str">
            <v>京都北都信金</v>
          </cell>
        </row>
        <row r="361">
          <cell r="W361" t="str">
            <v>1630</v>
          </cell>
          <cell r="X361" t="str">
            <v>大阪信金</v>
          </cell>
        </row>
        <row r="362">
          <cell r="W362" t="str">
            <v>1633</v>
          </cell>
          <cell r="X362" t="str">
            <v>大阪厚生信金</v>
          </cell>
        </row>
        <row r="363">
          <cell r="W363" t="str">
            <v>1635</v>
          </cell>
          <cell r="X363" t="str">
            <v>大阪シティ信金</v>
          </cell>
        </row>
        <row r="364">
          <cell r="W364" t="str">
            <v>1636</v>
          </cell>
          <cell r="X364" t="str">
            <v>大阪商工信金</v>
          </cell>
        </row>
        <row r="365">
          <cell r="W365" t="str">
            <v>1643</v>
          </cell>
          <cell r="X365" t="str">
            <v>永和信金</v>
          </cell>
        </row>
        <row r="366">
          <cell r="W366" t="str">
            <v>1645</v>
          </cell>
          <cell r="X366" t="str">
            <v>北おおさか信金</v>
          </cell>
        </row>
        <row r="367">
          <cell r="W367" t="str">
            <v>1656</v>
          </cell>
          <cell r="X367" t="str">
            <v>枚方信金</v>
          </cell>
        </row>
        <row r="368">
          <cell r="W368" t="str">
            <v>1666</v>
          </cell>
          <cell r="X368" t="str">
            <v>奈良信金</v>
          </cell>
        </row>
        <row r="369">
          <cell r="W369" t="str">
            <v>1667</v>
          </cell>
          <cell r="X369" t="str">
            <v>大和信金</v>
          </cell>
        </row>
        <row r="370">
          <cell r="W370" t="str">
            <v>1668</v>
          </cell>
          <cell r="X370" t="str">
            <v>奈良中央信金</v>
          </cell>
        </row>
        <row r="371">
          <cell r="W371" t="str">
            <v>1671</v>
          </cell>
          <cell r="X371" t="str">
            <v>新宮信金</v>
          </cell>
        </row>
        <row r="372">
          <cell r="W372" t="str">
            <v>1674</v>
          </cell>
          <cell r="X372" t="str">
            <v>きのくに信金</v>
          </cell>
        </row>
        <row r="373">
          <cell r="W373" t="str">
            <v>1680</v>
          </cell>
          <cell r="X373" t="str">
            <v>神戸信金</v>
          </cell>
        </row>
        <row r="374">
          <cell r="W374" t="str">
            <v>1685</v>
          </cell>
          <cell r="X374" t="str">
            <v>姫路信金</v>
          </cell>
        </row>
        <row r="375">
          <cell r="W375" t="str">
            <v>1686</v>
          </cell>
          <cell r="X375" t="str">
            <v>播州信金</v>
          </cell>
        </row>
        <row r="376">
          <cell r="W376" t="str">
            <v>1687</v>
          </cell>
          <cell r="X376" t="str">
            <v>兵庫信金</v>
          </cell>
        </row>
        <row r="377">
          <cell r="W377" t="str">
            <v>1688</v>
          </cell>
          <cell r="X377" t="str">
            <v>尼崎信金</v>
          </cell>
        </row>
        <row r="378">
          <cell r="W378" t="str">
            <v>1689</v>
          </cell>
          <cell r="X378" t="str">
            <v>日新信金</v>
          </cell>
        </row>
        <row r="379">
          <cell r="W379" t="str">
            <v>1691</v>
          </cell>
          <cell r="X379" t="str">
            <v>淡路信金</v>
          </cell>
        </row>
        <row r="380">
          <cell r="W380" t="str">
            <v>1692</v>
          </cell>
          <cell r="X380" t="str">
            <v>但馬信金</v>
          </cell>
        </row>
        <row r="381">
          <cell r="W381" t="str">
            <v>1694</v>
          </cell>
          <cell r="X381" t="str">
            <v>西兵庫信金</v>
          </cell>
        </row>
        <row r="382">
          <cell r="W382" t="str">
            <v>1695</v>
          </cell>
          <cell r="X382" t="str">
            <v>中兵庫信金</v>
          </cell>
        </row>
        <row r="383">
          <cell r="W383" t="str">
            <v>1696</v>
          </cell>
          <cell r="X383" t="str">
            <v>但陽信金</v>
          </cell>
        </row>
        <row r="384">
          <cell r="W384" t="str">
            <v>1701</v>
          </cell>
          <cell r="X384" t="str">
            <v>鳥取信金</v>
          </cell>
        </row>
        <row r="385">
          <cell r="W385" t="str">
            <v>1702</v>
          </cell>
          <cell r="X385" t="str">
            <v>米子信金</v>
          </cell>
        </row>
        <row r="386">
          <cell r="W386" t="str">
            <v>1703</v>
          </cell>
          <cell r="X386" t="str">
            <v>倉吉信金</v>
          </cell>
        </row>
        <row r="387">
          <cell r="W387" t="str">
            <v>1710</v>
          </cell>
          <cell r="X387" t="str">
            <v>しまね信金</v>
          </cell>
        </row>
        <row r="388">
          <cell r="W388" t="str">
            <v>1711</v>
          </cell>
          <cell r="X388" t="str">
            <v>日本海信金</v>
          </cell>
        </row>
        <row r="389">
          <cell r="W389" t="str">
            <v>1712</v>
          </cell>
          <cell r="X389" t="str">
            <v>島根中央信金</v>
          </cell>
        </row>
        <row r="390">
          <cell r="W390" t="str">
            <v>1732</v>
          </cell>
          <cell r="X390" t="str">
            <v>おかやま信金</v>
          </cell>
        </row>
        <row r="391">
          <cell r="W391" t="str">
            <v>1734</v>
          </cell>
          <cell r="X391" t="str">
            <v>水島信金</v>
          </cell>
        </row>
        <row r="392">
          <cell r="W392" t="str">
            <v>1735</v>
          </cell>
          <cell r="X392" t="str">
            <v>津山信金</v>
          </cell>
        </row>
        <row r="393">
          <cell r="W393" t="str">
            <v>1738</v>
          </cell>
          <cell r="X393" t="str">
            <v>玉島信金</v>
          </cell>
        </row>
        <row r="394">
          <cell r="W394" t="str">
            <v>1740</v>
          </cell>
          <cell r="X394" t="str">
            <v>備北信金</v>
          </cell>
        </row>
        <row r="395">
          <cell r="W395" t="str">
            <v>1741</v>
          </cell>
          <cell r="X395" t="str">
            <v>吉備信金</v>
          </cell>
        </row>
        <row r="396">
          <cell r="W396" t="str">
            <v>1743</v>
          </cell>
          <cell r="X396" t="str">
            <v>備前日生信金</v>
          </cell>
        </row>
        <row r="397">
          <cell r="W397" t="str">
            <v>1750</v>
          </cell>
          <cell r="X397" t="str">
            <v>広島信金</v>
          </cell>
        </row>
        <row r="398">
          <cell r="W398" t="str">
            <v>1752</v>
          </cell>
          <cell r="X398" t="str">
            <v>呉信金</v>
          </cell>
        </row>
        <row r="399">
          <cell r="W399" t="str">
            <v>1756</v>
          </cell>
          <cell r="X399" t="str">
            <v>しまなみ信金</v>
          </cell>
        </row>
        <row r="400">
          <cell r="W400" t="str">
            <v>1758</v>
          </cell>
          <cell r="X400" t="str">
            <v>広島みどり信金</v>
          </cell>
        </row>
        <row r="401">
          <cell r="W401" t="str">
            <v>1780</v>
          </cell>
          <cell r="X401" t="str">
            <v>萩山口信金</v>
          </cell>
        </row>
        <row r="402">
          <cell r="W402" t="str">
            <v>1781</v>
          </cell>
          <cell r="X402" t="str">
            <v>西中国信金</v>
          </cell>
        </row>
        <row r="403">
          <cell r="W403" t="str">
            <v>1789</v>
          </cell>
          <cell r="X403" t="str">
            <v>東山口信金</v>
          </cell>
        </row>
        <row r="404">
          <cell r="W404" t="str">
            <v>1801</v>
          </cell>
          <cell r="X404" t="str">
            <v>徳島信金</v>
          </cell>
        </row>
        <row r="405">
          <cell r="W405" t="str">
            <v>1803</v>
          </cell>
          <cell r="X405" t="str">
            <v>阿南信金</v>
          </cell>
        </row>
        <row r="406">
          <cell r="W406" t="str">
            <v>1830</v>
          </cell>
          <cell r="X406" t="str">
            <v>高松信金</v>
          </cell>
        </row>
        <row r="407">
          <cell r="W407" t="str">
            <v>1833</v>
          </cell>
          <cell r="X407" t="str">
            <v>観音寺信金</v>
          </cell>
        </row>
        <row r="408">
          <cell r="W408" t="str">
            <v>1860</v>
          </cell>
          <cell r="X408" t="str">
            <v>愛媛信金</v>
          </cell>
        </row>
        <row r="409">
          <cell r="W409" t="str">
            <v>1862</v>
          </cell>
          <cell r="X409" t="str">
            <v>宇和島信金</v>
          </cell>
        </row>
        <row r="410">
          <cell r="W410" t="str">
            <v>1864</v>
          </cell>
          <cell r="X410" t="str">
            <v>東予信金</v>
          </cell>
        </row>
        <row r="411">
          <cell r="W411" t="str">
            <v>1866</v>
          </cell>
          <cell r="X411" t="str">
            <v>川之江信金</v>
          </cell>
        </row>
        <row r="412">
          <cell r="W412" t="str">
            <v>1880</v>
          </cell>
          <cell r="X412" t="str">
            <v>幡多信金</v>
          </cell>
        </row>
        <row r="413">
          <cell r="W413" t="str">
            <v>1881</v>
          </cell>
          <cell r="X413" t="str">
            <v>高知信金</v>
          </cell>
        </row>
        <row r="414">
          <cell r="W414" t="str">
            <v>1901</v>
          </cell>
          <cell r="X414" t="str">
            <v>福岡信金</v>
          </cell>
        </row>
        <row r="415">
          <cell r="W415" t="str">
            <v>1903</v>
          </cell>
          <cell r="X415" t="str">
            <v>福岡ひびき信金</v>
          </cell>
        </row>
        <row r="416">
          <cell r="W416" t="str">
            <v>1908</v>
          </cell>
          <cell r="X416" t="str">
            <v>大牟田柳川信金</v>
          </cell>
        </row>
        <row r="417">
          <cell r="W417" t="str">
            <v>1909</v>
          </cell>
          <cell r="X417" t="str">
            <v>筑後信金</v>
          </cell>
        </row>
        <row r="418">
          <cell r="W418" t="str">
            <v>1910</v>
          </cell>
          <cell r="X418" t="str">
            <v>飯塚信金</v>
          </cell>
        </row>
        <row r="419">
          <cell r="W419" t="str">
            <v>1913</v>
          </cell>
          <cell r="X419" t="str">
            <v>田川信金</v>
          </cell>
        </row>
        <row r="420">
          <cell r="W420" t="str">
            <v>1917</v>
          </cell>
          <cell r="X420" t="str">
            <v>大川信金</v>
          </cell>
        </row>
        <row r="421">
          <cell r="W421" t="str">
            <v>1920</v>
          </cell>
          <cell r="X421" t="str">
            <v>遠賀信金</v>
          </cell>
        </row>
        <row r="422">
          <cell r="W422" t="str">
            <v>1930</v>
          </cell>
          <cell r="X422" t="str">
            <v>唐津信金</v>
          </cell>
        </row>
        <row r="423">
          <cell r="W423" t="str">
            <v>1931</v>
          </cell>
          <cell r="X423" t="str">
            <v>佐賀信金</v>
          </cell>
        </row>
        <row r="424">
          <cell r="W424" t="str">
            <v>1932</v>
          </cell>
          <cell r="X424" t="str">
            <v>伊万里信金</v>
          </cell>
        </row>
        <row r="425">
          <cell r="W425" t="str">
            <v>1933</v>
          </cell>
          <cell r="X425" t="str">
            <v>九州ひぜん信金</v>
          </cell>
        </row>
        <row r="426">
          <cell r="W426" t="str">
            <v>1942</v>
          </cell>
          <cell r="X426" t="str">
            <v>たちばな信金</v>
          </cell>
        </row>
        <row r="427">
          <cell r="W427" t="str">
            <v>1951</v>
          </cell>
          <cell r="X427" t="str">
            <v>熊本信金</v>
          </cell>
        </row>
        <row r="428">
          <cell r="W428" t="str">
            <v>1952</v>
          </cell>
          <cell r="X428" t="str">
            <v>熊本第一信金</v>
          </cell>
        </row>
        <row r="429">
          <cell r="W429" t="str">
            <v>1954</v>
          </cell>
          <cell r="X429" t="str">
            <v>熊本中央信金</v>
          </cell>
        </row>
        <row r="430">
          <cell r="W430" t="str">
            <v>1955</v>
          </cell>
          <cell r="X430" t="str">
            <v>天草信金</v>
          </cell>
        </row>
        <row r="431">
          <cell r="W431" t="str">
            <v>1960</v>
          </cell>
          <cell r="X431" t="str">
            <v>大分信金</v>
          </cell>
        </row>
        <row r="432">
          <cell r="W432" t="str">
            <v>1962</v>
          </cell>
          <cell r="X432" t="str">
            <v>大分みらい信金</v>
          </cell>
        </row>
        <row r="433">
          <cell r="W433" t="str">
            <v>1968</v>
          </cell>
          <cell r="X433" t="str">
            <v>日田信金</v>
          </cell>
        </row>
        <row r="434">
          <cell r="W434" t="str">
            <v>1980</v>
          </cell>
          <cell r="X434" t="str">
            <v>宮崎第一信金</v>
          </cell>
        </row>
        <row r="435">
          <cell r="W435" t="str">
            <v>1982</v>
          </cell>
          <cell r="X435" t="str">
            <v>延岡信金</v>
          </cell>
        </row>
        <row r="436">
          <cell r="W436" t="str">
            <v>1985</v>
          </cell>
          <cell r="X436" t="str">
            <v>高鍋信金</v>
          </cell>
        </row>
        <row r="437">
          <cell r="W437" t="str">
            <v>1990</v>
          </cell>
          <cell r="X437" t="str">
            <v>鹿児島信金</v>
          </cell>
        </row>
        <row r="438">
          <cell r="W438" t="str">
            <v>1991</v>
          </cell>
          <cell r="X438" t="str">
            <v>鹿児島相互信金</v>
          </cell>
        </row>
        <row r="439">
          <cell r="W439" t="str">
            <v>1993</v>
          </cell>
          <cell r="X439" t="str">
            <v>奄美大島信金</v>
          </cell>
        </row>
        <row r="440">
          <cell r="W440" t="str">
            <v>1996</v>
          </cell>
          <cell r="X440" t="str">
            <v>コザ信金</v>
          </cell>
        </row>
        <row r="441">
          <cell r="W441" t="str">
            <v>2004</v>
          </cell>
          <cell r="X441" t="str">
            <v>商工中金</v>
          </cell>
        </row>
        <row r="442">
          <cell r="W442" t="str">
            <v>2010</v>
          </cell>
          <cell r="X442" t="str">
            <v>全信組連</v>
          </cell>
        </row>
        <row r="443">
          <cell r="W443" t="str">
            <v>2011</v>
          </cell>
          <cell r="X443" t="str">
            <v>北央信組</v>
          </cell>
        </row>
        <row r="444">
          <cell r="W444" t="str">
            <v>2013</v>
          </cell>
          <cell r="X444" t="str">
            <v>札幌中央信組</v>
          </cell>
        </row>
        <row r="445">
          <cell r="W445" t="str">
            <v>2014</v>
          </cell>
          <cell r="X445" t="str">
            <v>ウリ信組</v>
          </cell>
        </row>
        <row r="446">
          <cell r="W446" t="str">
            <v>2017</v>
          </cell>
          <cell r="X446" t="str">
            <v>函館商工信組</v>
          </cell>
        </row>
        <row r="447">
          <cell r="W447" t="str">
            <v>2019</v>
          </cell>
          <cell r="X447" t="str">
            <v>空知商工信組</v>
          </cell>
        </row>
        <row r="448">
          <cell r="W448" t="str">
            <v>2024</v>
          </cell>
          <cell r="X448" t="str">
            <v>十勝信組</v>
          </cell>
        </row>
        <row r="449">
          <cell r="W449" t="str">
            <v>2025</v>
          </cell>
          <cell r="X449" t="str">
            <v>釧路信組</v>
          </cell>
        </row>
        <row r="450">
          <cell r="W450" t="str">
            <v>2030</v>
          </cell>
          <cell r="X450" t="str">
            <v>青森県信組</v>
          </cell>
        </row>
        <row r="451">
          <cell r="W451" t="str">
            <v>2045</v>
          </cell>
          <cell r="X451" t="str">
            <v>杜陵信組</v>
          </cell>
        </row>
        <row r="452">
          <cell r="W452" t="str">
            <v>2049</v>
          </cell>
          <cell r="X452" t="str">
            <v>岩手県医師信組</v>
          </cell>
        </row>
        <row r="453">
          <cell r="W453" t="str">
            <v>2060</v>
          </cell>
          <cell r="X453" t="str">
            <v>あすか信組</v>
          </cell>
        </row>
        <row r="454">
          <cell r="W454" t="str">
            <v>2061</v>
          </cell>
          <cell r="X454" t="str">
            <v>石巻商工信組</v>
          </cell>
        </row>
        <row r="455">
          <cell r="W455" t="str">
            <v>2062</v>
          </cell>
          <cell r="X455" t="str">
            <v>古川信組</v>
          </cell>
        </row>
        <row r="456">
          <cell r="W456" t="str">
            <v>2063</v>
          </cell>
          <cell r="X456" t="str">
            <v>仙北信組</v>
          </cell>
        </row>
        <row r="457">
          <cell r="W457" t="str">
            <v>2075</v>
          </cell>
          <cell r="X457" t="str">
            <v>秋田県信組</v>
          </cell>
        </row>
        <row r="458">
          <cell r="W458" t="str">
            <v>2083</v>
          </cell>
          <cell r="X458" t="str">
            <v>北郡信組</v>
          </cell>
        </row>
        <row r="459">
          <cell r="W459" t="str">
            <v>2084</v>
          </cell>
          <cell r="X459" t="str">
            <v>山形中央信組</v>
          </cell>
        </row>
        <row r="460">
          <cell r="W460" t="str">
            <v>2085</v>
          </cell>
          <cell r="X460" t="str">
            <v>山形第一信組</v>
          </cell>
        </row>
        <row r="461">
          <cell r="W461" t="str">
            <v>2087</v>
          </cell>
          <cell r="X461" t="str">
            <v>山形県医師信組</v>
          </cell>
        </row>
        <row r="462">
          <cell r="W462" t="str">
            <v>2090</v>
          </cell>
          <cell r="X462" t="str">
            <v>福島県商工信組</v>
          </cell>
        </row>
        <row r="463">
          <cell r="W463" t="str">
            <v>2092</v>
          </cell>
          <cell r="X463" t="str">
            <v>いわき信組</v>
          </cell>
        </row>
        <row r="464">
          <cell r="W464" t="str">
            <v>2095</v>
          </cell>
          <cell r="X464" t="str">
            <v>相双五城信組</v>
          </cell>
        </row>
        <row r="465">
          <cell r="W465" t="str">
            <v>2096</v>
          </cell>
          <cell r="X465" t="str">
            <v>会津商工信組</v>
          </cell>
        </row>
        <row r="466">
          <cell r="W466" t="str">
            <v>2101</v>
          </cell>
          <cell r="X466" t="str">
            <v>茨城県信組</v>
          </cell>
        </row>
        <row r="467">
          <cell r="W467" t="str">
            <v>2122</v>
          </cell>
          <cell r="X467" t="str">
            <v>真岡信組</v>
          </cell>
        </row>
        <row r="468">
          <cell r="W468" t="str">
            <v>2125</v>
          </cell>
          <cell r="X468" t="str">
            <v>那須信組</v>
          </cell>
        </row>
        <row r="469">
          <cell r="W469" t="str">
            <v>2143</v>
          </cell>
          <cell r="X469" t="str">
            <v>あかぎ信組</v>
          </cell>
        </row>
        <row r="470">
          <cell r="W470" t="str">
            <v>2146</v>
          </cell>
          <cell r="X470" t="str">
            <v>群馬県信組</v>
          </cell>
        </row>
        <row r="471">
          <cell r="W471" t="str">
            <v>2149</v>
          </cell>
          <cell r="X471" t="str">
            <v>ぐんまみらい信組</v>
          </cell>
        </row>
        <row r="472">
          <cell r="W472" t="str">
            <v>2151</v>
          </cell>
          <cell r="X472" t="str">
            <v>群馬県医師信組</v>
          </cell>
        </row>
        <row r="473">
          <cell r="W473" t="str">
            <v>2162</v>
          </cell>
          <cell r="X473" t="str">
            <v>埼玉県医師信組</v>
          </cell>
        </row>
        <row r="474">
          <cell r="W474" t="str">
            <v>2165</v>
          </cell>
          <cell r="X474" t="str">
            <v>熊谷商工信組</v>
          </cell>
        </row>
        <row r="475">
          <cell r="W475" t="str">
            <v>2167</v>
          </cell>
          <cell r="X475" t="str">
            <v>埼玉信組</v>
          </cell>
        </row>
        <row r="476">
          <cell r="W476" t="str">
            <v>2180</v>
          </cell>
          <cell r="X476" t="str">
            <v>房総信組</v>
          </cell>
        </row>
        <row r="477">
          <cell r="W477" t="str">
            <v>2184</v>
          </cell>
          <cell r="X477" t="str">
            <v>銚子商工信組</v>
          </cell>
        </row>
        <row r="478">
          <cell r="W478" t="str">
            <v>2190</v>
          </cell>
          <cell r="X478" t="str">
            <v>君津信組</v>
          </cell>
        </row>
        <row r="479">
          <cell r="W479" t="str">
            <v>2202</v>
          </cell>
          <cell r="X479" t="str">
            <v>全東栄信組</v>
          </cell>
        </row>
        <row r="480">
          <cell r="W480" t="str">
            <v>2210</v>
          </cell>
          <cell r="X480" t="str">
            <v>東浴信組</v>
          </cell>
        </row>
        <row r="481">
          <cell r="W481" t="str">
            <v>2211</v>
          </cell>
          <cell r="X481" t="str">
            <v>文化産業信組</v>
          </cell>
        </row>
        <row r="482">
          <cell r="W482" t="str">
            <v>2213</v>
          </cell>
          <cell r="X482" t="str">
            <v>整理回収機構</v>
          </cell>
        </row>
        <row r="483">
          <cell r="W483" t="str">
            <v>2215</v>
          </cell>
          <cell r="X483" t="str">
            <v>東京証券信組</v>
          </cell>
        </row>
        <row r="484">
          <cell r="W484" t="str">
            <v>2224</v>
          </cell>
          <cell r="X484" t="str">
            <v>東京厚生信組</v>
          </cell>
        </row>
        <row r="485">
          <cell r="W485" t="str">
            <v>2226</v>
          </cell>
          <cell r="X485" t="str">
            <v>東信組</v>
          </cell>
        </row>
        <row r="486">
          <cell r="W486" t="str">
            <v>2229</v>
          </cell>
          <cell r="X486" t="str">
            <v>江東信組</v>
          </cell>
        </row>
        <row r="487">
          <cell r="W487" t="str">
            <v>2231</v>
          </cell>
          <cell r="X487" t="str">
            <v>青和信組</v>
          </cell>
        </row>
        <row r="488">
          <cell r="W488" t="str">
            <v>2235</v>
          </cell>
          <cell r="X488" t="str">
            <v>中ノ郷信組</v>
          </cell>
        </row>
        <row r="489">
          <cell r="W489" t="str">
            <v>2241</v>
          </cell>
          <cell r="X489" t="str">
            <v>共立信組</v>
          </cell>
        </row>
        <row r="490">
          <cell r="W490" t="str">
            <v>2243</v>
          </cell>
          <cell r="X490" t="str">
            <v>七島信組</v>
          </cell>
        </row>
        <row r="491">
          <cell r="W491" t="str">
            <v>2248</v>
          </cell>
          <cell r="X491" t="str">
            <v>大東京信組</v>
          </cell>
        </row>
        <row r="492">
          <cell r="W492" t="str">
            <v>2254</v>
          </cell>
          <cell r="X492" t="str">
            <v>第一勧業信組</v>
          </cell>
        </row>
        <row r="493">
          <cell r="W493" t="str">
            <v>2271</v>
          </cell>
          <cell r="X493" t="str">
            <v>警視庁職員信組</v>
          </cell>
        </row>
        <row r="494">
          <cell r="W494" t="str">
            <v>2274</v>
          </cell>
          <cell r="X494" t="str">
            <v>東京消防信組</v>
          </cell>
        </row>
        <row r="495">
          <cell r="W495" t="str">
            <v>2276</v>
          </cell>
          <cell r="X495" t="str">
            <v>東京都職員信組</v>
          </cell>
        </row>
        <row r="496">
          <cell r="W496" t="str">
            <v>2277</v>
          </cell>
          <cell r="X496" t="str">
            <v>ハナ信組</v>
          </cell>
        </row>
        <row r="497">
          <cell r="W497" t="str">
            <v>2304</v>
          </cell>
          <cell r="X497" t="str">
            <v>神奈川県医師信組</v>
          </cell>
        </row>
        <row r="498">
          <cell r="W498" t="str">
            <v>2305</v>
          </cell>
          <cell r="X498" t="str">
            <v>神奈川県歯科医師信組</v>
          </cell>
        </row>
        <row r="499">
          <cell r="W499" t="str">
            <v>2306</v>
          </cell>
          <cell r="X499" t="str">
            <v>横浜幸銀信組</v>
          </cell>
        </row>
        <row r="500">
          <cell r="W500" t="str">
            <v>2307</v>
          </cell>
          <cell r="X500" t="str">
            <v>横浜華銀信組</v>
          </cell>
        </row>
        <row r="501">
          <cell r="W501" t="str">
            <v>2315</v>
          </cell>
          <cell r="X501" t="str">
            <v>小田原第一信組</v>
          </cell>
        </row>
        <row r="502">
          <cell r="W502" t="str">
            <v>2318</v>
          </cell>
          <cell r="X502" t="str">
            <v>相愛信組</v>
          </cell>
        </row>
        <row r="503">
          <cell r="W503" t="str">
            <v>2332</v>
          </cell>
          <cell r="X503" t="str">
            <v>静岡県医師信組</v>
          </cell>
        </row>
        <row r="504">
          <cell r="W504" t="str">
            <v>2351</v>
          </cell>
          <cell r="X504" t="str">
            <v>新潟縣信組</v>
          </cell>
        </row>
        <row r="505">
          <cell r="W505" t="str">
            <v>2354</v>
          </cell>
          <cell r="X505" t="str">
            <v>新潟鉄道信組</v>
          </cell>
        </row>
        <row r="506">
          <cell r="W506" t="str">
            <v>2356</v>
          </cell>
          <cell r="X506" t="str">
            <v>興栄信組</v>
          </cell>
        </row>
        <row r="507">
          <cell r="W507" t="str">
            <v>2357</v>
          </cell>
          <cell r="X507" t="str">
            <v>はばたき信組</v>
          </cell>
        </row>
        <row r="508">
          <cell r="W508" t="str">
            <v>2360</v>
          </cell>
          <cell r="X508" t="str">
            <v>協栄信組</v>
          </cell>
        </row>
        <row r="509">
          <cell r="W509" t="str">
            <v>2361</v>
          </cell>
          <cell r="X509" t="str">
            <v>三條信組</v>
          </cell>
        </row>
        <row r="510">
          <cell r="W510" t="str">
            <v>2362</v>
          </cell>
          <cell r="X510" t="str">
            <v>巻信組</v>
          </cell>
        </row>
        <row r="511">
          <cell r="W511" t="str">
            <v>2363</v>
          </cell>
          <cell r="X511" t="str">
            <v>新潟大栄信組</v>
          </cell>
        </row>
        <row r="512">
          <cell r="W512" t="str">
            <v>2365</v>
          </cell>
          <cell r="X512" t="str">
            <v>塩沢信組</v>
          </cell>
        </row>
        <row r="513">
          <cell r="W513" t="str">
            <v>2366</v>
          </cell>
          <cell r="X513" t="str">
            <v>糸魚川信組</v>
          </cell>
        </row>
        <row r="514">
          <cell r="W514" t="str">
            <v>2377</v>
          </cell>
          <cell r="X514" t="str">
            <v>山梨県民信組</v>
          </cell>
        </row>
        <row r="515">
          <cell r="W515" t="str">
            <v>2378</v>
          </cell>
          <cell r="X515" t="str">
            <v>都留信組</v>
          </cell>
        </row>
        <row r="516">
          <cell r="W516" t="str">
            <v>2390</v>
          </cell>
          <cell r="X516" t="str">
            <v>長野県信組</v>
          </cell>
        </row>
        <row r="517">
          <cell r="W517" t="str">
            <v>2402</v>
          </cell>
          <cell r="X517" t="str">
            <v>富山県医師信組</v>
          </cell>
        </row>
        <row r="518">
          <cell r="W518" t="str">
            <v>2404</v>
          </cell>
          <cell r="X518" t="str">
            <v>富山県信組</v>
          </cell>
        </row>
        <row r="519">
          <cell r="W519" t="str">
            <v>2411</v>
          </cell>
          <cell r="X519" t="str">
            <v>金沢中央信組</v>
          </cell>
        </row>
        <row r="520">
          <cell r="W520" t="str">
            <v>2417</v>
          </cell>
          <cell r="X520" t="str">
            <v>石川県医師信組</v>
          </cell>
        </row>
        <row r="521">
          <cell r="W521" t="str">
            <v>2430</v>
          </cell>
          <cell r="X521" t="str">
            <v>福泉信組</v>
          </cell>
        </row>
        <row r="522">
          <cell r="W522" t="str">
            <v>2435</v>
          </cell>
          <cell r="X522" t="str">
            <v>福井県医師信組</v>
          </cell>
        </row>
        <row r="523">
          <cell r="W523" t="str">
            <v>2440</v>
          </cell>
          <cell r="X523" t="str">
            <v>丸八信組</v>
          </cell>
        </row>
        <row r="524">
          <cell r="W524" t="str">
            <v>2442</v>
          </cell>
          <cell r="X524" t="str">
            <v>愛知商銀信組</v>
          </cell>
        </row>
        <row r="525">
          <cell r="W525" t="str">
            <v>2443</v>
          </cell>
          <cell r="X525" t="str">
            <v>愛知県警察信組</v>
          </cell>
        </row>
        <row r="526">
          <cell r="W526" t="str">
            <v>2444</v>
          </cell>
          <cell r="X526" t="str">
            <v>名古屋青果物信組</v>
          </cell>
        </row>
        <row r="527">
          <cell r="W527" t="str">
            <v>2446</v>
          </cell>
          <cell r="X527" t="str">
            <v>愛知県医療信組</v>
          </cell>
        </row>
        <row r="528">
          <cell r="W528" t="str">
            <v>2447</v>
          </cell>
          <cell r="X528" t="str">
            <v>愛知県医師信組</v>
          </cell>
        </row>
        <row r="529">
          <cell r="W529" t="str">
            <v>2448</v>
          </cell>
          <cell r="X529" t="str">
            <v>豊橋商工信組</v>
          </cell>
        </row>
        <row r="530">
          <cell r="W530" t="str">
            <v>2451</v>
          </cell>
          <cell r="X530" t="str">
            <v>愛知県中央信組</v>
          </cell>
        </row>
        <row r="531">
          <cell r="W531" t="str">
            <v>2470</v>
          </cell>
          <cell r="X531" t="str">
            <v>岐阜商工信組</v>
          </cell>
        </row>
        <row r="532">
          <cell r="W532" t="str">
            <v>2471</v>
          </cell>
          <cell r="X532" t="str">
            <v>イオ信組</v>
          </cell>
        </row>
        <row r="533">
          <cell r="W533" t="str">
            <v>2473</v>
          </cell>
          <cell r="X533" t="str">
            <v>岐阜県医師信組</v>
          </cell>
        </row>
        <row r="534">
          <cell r="W534" t="str">
            <v>2476</v>
          </cell>
          <cell r="X534" t="str">
            <v>飛騨信組</v>
          </cell>
        </row>
        <row r="535">
          <cell r="W535" t="str">
            <v>2481</v>
          </cell>
          <cell r="X535" t="str">
            <v>益田信組</v>
          </cell>
        </row>
        <row r="536">
          <cell r="W536" t="str">
            <v>2485</v>
          </cell>
          <cell r="X536" t="str">
            <v>三重県職員信組</v>
          </cell>
        </row>
        <row r="537">
          <cell r="W537" t="str">
            <v>2504</v>
          </cell>
          <cell r="X537" t="str">
            <v>滋賀県民信組</v>
          </cell>
        </row>
        <row r="538">
          <cell r="W538" t="str">
            <v>2505</v>
          </cell>
          <cell r="X538" t="str">
            <v>滋賀県信組</v>
          </cell>
        </row>
        <row r="539">
          <cell r="W539" t="str">
            <v>2526</v>
          </cell>
          <cell r="X539" t="str">
            <v>京滋信組</v>
          </cell>
        </row>
        <row r="540">
          <cell r="W540" t="str">
            <v>2540</v>
          </cell>
          <cell r="X540" t="str">
            <v>大同信組</v>
          </cell>
        </row>
        <row r="541">
          <cell r="W541" t="str">
            <v>2541</v>
          </cell>
          <cell r="X541" t="str">
            <v>成協信組</v>
          </cell>
        </row>
        <row r="542">
          <cell r="W542" t="str">
            <v>2543</v>
          </cell>
          <cell r="X542" t="str">
            <v>大阪協栄信組</v>
          </cell>
        </row>
        <row r="543">
          <cell r="W543" t="str">
            <v>2548</v>
          </cell>
          <cell r="X543" t="str">
            <v>大阪貯蓄信組</v>
          </cell>
        </row>
        <row r="544">
          <cell r="W544" t="str">
            <v>2549</v>
          </cell>
          <cell r="X544" t="str">
            <v>のぞみ信組</v>
          </cell>
        </row>
        <row r="545">
          <cell r="W545" t="str">
            <v>2556</v>
          </cell>
          <cell r="X545" t="str">
            <v>中央信組</v>
          </cell>
        </row>
        <row r="546">
          <cell r="W546" t="str">
            <v>2560</v>
          </cell>
          <cell r="X546" t="str">
            <v>大阪府医師信組</v>
          </cell>
        </row>
        <row r="547">
          <cell r="W547" t="str">
            <v>2566</v>
          </cell>
          <cell r="X547" t="str">
            <v>大阪府警察信組</v>
          </cell>
        </row>
        <row r="548">
          <cell r="W548" t="str">
            <v>2567</v>
          </cell>
          <cell r="X548" t="str">
            <v>近畿産業信組</v>
          </cell>
        </row>
        <row r="549">
          <cell r="W549" t="str">
            <v>2580</v>
          </cell>
          <cell r="X549" t="str">
            <v>朝日新聞信組</v>
          </cell>
        </row>
        <row r="550">
          <cell r="W550" t="str">
            <v>2581</v>
          </cell>
          <cell r="X550" t="str">
            <v>毎日信組</v>
          </cell>
        </row>
        <row r="551">
          <cell r="W551" t="str">
            <v>2582</v>
          </cell>
          <cell r="X551" t="str">
            <v>ミレ信組</v>
          </cell>
        </row>
        <row r="552">
          <cell r="W552" t="str">
            <v>2602</v>
          </cell>
          <cell r="X552" t="str">
            <v>兵庫県警察信組</v>
          </cell>
        </row>
        <row r="553">
          <cell r="W553" t="str">
            <v>2605</v>
          </cell>
          <cell r="X553" t="str">
            <v>兵庫県医療信組</v>
          </cell>
        </row>
        <row r="554">
          <cell r="W554" t="str">
            <v>2606</v>
          </cell>
          <cell r="X554" t="str">
            <v>兵庫県信組</v>
          </cell>
        </row>
        <row r="555">
          <cell r="W555" t="str">
            <v>2610</v>
          </cell>
          <cell r="X555" t="str">
            <v>神戸市職員信組</v>
          </cell>
        </row>
        <row r="556">
          <cell r="W556" t="str">
            <v>2616</v>
          </cell>
          <cell r="X556" t="str">
            <v>淡陽信組</v>
          </cell>
        </row>
        <row r="557">
          <cell r="W557" t="str">
            <v>2620</v>
          </cell>
          <cell r="X557" t="str">
            <v>兵庫ひまわり信組</v>
          </cell>
        </row>
        <row r="558">
          <cell r="W558" t="str">
            <v>2634</v>
          </cell>
          <cell r="X558" t="str">
            <v>和歌山県医師信組</v>
          </cell>
        </row>
        <row r="559">
          <cell r="W559" t="str">
            <v>2661</v>
          </cell>
          <cell r="X559" t="str">
            <v>島根益田信組</v>
          </cell>
        </row>
        <row r="560">
          <cell r="W560" t="str">
            <v>2672</v>
          </cell>
          <cell r="X560" t="str">
            <v>朝銀西信組</v>
          </cell>
        </row>
        <row r="561">
          <cell r="W561" t="str">
            <v>2674</v>
          </cell>
          <cell r="X561" t="str">
            <v>笠岡信組</v>
          </cell>
        </row>
        <row r="562">
          <cell r="W562" t="str">
            <v>2680</v>
          </cell>
          <cell r="X562" t="str">
            <v>広島市信組</v>
          </cell>
        </row>
        <row r="563">
          <cell r="W563" t="str">
            <v>2681</v>
          </cell>
          <cell r="X563" t="str">
            <v>広島県信組</v>
          </cell>
        </row>
        <row r="564">
          <cell r="W564" t="str">
            <v>2684</v>
          </cell>
          <cell r="X564" t="str">
            <v>広島商銀信組</v>
          </cell>
        </row>
        <row r="565">
          <cell r="W565" t="str">
            <v>2686</v>
          </cell>
          <cell r="X565" t="str">
            <v>呉市職員信組</v>
          </cell>
        </row>
        <row r="566">
          <cell r="W566" t="str">
            <v>2690</v>
          </cell>
          <cell r="X566" t="str">
            <v>両備信組</v>
          </cell>
        </row>
        <row r="567">
          <cell r="W567" t="str">
            <v>2696</v>
          </cell>
          <cell r="X567" t="str">
            <v>備後信組</v>
          </cell>
        </row>
        <row r="568">
          <cell r="W568" t="str">
            <v>2703</v>
          </cell>
          <cell r="X568" t="str">
            <v>山口県信組</v>
          </cell>
        </row>
        <row r="569">
          <cell r="W569" t="str">
            <v>2721</v>
          </cell>
          <cell r="X569" t="str">
            <v>香川県信組</v>
          </cell>
        </row>
        <row r="570">
          <cell r="W570" t="str">
            <v>2740</v>
          </cell>
          <cell r="X570" t="str">
            <v>土佐信組</v>
          </cell>
        </row>
        <row r="571">
          <cell r="W571" t="str">
            <v>2741</v>
          </cell>
          <cell r="X571" t="str">
            <v>宿毛商銀信組</v>
          </cell>
        </row>
        <row r="572">
          <cell r="W572" t="str">
            <v>2751</v>
          </cell>
          <cell r="X572" t="str">
            <v>福岡県庁信組</v>
          </cell>
        </row>
        <row r="573">
          <cell r="W573" t="str">
            <v>2753</v>
          </cell>
          <cell r="X573" t="str">
            <v>福岡県医師信組</v>
          </cell>
        </row>
        <row r="574">
          <cell r="W574" t="str">
            <v>2773</v>
          </cell>
          <cell r="X574" t="str">
            <v>福岡県信組</v>
          </cell>
        </row>
        <row r="575">
          <cell r="W575" t="str">
            <v>2802</v>
          </cell>
          <cell r="X575" t="str">
            <v>佐賀県医師信組</v>
          </cell>
        </row>
        <row r="576">
          <cell r="W576" t="str">
            <v>2803</v>
          </cell>
          <cell r="X576" t="str">
            <v>佐賀東信組</v>
          </cell>
        </row>
        <row r="577">
          <cell r="W577" t="str">
            <v>2808</v>
          </cell>
          <cell r="X577" t="str">
            <v>佐賀西信組</v>
          </cell>
        </row>
        <row r="578">
          <cell r="W578" t="str">
            <v>2820</v>
          </cell>
          <cell r="X578" t="str">
            <v>長崎三菱信組</v>
          </cell>
        </row>
        <row r="579">
          <cell r="W579" t="str">
            <v>2821</v>
          </cell>
          <cell r="X579" t="str">
            <v>長崎県医師信組</v>
          </cell>
        </row>
        <row r="580">
          <cell r="W580" t="str">
            <v>2825</v>
          </cell>
          <cell r="X580" t="str">
            <v>西海みずき信組</v>
          </cell>
        </row>
        <row r="581">
          <cell r="W581" t="str">
            <v>2833</v>
          </cell>
          <cell r="X581" t="str">
            <v>福江信組</v>
          </cell>
        </row>
        <row r="582">
          <cell r="W582" t="str">
            <v>2842</v>
          </cell>
          <cell r="X582" t="str">
            <v>熊本県医師信組</v>
          </cell>
        </row>
        <row r="583">
          <cell r="W583" t="str">
            <v>2845</v>
          </cell>
          <cell r="X583" t="str">
            <v>熊本県信組</v>
          </cell>
        </row>
        <row r="584">
          <cell r="W584" t="str">
            <v>2870</v>
          </cell>
          <cell r="X584" t="str">
            <v>大分県信組</v>
          </cell>
        </row>
        <row r="585">
          <cell r="W585" t="str">
            <v>2884</v>
          </cell>
          <cell r="X585" t="str">
            <v>宮崎県南部信組</v>
          </cell>
        </row>
        <row r="586">
          <cell r="W586" t="str">
            <v>2890</v>
          </cell>
          <cell r="X586" t="str">
            <v>鹿児島興業信組</v>
          </cell>
        </row>
        <row r="587">
          <cell r="W587" t="str">
            <v>2891</v>
          </cell>
          <cell r="X587" t="str">
            <v>鹿児島県医師信組</v>
          </cell>
        </row>
        <row r="588">
          <cell r="W588" t="str">
            <v>2895</v>
          </cell>
          <cell r="X588" t="str">
            <v>奄美信組</v>
          </cell>
        </row>
        <row r="589">
          <cell r="W589" t="str">
            <v>2950</v>
          </cell>
          <cell r="X589" t="str">
            <v>労金連</v>
          </cell>
        </row>
        <row r="590">
          <cell r="W590" t="str">
            <v>2951</v>
          </cell>
          <cell r="X590" t="str">
            <v>北海道労金</v>
          </cell>
        </row>
        <row r="591">
          <cell r="W591" t="str">
            <v>2954</v>
          </cell>
          <cell r="X591" t="str">
            <v>東北労金</v>
          </cell>
        </row>
        <row r="592">
          <cell r="W592" t="str">
            <v>2963</v>
          </cell>
          <cell r="X592" t="str">
            <v>中央労金</v>
          </cell>
        </row>
        <row r="593">
          <cell r="W593" t="str">
            <v>2965</v>
          </cell>
          <cell r="X593" t="str">
            <v>新潟県労金</v>
          </cell>
        </row>
        <row r="594">
          <cell r="W594" t="str">
            <v>2966</v>
          </cell>
          <cell r="X594" t="str">
            <v>長野県労金</v>
          </cell>
        </row>
        <row r="595">
          <cell r="W595" t="str">
            <v>2968</v>
          </cell>
          <cell r="X595" t="str">
            <v>静岡県労金</v>
          </cell>
        </row>
        <row r="596">
          <cell r="W596" t="str">
            <v>2970</v>
          </cell>
          <cell r="X596" t="str">
            <v>北陸労金</v>
          </cell>
        </row>
        <row r="597">
          <cell r="W597" t="str">
            <v>2972</v>
          </cell>
          <cell r="X597" t="str">
            <v>東海労金</v>
          </cell>
        </row>
        <row r="598">
          <cell r="W598" t="str">
            <v>2978</v>
          </cell>
          <cell r="X598" t="str">
            <v>近畿労金</v>
          </cell>
        </row>
        <row r="599">
          <cell r="W599" t="str">
            <v>2984</v>
          </cell>
          <cell r="X599" t="str">
            <v>中国労金</v>
          </cell>
        </row>
        <row r="600">
          <cell r="W600" t="str">
            <v>2987</v>
          </cell>
          <cell r="X600" t="str">
            <v>四国労金</v>
          </cell>
        </row>
        <row r="601">
          <cell r="W601" t="str">
            <v>2990</v>
          </cell>
          <cell r="X601" t="str">
            <v>九州労金</v>
          </cell>
        </row>
        <row r="602">
          <cell r="W602" t="str">
            <v>2997</v>
          </cell>
          <cell r="X602" t="str">
            <v>沖縄県労金</v>
          </cell>
        </row>
        <row r="603">
          <cell r="W603" t="str">
            <v>3000</v>
          </cell>
          <cell r="X603" t="str">
            <v>農林中金</v>
          </cell>
        </row>
        <row r="604">
          <cell r="W604" t="str">
            <v>3001</v>
          </cell>
          <cell r="X604" t="str">
            <v>北海道信連</v>
          </cell>
        </row>
        <row r="605">
          <cell r="W605" t="str">
            <v>3003</v>
          </cell>
          <cell r="X605" t="str">
            <v>岩手県信連</v>
          </cell>
        </row>
        <row r="606">
          <cell r="W606" t="str">
            <v>3008</v>
          </cell>
          <cell r="X606" t="str">
            <v>茨城県信連</v>
          </cell>
        </row>
        <row r="607">
          <cell r="W607" t="str">
            <v>3011</v>
          </cell>
          <cell r="X607" t="str">
            <v>埼玉県信連</v>
          </cell>
        </row>
        <row r="608">
          <cell r="W608" t="str">
            <v>3013</v>
          </cell>
          <cell r="X608" t="str">
            <v>東京都信連</v>
          </cell>
        </row>
        <row r="609">
          <cell r="W609" t="str">
            <v>3014</v>
          </cell>
          <cell r="X609" t="str">
            <v>神奈川県信連</v>
          </cell>
        </row>
        <row r="610">
          <cell r="W610" t="str">
            <v>3015</v>
          </cell>
          <cell r="X610" t="str">
            <v>山梨県信連</v>
          </cell>
        </row>
        <row r="611">
          <cell r="W611" t="str">
            <v>3016</v>
          </cell>
          <cell r="X611" t="str">
            <v>長野県信連</v>
          </cell>
        </row>
        <row r="612">
          <cell r="W612" t="str">
            <v>3017</v>
          </cell>
          <cell r="X612" t="str">
            <v>新潟県信連</v>
          </cell>
        </row>
        <row r="613">
          <cell r="W613" t="str">
            <v>3019</v>
          </cell>
          <cell r="X613" t="str">
            <v>石川県信連</v>
          </cell>
        </row>
        <row r="614">
          <cell r="W614" t="str">
            <v>3020</v>
          </cell>
          <cell r="X614" t="str">
            <v>岐阜県信連</v>
          </cell>
        </row>
        <row r="615">
          <cell r="W615" t="str">
            <v>3021</v>
          </cell>
          <cell r="X615" t="str">
            <v>静岡県信連</v>
          </cell>
        </row>
        <row r="616">
          <cell r="W616" t="str">
            <v>3022</v>
          </cell>
          <cell r="X616" t="str">
            <v>愛知県信連</v>
          </cell>
        </row>
        <row r="617">
          <cell r="W617" t="str">
            <v>3023</v>
          </cell>
          <cell r="X617" t="str">
            <v>三重県信連</v>
          </cell>
        </row>
        <row r="618">
          <cell r="W618" t="str">
            <v>3024</v>
          </cell>
          <cell r="X618" t="str">
            <v>福井県信連</v>
          </cell>
        </row>
        <row r="619">
          <cell r="W619" t="str">
            <v>3025</v>
          </cell>
          <cell r="X619" t="str">
            <v>滋賀県信連</v>
          </cell>
        </row>
        <row r="620">
          <cell r="W620" t="str">
            <v>3026</v>
          </cell>
          <cell r="X620" t="str">
            <v>京都府信連</v>
          </cell>
        </row>
        <row r="621">
          <cell r="W621" t="str">
            <v>3027</v>
          </cell>
          <cell r="X621" t="str">
            <v>大阪府信連</v>
          </cell>
        </row>
        <row r="622">
          <cell r="W622" t="str">
            <v>3028</v>
          </cell>
          <cell r="X622" t="str">
            <v>兵庫県信連</v>
          </cell>
        </row>
        <row r="623">
          <cell r="W623" t="str">
            <v>3030</v>
          </cell>
          <cell r="X623" t="str">
            <v>和歌山県信連</v>
          </cell>
        </row>
        <row r="624">
          <cell r="W624" t="str">
            <v>3031</v>
          </cell>
          <cell r="X624" t="str">
            <v>鳥取県信連</v>
          </cell>
        </row>
        <row r="625">
          <cell r="W625" t="str">
            <v>3034</v>
          </cell>
          <cell r="X625" t="str">
            <v>広島県信連</v>
          </cell>
        </row>
        <row r="626">
          <cell r="W626" t="str">
            <v>3035</v>
          </cell>
          <cell r="X626" t="str">
            <v>山口県信連</v>
          </cell>
        </row>
        <row r="627">
          <cell r="W627" t="str">
            <v>3036</v>
          </cell>
          <cell r="X627" t="str">
            <v>徳島県信連</v>
          </cell>
        </row>
        <row r="628">
          <cell r="W628" t="str">
            <v>3037</v>
          </cell>
          <cell r="X628" t="str">
            <v>香川県信連</v>
          </cell>
        </row>
        <row r="629">
          <cell r="W629" t="str">
            <v>3038</v>
          </cell>
          <cell r="X629" t="str">
            <v>愛媛県信連</v>
          </cell>
        </row>
        <row r="630">
          <cell r="W630" t="str">
            <v>3039</v>
          </cell>
          <cell r="X630" t="str">
            <v>高知県信連</v>
          </cell>
        </row>
        <row r="631">
          <cell r="W631" t="str">
            <v>3040</v>
          </cell>
          <cell r="X631" t="str">
            <v>福岡県信連</v>
          </cell>
        </row>
        <row r="632">
          <cell r="W632" t="str">
            <v>3041</v>
          </cell>
          <cell r="X632" t="str">
            <v>佐賀県信連</v>
          </cell>
        </row>
        <row r="633">
          <cell r="W633" t="str">
            <v>3044</v>
          </cell>
          <cell r="X633" t="str">
            <v>大分県信連</v>
          </cell>
        </row>
        <row r="634">
          <cell r="W634" t="str">
            <v>3045</v>
          </cell>
          <cell r="X634" t="str">
            <v>宮崎県信連</v>
          </cell>
        </row>
        <row r="635">
          <cell r="W635" t="str">
            <v>3046</v>
          </cell>
          <cell r="X635" t="str">
            <v>鹿児島県信連</v>
          </cell>
        </row>
        <row r="636">
          <cell r="W636" t="str">
            <v>3056</v>
          </cell>
          <cell r="X636" t="str">
            <v>北檜山町農協</v>
          </cell>
        </row>
        <row r="637">
          <cell r="W637" t="str">
            <v>3058</v>
          </cell>
          <cell r="X637" t="str">
            <v>今金町農協</v>
          </cell>
        </row>
        <row r="638">
          <cell r="W638" t="str">
            <v>3066</v>
          </cell>
          <cell r="X638" t="str">
            <v>函館市亀田農協</v>
          </cell>
        </row>
        <row r="639">
          <cell r="W639" t="str">
            <v>3068</v>
          </cell>
          <cell r="X639" t="str">
            <v>新函館農協</v>
          </cell>
        </row>
        <row r="640">
          <cell r="W640" t="str">
            <v>3086</v>
          </cell>
          <cell r="X640" t="str">
            <v>ようてい農協</v>
          </cell>
        </row>
        <row r="641">
          <cell r="W641" t="str">
            <v>3087</v>
          </cell>
          <cell r="X641" t="str">
            <v>きょうわ農協</v>
          </cell>
        </row>
        <row r="642">
          <cell r="W642" t="str">
            <v>3094</v>
          </cell>
          <cell r="X642" t="str">
            <v>新おたる農協</v>
          </cell>
        </row>
        <row r="643">
          <cell r="W643" t="str">
            <v>3095</v>
          </cell>
          <cell r="X643" t="str">
            <v>余市町農協</v>
          </cell>
        </row>
        <row r="644">
          <cell r="W644" t="str">
            <v>3103</v>
          </cell>
          <cell r="X644" t="str">
            <v>とうや湖農協</v>
          </cell>
        </row>
        <row r="645">
          <cell r="W645" t="str">
            <v>3107</v>
          </cell>
          <cell r="X645" t="str">
            <v>伊達市農協</v>
          </cell>
        </row>
        <row r="646">
          <cell r="W646" t="str">
            <v>3112</v>
          </cell>
          <cell r="X646" t="str">
            <v>とまこまい広域農協</v>
          </cell>
        </row>
        <row r="647">
          <cell r="W647" t="str">
            <v>3114</v>
          </cell>
          <cell r="X647" t="str">
            <v>鵡川農協</v>
          </cell>
        </row>
        <row r="648">
          <cell r="W648" t="str">
            <v>3120</v>
          </cell>
          <cell r="X648" t="str">
            <v>びらとり農協</v>
          </cell>
        </row>
        <row r="649">
          <cell r="W649" t="str">
            <v>3122</v>
          </cell>
          <cell r="X649" t="str">
            <v>門別町農協</v>
          </cell>
        </row>
        <row r="650">
          <cell r="W650" t="str">
            <v>3126</v>
          </cell>
          <cell r="X650" t="str">
            <v>みついし農協</v>
          </cell>
        </row>
        <row r="651">
          <cell r="W651" t="str">
            <v>3133</v>
          </cell>
          <cell r="X651" t="str">
            <v>札幌市農協</v>
          </cell>
        </row>
        <row r="652">
          <cell r="W652" t="str">
            <v>3139</v>
          </cell>
          <cell r="X652" t="str">
            <v>道央農協</v>
          </cell>
        </row>
        <row r="653">
          <cell r="W653" t="str">
            <v>3142</v>
          </cell>
          <cell r="X653" t="str">
            <v>石狩市農協</v>
          </cell>
        </row>
        <row r="654">
          <cell r="W654" t="str">
            <v>3145</v>
          </cell>
          <cell r="X654" t="str">
            <v>北石狩農協</v>
          </cell>
        </row>
        <row r="655">
          <cell r="W655" t="str">
            <v>3147</v>
          </cell>
          <cell r="X655" t="str">
            <v>新篠津村農協</v>
          </cell>
        </row>
        <row r="656">
          <cell r="W656" t="str">
            <v>3154</v>
          </cell>
          <cell r="X656" t="str">
            <v>サツラク農協</v>
          </cell>
        </row>
        <row r="657">
          <cell r="W657" t="str">
            <v>3156</v>
          </cell>
          <cell r="X657" t="str">
            <v>いわみざわ農協</v>
          </cell>
        </row>
        <row r="658">
          <cell r="W658" t="str">
            <v>3161</v>
          </cell>
          <cell r="X658" t="str">
            <v>南幌町農協</v>
          </cell>
        </row>
        <row r="659">
          <cell r="W659" t="str">
            <v>3164</v>
          </cell>
          <cell r="X659" t="str">
            <v>美唄市農協</v>
          </cell>
        </row>
        <row r="660">
          <cell r="W660" t="str">
            <v>3165</v>
          </cell>
          <cell r="X660" t="str">
            <v>峰延農協</v>
          </cell>
        </row>
        <row r="661">
          <cell r="W661" t="str">
            <v>3168</v>
          </cell>
          <cell r="X661" t="str">
            <v>月形町農協</v>
          </cell>
        </row>
        <row r="662">
          <cell r="W662" t="str">
            <v>3170</v>
          </cell>
          <cell r="X662" t="str">
            <v>ながぬま農協</v>
          </cell>
        </row>
        <row r="663">
          <cell r="W663" t="str">
            <v>3172</v>
          </cell>
          <cell r="X663" t="str">
            <v>そらち南農協</v>
          </cell>
        </row>
        <row r="664">
          <cell r="W664" t="str">
            <v>3173</v>
          </cell>
          <cell r="X664" t="str">
            <v>夕張市農協</v>
          </cell>
        </row>
        <row r="665">
          <cell r="W665" t="str">
            <v>3175</v>
          </cell>
          <cell r="X665" t="str">
            <v>新砂川農協</v>
          </cell>
        </row>
        <row r="666">
          <cell r="W666" t="str">
            <v>3177</v>
          </cell>
          <cell r="X666" t="str">
            <v>たきかわ農協</v>
          </cell>
        </row>
        <row r="667">
          <cell r="W667" t="str">
            <v>3181</v>
          </cell>
          <cell r="X667" t="str">
            <v>ピンネ農協</v>
          </cell>
        </row>
        <row r="668">
          <cell r="W668" t="str">
            <v>3188</v>
          </cell>
          <cell r="X668" t="str">
            <v>北いぶき農協</v>
          </cell>
        </row>
        <row r="669">
          <cell r="W669" t="str">
            <v>3189</v>
          </cell>
          <cell r="X669" t="str">
            <v>きたそらち農協</v>
          </cell>
        </row>
        <row r="670">
          <cell r="W670" t="str">
            <v>3202</v>
          </cell>
          <cell r="X670" t="str">
            <v>るもい農協</v>
          </cell>
        </row>
        <row r="671">
          <cell r="W671" t="str">
            <v>3208</v>
          </cell>
          <cell r="X671" t="str">
            <v>幌延町農協</v>
          </cell>
        </row>
        <row r="672">
          <cell r="W672" t="str">
            <v>3210</v>
          </cell>
          <cell r="X672" t="str">
            <v>あさひかわ農協</v>
          </cell>
        </row>
        <row r="673">
          <cell r="W673" t="str">
            <v>3214</v>
          </cell>
          <cell r="X673" t="str">
            <v>たいせつ農協</v>
          </cell>
        </row>
        <row r="674">
          <cell r="W674" t="str">
            <v>3219</v>
          </cell>
          <cell r="X674" t="str">
            <v>東神楽農協</v>
          </cell>
        </row>
        <row r="675">
          <cell r="W675" t="str">
            <v>3220</v>
          </cell>
          <cell r="X675" t="str">
            <v>東旭川農協</v>
          </cell>
        </row>
        <row r="676">
          <cell r="W676" t="str">
            <v>3223</v>
          </cell>
          <cell r="X676" t="str">
            <v>当麻農協</v>
          </cell>
        </row>
        <row r="677">
          <cell r="W677" t="str">
            <v>3224</v>
          </cell>
          <cell r="X677" t="str">
            <v>比布町農協</v>
          </cell>
        </row>
        <row r="678">
          <cell r="W678" t="str">
            <v>3225</v>
          </cell>
          <cell r="X678" t="str">
            <v>上川中央農協</v>
          </cell>
        </row>
        <row r="679">
          <cell r="W679" t="str">
            <v>3227</v>
          </cell>
          <cell r="X679" t="str">
            <v>東川町農協</v>
          </cell>
        </row>
        <row r="680">
          <cell r="W680" t="str">
            <v>3228</v>
          </cell>
          <cell r="X680" t="str">
            <v>美瑛町農協</v>
          </cell>
        </row>
        <row r="681">
          <cell r="W681" t="str">
            <v>3231</v>
          </cell>
          <cell r="X681" t="str">
            <v>ふらの農協</v>
          </cell>
        </row>
        <row r="682">
          <cell r="W682" t="str">
            <v>3238</v>
          </cell>
          <cell r="X682" t="str">
            <v>北ひびき農協</v>
          </cell>
        </row>
        <row r="683">
          <cell r="W683" t="str">
            <v>3244</v>
          </cell>
          <cell r="X683" t="str">
            <v>道北なよろ農協</v>
          </cell>
        </row>
        <row r="684">
          <cell r="W684" t="str">
            <v>3248</v>
          </cell>
          <cell r="X684" t="str">
            <v>北はるか農協</v>
          </cell>
        </row>
        <row r="685">
          <cell r="W685" t="str">
            <v>3254</v>
          </cell>
          <cell r="X685" t="str">
            <v>稚内農協</v>
          </cell>
        </row>
        <row r="686">
          <cell r="W686" t="str">
            <v>3257</v>
          </cell>
          <cell r="X686" t="str">
            <v>北宗谷農協</v>
          </cell>
        </row>
        <row r="687">
          <cell r="W687" t="str">
            <v>3259</v>
          </cell>
          <cell r="X687" t="str">
            <v>東宗谷農協</v>
          </cell>
        </row>
        <row r="688">
          <cell r="W688" t="str">
            <v>3261</v>
          </cell>
          <cell r="X688" t="str">
            <v>宗谷南農協</v>
          </cell>
        </row>
        <row r="689">
          <cell r="W689" t="str">
            <v>3264</v>
          </cell>
          <cell r="X689" t="str">
            <v>帯広市川西農協</v>
          </cell>
        </row>
        <row r="690">
          <cell r="W690" t="str">
            <v>3265</v>
          </cell>
          <cell r="X690" t="str">
            <v>帯広大正農協</v>
          </cell>
        </row>
        <row r="691">
          <cell r="W691" t="str">
            <v>3266</v>
          </cell>
          <cell r="X691" t="str">
            <v>中札内村農協</v>
          </cell>
        </row>
        <row r="692">
          <cell r="W692" t="str">
            <v>3267</v>
          </cell>
          <cell r="X692" t="str">
            <v>更別村農協</v>
          </cell>
        </row>
        <row r="693">
          <cell r="W693" t="str">
            <v>3268</v>
          </cell>
          <cell r="X693" t="str">
            <v>忠類農協</v>
          </cell>
        </row>
        <row r="694">
          <cell r="W694" t="str">
            <v>3269</v>
          </cell>
          <cell r="X694" t="str">
            <v>大樹町農協</v>
          </cell>
        </row>
        <row r="695">
          <cell r="W695" t="str">
            <v>3270</v>
          </cell>
          <cell r="X695" t="str">
            <v>広尾町農協</v>
          </cell>
        </row>
        <row r="696">
          <cell r="W696" t="str">
            <v>3271</v>
          </cell>
          <cell r="X696" t="str">
            <v>芽室町農協</v>
          </cell>
        </row>
        <row r="697">
          <cell r="W697" t="str">
            <v>3273</v>
          </cell>
          <cell r="X697" t="str">
            <v>十勝清水町農協</v>
          </cell>
        </row>
        <row r="698">
          <cell r="W698" t="str">
            <v>3275</v>
          </cell>
          <cell r="X698" t="str">
            <v>新得町農協</v>
          </cell>
        </row>
        <row r="699">
          <cell r="W699" t="str">
            <v>3276</v>
          </cell>
          <cell r="X699" t="str">
            <v>鹿追町農協</v>
          </cell>
        </row>
        <row r="700">
          <cell r="W700" t="str">
            <v>3277</v>
          </cell>
          <cell r="X700" t="str">
            <v>木野農協</v>
          </cell>
        </row>
        <row r="701">
          <cell r="W701" t="str">
            <v>3278</v>
          </cell>
          <cell r="X701" t="str">
            <v>音更町農協</v>
          </cell>
        </row>
        <row r="702">
          <cell r="W702" t="str">
            <v>3279</v>
          </cell>
          <cell r="X702" t="str">
            <v>士幌町農協</v>
          </cell>
        </row>
        <row r="703">
          <cell r="W703" t="str">
            <v>3280</v>
          </cell>
          <cell r="X703" t="str">
            <v>上士幌町農協</v>
          </cell>
        </row>
        <row r="704">
          <cell r="W704" t="str">
            <v>3281</v>
          </cell>
          <cell r="X704" t="str">
            <v>札内農協</v>
          </cell>
        </row>
        <row r="705">
          <cell r="W705" t="str">
            <v>3282</v>
          </cell>
          <cell r="X705" t="str">
            <v>幕別町農協</v>
          </cell>
        </row>
        <row r="706">
          <cell r="W706" t="str">
            <v>3283</v>
          </cell>
          <cell r="X706" t="str">
            <v>十勝池田町農協</v>
          </cell>
        </row>
        <row r="707">
          <cell r="W707" t="str">
            <v>3286</v>
          </cell>
          <cell r="X707" t="str">
            <v>豊頃町農協</v>
          </cell>
        </row>
        <row r="708">
          <cell r="W708" t="str">
            <v>3287</v>
          </cell>
          <cell r="X708" t="str">
            <v>浦幌町農協</v>
          </cell>
        </row>
        <row r="709">
          <cell r="W709" t="str">
            <v>3288</v>
          </cell>
          <cell r="X709" t="str">
            <v>本別町農協</v>
          </cell>
        </row>
        <row r="710">
          <cell r="W710" t="str">
            <v>3289</v>
          </cell>
          <cell r="X710" t="str">
            <v>足寄町農協</v>
          </cell>
        </row>
        <row r="711">
          <cell r="W711" t="str">
            <v>3290</v>
          </cell>
          <cell r="X711" t="str">
            <v>陸別町農協</v>
          </cell>
        </row>
        <row r="712">
          <cell r="W712" t="str">
            <v>3297</v>
          </cell>
          <cell r="X712" t="str">
            <v>北オホーツク農協</v>
          </cell>
        </row>
        <row r="713">
          <cell r="W713" t="str">
            <v>3301</v>
          </cell>
          <cell r="X713" t="str">
            <v>オホーツクはまなす農協</v>
          </cell>
        </row>
        <row r="714">
          <cell r="W714" t="str">
            <v>3303</v>
          </cell>
          <cell r="X714" t="str">
            <v>佐呂間町農協</v>
          </cell>
        </row>
        <row r="715">
          <cell r="W715" t="str">
            <v>3305</v>
          </cell>
          <cell r="X715" t="str">
            <v>湧別町農協</v>
          </cell>
        </row>
        <row r="716">
          <cell r="W716" t="str">
            <v>3306</v>
          </cell>
          <cell r="X716" t="str">
            <v>えんゆう農協</v>
          </cell>
        </row>
        <row r="717">
          <cell r="W717" t="str">
            <v>3317</v>
          </cell>
          <cell r="X717" t="str">
            <v>きたみらい農協</v>
          </cell>
        </row>
        <row r="718">
          <cell r="W718" t="str">
            <v>3319</v>
          </cell>
          <cell r="X718" t="str">
            <v>津別町農協</v>
          </cell>
        </row>
        <row r="719">
          <cell r="W719" t="str">
            <v>3320</v>
          </cell>
          <cell r="X719" t="str">
            <v>美幌町農協</v>
          </cell>
        </row>
        <row r="720">
          <cell r="W720" t="str">
            <v>3321</v>
          </cell>
          <cell r="X720" t="str">
            <v>女満別町農協</v>
          </cell>
        </row>
        <row r="721">
          <cell r="W721" t="str">
            <v>3322</v>
          </cell>
          <cell r="X721" t="str">
            <v>常呂町農協</v>
          </cell>
        </row>
        <row r="722">
          <cell r="W722" t="str">
            <v>3326</v>
          </cell>
          <cell r="X722" t="str">
            <v>オホーツク網走農協</v>
          </cell>
        </row>
        <row r="723">
          <cell r="W723" t="str">
            <v>3328</v>
          </cell>
          <cell r="X723" t="str">
            <v>小清水町農協</v>
          </cell>
        </row>
        <row r="724">
          <cell r="W724" t="str">
            <v>3329</v>
          </cell>
          <cell r="X724" t="str">
            <v>しれとこ斜里農協</v>
          </cell>
        </row>
        <row r="725">
          <cell r="W725" t="str">
            <v>3330</v>
          </cell>
          <cell r="X725" t="str">
            <v>清里町農協</v>
          </cell>
        </row>
        <row r="726">
          <cell r="W726" t="str">
            <v>3334</v>
          </cell>
          <cell r="X726" t="str">
            <v>釧路太田農協</v>
          </cell>
        </row>
        <row r="727">
          <cell r="W727" t="str">
            <v>3335</v>
          </cell>
          <cell r="X727" t="str">
            <v>浜中町農協</v>
          </cell>
        </row>
        <row r="728">
          <cell r="W728" t="str">
            <v>3336</v>
          </cell>
          <cell r="X728" t="str">
            <v>標茶町農協</v>
          </cell>
        </row>
        <row r="729">
          <cell r="W729" t="str">
            <v>3337</v>
          </cell>
          <cell r="X729" t="str">
            <v>摩周湖農協</v>
          </cell>
        </row>
        <row r="730">
          <cell r="W730" t="str">
            <v>3338</v>
          </cell>
          <cell r="X730" t="str">
            <v>阿寒農協</v>
          </cell>
        </row>
        <row r="731">
          <cell r="W731" t="str">
            <v>3339</v>
          </cell>
          <cell r="X731" t="str">
            <v>釧路丹頂農協</v>
          </cell>
        </row>
        <row r="732">
          <cell r="W732" t="str">
            <v>3348</v>
          </cell>
          <cell r="X732" t="str">
            <v>標津町農協</v>
          </cell>
        </row>
        <row r="733">
          <cell r="W733" t="str">
            <v>3349</v>
          </cell>
          <cell r="X733" t="str">
            <v>中標津町農協</v>
          </cell>
        </row>
        <row r="734">
          <cell r="W734" t="str">
            <v>3350</v>
          </cell>
          <cell r="X734" t="str">
            <v>計根別農協</v>
          </cell>
        </row>
        <row r="735">
          <cell r="W735" t="str">
            <v>3354</v>
          </cell>
          <cell r="X735" t="str">
            <v>道東あさひ農協</v>
          </cell>
        </row>
        <row r="736">
          <cell r="W736" t="str">
            <v>3358</v>
          </cell>
          <cell r="X736" t="str">
            <v>中春別農協</v>
          </cell>
        </row>
        <row r="737">
          <cell r="W737" t="str">
            <v>3373</v>
          </cell>
          <cell r="X737" t="str">
            <v>青森農協</v>
          </cell>
        </row>
        <row r="738">
          <cell r="W738" t="str">
            <v>3387</v>
          </cell>
          <cell r="X738" t="str">
            <v>つがる弘前農協</v>
          </cell>
        </row>
        <row r="739">
          <cell r="W739" t="str">
            <v>3390</v>
          </cell>
          <cell r="X739" t="str">
            <v>相馬村農協</v>
          </cell>
        </row>
        <row r="740">
          <cell r="W740" t="str">
            <v>3407</v>
          </cell>
          <cell r="X740" t="str">
            <v>津軽みらい農協</v>
          </cell>
        </row>
        <row r="741">
          <cell r="W741" t="str">
            <v>3421</v>
          </cell>
          <cell r="X741" t="str">
            <v>つがるにしきた農協</v>
          </cell>
        </row>
        <row r="742">
          <cell r="W742" t="str">
            <v>3442</v>
          </cell>
          <cell r="X742" t="str">
            <v>ごしょつがる農協</v>
          </cell>
        </row>
        <row r="743">
          <cell r="W743" t="str">
            <v>3455</v>
          </cell>
          <cell r="X743" t="str">
            <v>十和田おいらせ農協</v>
          </cell>
        </row>
        <row r="744">
          <cell r="W744" t="str">
            <v>3469</v>
          </cell>
          <cell r="X744" t="str">
            <v>ゆうき青森農協</v>
          </cell>
        </row>
        <row r="745">
          <cell r="W745" t="str">
            <v>3474</v>
          </cell>
          <cell r="X745" t="str">
            <v>おいらせ農協</v>
          </cell>
        </row>
        <row r="746">
          <cell r="W746" t="str">
            <v>3488</v>
          </cell>
          <cell r="X746" t="str">
            <v>八戸農協</v>
          </cell>
        </row>
        <row r="747">
          <cell r="W747" t="str">
            <v>3517</v>
          </cell>
          <cell r="X747" t="str">
            <v>新岩手農協</v>
          </cell>
        </row>
        <row r="748">
          <cell r="W748" t="str">
            <v>3541</v>
          </cell>
          <cell r="X748" t="str">
            <v>岩手中央農協</v>
          </cell>
        </row>
        <row r="749">
          <cell r="W749" t="str">
            <v>3553</v>
          </cell>
          <cell r="X749" t="str">
            <v>花巻農協</v>
          </cell>
        </row>
        <row r="750">
          <cell r="W750" t="str">
            <v>3572</v>
          </cell>
          <cell r="X750" t="str">
            <v>岩手ふるさと農協</v>
          </cell>
        </row>
        <row r="751">
          <cell r="W751" t="str">
            <v>3579</v>
          </cell>
          <cell r="X751" t="str">
            <v>岩手江刺農協</v>
          </cell>
        </row>
        <row r="752">
          <cell r="W752" t="str">
            <v>3590</v>
          </cell>
          <cell r="X752" t="str">
            <v>いわて平泉農協</v>
          </cell>
        </row>
        <row r="753">
          <cell r="W753" t="str">
            <v>3598</v>
          </cell>
          <cell r="X753" t="str">
            <v>大船渡市農協</v>
          </cell>
        </row>
        <row r="754">
          <cell r="W754" t="str">
            <v>3636</v>
          </cell>
          <cell r="X754" t="str">
            <v>仙台農協</v>
          </cell>
        </row>
        <row r="755">
          <cell r="W755" t="str">
            <v>3647</v>
          </cell>
          <cell r="X755" t="str">
            <v>岩沼市農協</v>
          </cell>
        </row>
        <row r="756">
          <cell r="W756" t="str">
            <v>3652</v>
          </cell>
          <cell r="X756" t="str">
            <v>名取岩沼農協</v>
          </cell>
        </row>
        <row r="757">
          <cell r="W757" t="str">
            <v>3653</v>
          </cell>
          <cell r="X757" t="str">
            <v>みやぎ亘理農協</v>
          </cell>
        </row>
        <row r="758">
          <cell r="W758" t="str">
            <v>3665</v>
          </cell>
          <cell r="X758" t="str">
            <v>みやぎ登米農協</v>
          </cell>
        </row>
        <row r="759">
          <cell r="W759" t="str">
            <v>3704</v>
          </cell>
          <cell r="X759" t="str">
            <v>古川農協</v>
          </cell>
        </row>
        <row r="760">
          <cell r="W760" t="str">
            <v>3710</v>
          </cell>
          <cell r="X760" t="str">
            <v>加美よつば農協</v>
          </cell>
        </row>
        <row r="761">
          <cell r="W761" t="str">
            <v>3721</v>
          </cell>
          <cell r="X761" t="str">
            <v>新みやぎ農協</v>
          </cell>
        </row>
        <row r="762">
          <cell r="W762" t="str">
            <v>3731</v>
          </cell>
          <cell r="X762" t="str">
            <v>いしのまき農協</v>
          </cell>
        </row>
        <row r="763">
          <cell r="W763" t="str">
            <v>3751</v>
          </cell>
          <cell r="X763" t="str">
            <v>みやぎ仙南農協</v>
          </cell>
        </row>
        <row r="764">
          <cell r="W764" t="str">
            <v>3762</v>
          </cell>
          <cell r="X764" t="str">
            <v>かづの農協</v>
          </cell>
        </row>
        <row r="765">
          <cell r="W765" t="str">
            <v>3764</v>
          </cell>
          <cell r="X765" t="str">
            <v>あきた北農協</v>
          </cell>
        </row>
        <row r="766">
          <cell r="W766" t="str">
            <v>3771</v>
          </cell>
          <cell r="X766" t="str">
            <v>秋田たかのす</v>
          </cell>
        </row>
        <row r="767">
          <cell r="W767" t="str">
            <v>3784</v>
          </cell>
          <cell r="X767" t="str">
            <v>あきた白神農協</v>
          </cell>
        </row>
        <row r="768">
          <cell r="W768" t="str">
            <v>3795</v>
          </cell>
          <cell r="X768" t="str">
            <v>秋田やまもと農協</v>
          </cell>
        </row>
        <row r="769">
          <cell r="W769" t="str">
            <v>3798</v>
          </cell>
          <cell r="X769" t="str">
            <v>あきた湖東農協</v>
          </cell>
        </row>
        <row r="770">
          <cell r="W770" t="str">
            <v>3810</v>
          </cell>
          <cell r="X770" t="str">
            <v>秋田なまはげ農協</v>
          </cell>
        </row>
        <row r="771">
          <cell r="W771" t="str">
            <v>3825</v>
          </cell>
          <cell r="X771" t="str">
            <v>秋田しんせい農協</v>
          </cell>
        </row>
        <row r="772">
          <cell r="W772" t="str">
            <v>3855</v>
          </cell>
          <cell r="X772" t="str">
            <v>秋田おばこ農協</v>
          </cell>
        </row>
        <row r="773">
          <cell r="W773" t="str">
            <v>3878</v>
          </cell>
          <cell r="X773" t="str">
            <v>秋田ふるさと農協</v>
          </cell>
        </row>
        <row r="774">
          <cell r="W774" t="str">
            <v>3913</v>
          </cell>
          <cell r="X774" t="str">
            <v>こまち農協</v>
          </cell>
        </row>
        <row r="775">
          <cell r="W775" t="str">
            <v>3917</v>
          </cell>
          <cell r="X775" t="str">
            <v>うご農協</v>
          </cell>
        </row>
        <row r="776">
          <cell r="W776" t="str">
            <v>3929</v>
          </cell>
          <cell r="X776" t="str">
            <v>大潟村農協</v>
          </cell>
        </row>
        <row r="777">
          <cell r="W777" t="str">
            <v>3931</v>
          </cell>
          <cell r="X777" t="str">
            <v>山形市農協</v>
          </cell>
        </row>
        <row r="778">
          <cell r="W778" t="str">
            <v>3932</v>
          </cell>
          <cell r="X778" t="str">
            <v>山形農協</v>
          </cell>
        </row>
        <row r="779">
          <cell r="W779" t="str">
            <v>3938</v>
          </cell>
          <cell r="X779" t="str">
            <v>天童市農協</v>
          </cell>
        </row>
        <row r="780">
          <cell r="W780" t="str">
            <v>3943</v>
          </cell>
          <cell r="X780" t="str">
            <v>さがえ西村山農協</v>
          </cell>
        </row>
        <row r="781">
          <cell r="W781" t="str">
            <v>3960</v>
          </cell>
          <cell r="X781" t="str">
            <v>みちのく村山農協</v>
          </cell>
        </row>
        <row r="782">
          <cell r="W782" t="str">
            <v>3962</v>
          </cell>
          <cell r="X782" t="str">
            <v>東根市農協</v>
          </cell>
        </row>
        <row r="783">
          <cell r="W783" t="str">
            <v>3971</v>
          </cell>
          <cell r="X783" t="str">
            <v>新庄市農協</v>
          </cell>
        </row>
        <row r="784">
          <cell r="W784" t="str">
            <v>3973</v>
          </cell>
          <cell r="X784" t="str">
            <v>もがみ中央農協</v>
          </cell>
        </row>
        <row r="785">
          <cell r="W785" t="str">
            <v>3987</v>
          </cell>
          <cell r="X785" t="str">
            <v>金山農協</v>
          </cell>
        </row>
        <row r="786">
          <cell r="W786" t="str">
            <v>3989</v>
          </cell>
          <cell r="X786" t="str">
            <v>山形おきたま農協</v>
          </cell>
        </row>
        <row r="787">
          <cell r="W787" t="str">
            <v>4000</v>
          </cell>
          <cell r="X787" t="str">
            <v>鶴岡市農協</v>
          </cell>
        </row>
        <row r="788">
          <cell r="W788" t="str">
            <v>4013</v>
          </cell>
          <cell r="X788" t="str">
            <v>庄内たがわ農協</v>
          </cell>
        </row>
        <row r="789">
          <cell r="W789" t="str">
            <v>4022</v>
          </cell>
          <cell r="X789" t="str">
            <v>余目町農協</v>
          </cell>
        </row>
        <row r="790">
          <cell r="W790" t="str">
            <v>4027</v>
          </cell>
          <cell r="X790" t="str">
            <v>庄内みどり農協</v>
          </cell>
        </row>
        <row r="791">
          <cell r="W791" t="str">
            <v>4036</v>
          </cell>
          <cell r="X791" t="str">
            <v>酒田市袖浦農協</v>
          </cell>
        </row>
        <row r="792">
          <cell r="W792" t="str">
            <v>4047</v>
          </cell>
          <cell r="X792" t="str">
            <v>ふくしま未来農協</v>
          </cell>
        </row>
        <row r="793">
          <cell r="W793" t="str">
            <v>4091</v>
          </cell>
          <cell r="X793" t="str">
            <v>夢みなみ農協</v>
          </cell>
        </row>
        <row r="794">
          <cell r="W794" t="str">
            <v>4132</v>
          </cell>
          <cell r="X794" t="str">
            <v>東西しらかわ農協</v>
          </cell>
        </row>
        <row r="795">
          <cell r="W795" t="str">
            <v>4160</v>
          </cell>
          <cell r="X795" t="str">
            <v>会津よつば農協</v>
          </cell>
        </row>
        <row r="796">
          <cell r="W796" t="str">
            <v>4196</v>
          </cell>
          <cell r="X796" t="str">
            <v>福島さくら農協</v>
          </cell>
        </row>
        <row r="797">
          <cell r="W797" t="str">
            <v>4238</v>
          </cell>
          <cell r="X797" t="str">
            <v>水戸農協</v>
          </cell>
        </row>
        <row r="798">
          <cell r="W798" t="str">
            <v>4263</v>
          </cell>
          <cell r="X798" t="str">
            <v>常陸農協</v>
          </cell>
        </row>
        <row r="799">
          <cell r="W799" t="str">
            <v>4294</v>
          </cell>
          <cell r="X799" t="str">
            <v>日立市多賀農協</v>
          </cell>
        </row>
        <row r="800">
          <cell r="W800" t="str">
            <v>4295</v>
          </cell>
          <cell r="X800" t="str">
            <v>茨城旭村農協</v>
          </cell>
        </row>
        <row r="801">
          <cell r="W801" t="str">
            <v>4296</v>
          </cell>
          <cell r="X801" t="str">
            <v>ほこた農協</v>
          </cell>
        </row>
        <row r="802">
          <cell r="W802" t="str">
            <v>4301</v>
          </cell>
          <cell r="X802" t="str">
            <v>なめがたしおさい農協</v>
          </cell>
        </row>
        <row r="803">
          <cell r="W803" t="str">
            <v>4322</v>
          </cell>
          <cell r="X803" t="str">
            <v>稲敷農協</v>
          </cell>
        </row>
        <row r="804">
          <cell r="W804" t="str">
            <v>4344</v>
          </cell>
          <cell r="X804" t="str">
            <v>水郷つくば農協</v>
          </cell>
        </row>
        <row r="805">
          <cell r="W805" t="str">
            <v>4363</v>
          </cell>
          <cell r="X805" t="str">
            <v>つくば市農協</v>
          </cell>
        </row>
        <row r="806">
          <cell r="W806" t="str">
            <v>4371</v>
          </cell>
          <cell r="X806" t="str">
            <v>つくば市谷田部農協</v>
          </cell>
        </row>
        <row r="807">
          <cell r="W807" t="str">
            <v>4378</v>
          </cell>
          <cell r="X807" t="str">
            <v>茨城みなみ農協</v>
          </cell>
        </row>
        <row r="808">
          <cell r="W808" t="str">
            <v>4387</v>
          </cell>
          <cell r="X808" t="str">
            <v>やさと農協</v>
          </cell>
        </row>
        <row r="809">
          <cell r="W809" t="str">
            <v>4394</v>
          </cell>
          <cell r="X809" t="str">
            <v>新ひたち野農協</v>
          </cell>
        </row>
        <row r="810">
          <cell r="W810" t="str">
            <v>4397</v>
          </cell>
          <cell r="X810" t="str">
            <v>北つくば農協</v>
          </cell>
        </row>
        <row r="811">
          <cell r="W811" t="str">
            <v>4413</v>
          </cell>
          <cell r="X811" t="str">
            <v>常総ひかり農協</v>
          </cell>
        </row>
        <row r="812">
          <cell r="W812" t="str">
            <v>4422</v>
          </cell>
          <cell r="X812" t="str">
            <v>茨城むつみ農協</v>
          </cell>
        </row>
        <row r="813">
          <cell r="W813" t="str">
            <v>4425</v>
          </cell>
          <cell r="X813" t="str">
            <v>岩井農協</v>
          </cell>
        </row>
        <row r="814">
          <cell r="W814" t="str">
            <v>4445</v>
          </cell>
          <cell r="X814" t="str">
            <v>宇都宮農協</v>
          </cell>
        </row>
        <row r="815">
          <cell r="W815" t="str">
            <v>4456</v>
          </cell>
          <cell r="X815" t="str">
            <v>上都賀農協</v>
          </cell>
        </row>
        <row r="816">
          <cell r="W816" t="str">
            <v>4463</v>
          </cell>
          <cell r="X816" t="str">
            <v>はが野農協</v>
          </cell>
        </row>
        <row r="817">
          <cell r="W817" t="str">
            <v>4478</v>
          </cell>
          <cell r="X817" t="str">
            <v>下野農協</v>
          </cell>
        </row>
        <row r="818">
          <cell r="W818" t="str">
            <v>4490</v>
          </cell>
          <cell r="X818" t="str">
            <v>小山農協</v>
          </cell>
        </row>
        <row r="819">
          <cell r="W819" t="str">
            <v>4497</v>
          </cell>
          <cell r="X819" t="str">
            <v>塩野谷農協</v>
          </cell>
        </row>
        <row r="820">
          <cell r="W820" t="str">
            <v>4507</v>
          </cell>
          <cell r="X820" t="str">
            <v>那須野農協</v>
          </cell>
        </row>
        <row r="821">
          <cell r="W821" t="str">
            <v>4518</v>
          </cell>
          <cell r="X821" t="str">
            <v>那須南農協</v>
          </cell>
        </row>
        <row r="822">
          <cell r="W822" t="str">
            <v>4523</v>
          </cell>
          <cell r="X822" t="str">
            <v>佐野農協</v>
          </cell>
        </row>
        <row r="823">
          <cell r="W823" t="str">
            <v>4533</v>
          </cell>
          <cell r="X823" t="str">
            <v>足利市農協</v>
          </cell>
        </row>
        <row r="824">
          <cell r="W824" t="str">
            <v>4540</v>
          </cell>
          <cell r="X824" t="str">
            <v>赤城橘農協</v>
          </cell>
        </row>
        <row r="825">
          <cell r="W825" t="str">
            <v>4544</v>
          </cell>
          <cell r="X825" t="str">
            <v>前橋市農協</v>
          </cell>
        </row>
        <row r="826">
          <cell r="W826" t="str">
            <v>4563</v>
          </cell>
          <cell r="X826" t="str">
            <v>高崎市農協</v>
          </cell>
        </row>
        <row r="827">
          <cell r="W827" t="str">
            <v>4567</v>
          </cell>
          <cell r="X827" t="str">
            <v>はぐくみ農協</v>
          </cell>
        </row>
        <row r="828">
          <cell r="W828" t="str">
            <v>4593</v>
          </cell>
          <cell r="X828" t="str">
            <v>北群渋川農協</v>
          </cell>
        </row>
        <row r="829">
          <cell r="W829" t="str">
            <v>4594</v>
          </cell>
          <cell r="X829" t="str">
            <v>多野藤岡農協</v>
          </cell>
        </row>
        <row r="830">
          <cell r="W830" t="str">
            <v>4608</v>
          </cell>
          <cell r="X830" t="str">
            <v>甘楽富岡農協</v>
          </cell>
        </row>
        <row r="831">
          <cell r="W831" t="str">
            <v>4613</v>
          </cell>
          <cell r="X831" t="str">
            <v>碓氷安中農協</v>
          </cell>
        </row>
        <row r="832">
          <cell r="W832" t="str">
            <v>4626</v>
          </cell>
          <cell r="X832" t="str">
            <v>あがつま農協</v>
          </cell>
        </row>
        <row r="833">
          <cell r="W833" t="str">
            <v>4628</v>
          </cell>
          <cell r="X833" t="str">
            <v>嬬恋村農協</v>
          </cell>
        </row>
        <row r="834">
          <cell r="W834" t="str">
            <v>4632</v>
          </cell>
          <cell r="X834" t="str">
            <v>利根沼田農協</v>
          </cell>
        </row>
        <row r="835">
          <cell r="W835" t="str">
            <v>4652</v>
          </cell>
          <cell r="X835" t="str">
            <v>佐波伊勢崎農協</v>
          </cell>
        </row>
        <row r="836">
          <cell r="W836" t="str">
            <v>4664</v>
          </cell>
          <cell r="X836" t="str">
            <v>新田みどり農協</v>
          </cell>
        </row>
        <row r="837">
          <cell r="W837" t="str">
            <v>4665</v>
          </cell>
          <cell r="X837" t="str">
            <v>太田市農協</v>
          </cell>
        </row>
        <row r="838">
          <cell r="W838" t="str">
            <v>4677</v>
          </cell>
          <cell r="X838" t="str">
            <v>邑楽館林農協</v>
          </cell>
        </row>
        <row r="839">
          <cell r="W839" t="str">
            <v>4682</v>
          </cell>
          <cell r="X839" t="str">
            <v>さいたま農協</v>
          </cell>
        </row>
        <row r="840">
          <cell r="W840" t="str">
            <v>4730</v>
          </cell>
          <cell r="X840" t="str">
            <v>あさか野農協</v>
          </cell>
        </row>
        <row r="841">
          <cell r="W841" t="str">
            <v>4735</v>
          </cell>
          <cell r="X841" t="str">
            <v>いるま野農協</v>
          </cell>
        </row>
        <row r="842">
          <cell r="W842" t="str">
            <v>4780</v>
          </cell>
          <cell r="X842" t="str">
            <v>埼玉中央農協</v>
          </cell>
        </row>
        <row r="843">
          <cell r="W843" t="str">
            <v>4792</v>
          </cell>
          <cell r="X843" t="str">
            <v>ちちぶ農協</v>
          </cell>
        </row>
        <row r="844">
          <cell r="W844" t="str">
            <v>4802</v>
          </cell>
          <cell r="X844" t="str">
            <v>埼玉ひびきの農協</v>
          </cell>
        </row>
        <row r="845">
          <cell r="W845" t="str">
            <v>4808</v>
          </cell>
          <cell r="X845" t="str">
            <v>くまがや農協</v>
          </cell>
        </row>
        <row r="846">
          <cell r="W846" t="str">
            <v>4820</v>
          </cell>
          <cell r="X846" t="str">
            <v>埼玉岡部農協</v>
          </cell>
        </row>
        <row r="847">
          <cell r="W847" t="str">
            <v>4823</v>
          </cell>
          <cell r="X847" t="str">
            <v>花園農協</v>
          </cell>
        </row>
        <row r="848">
          <cell r="W848" t="str">
            <v>4828</v>
          </cell>
          <cell r="X848" t="str">
            <v>ほくさい農協</v>
          </cell>
        </row>
        <row r="849">
          <cell r="W849" t="str">
            <v>4847</v>
          </cell>
          <cell r="X849" t="str">
            <v>越谷市農協</v>
          </cell>
        </row>
        <row r="850">
          <cell r="W850" t="str">
            <v>4848</v>
          </cell>
          <cell r="X850" t="str">
            <v>南彩農協</v>
          </cell>
        </row>
        <row r="851">
          <cell r="W851" t="str">
            <v>4859</v>
          </cell>
          <cell r="X851" t="str">
            <v>埼玉みずほ農協</v>
          </cell>
        </row>
        <row r="852">
          <cell r="W852" t="str">
            <v>4864</v>
          </cell>
          <cell r="X852" t="str">
            <v>さいかつ農協</v>
          </cell>
        </row>
        <row r="853">
          <cell r="W853" t="str">
            <v>4874</v>
          </cell>
          <cell r="X853" t="str">
            <v>ふかや農協</v>
          </cell>
        </row>
        <row r="854">
          <cell r="W854" t="str">
            <v>4876</v>
          </cell>
          <cell r="X854" t="str">
            <v>安房農協</v>
          </cell>
        </row>
        <row r="855">
          <cell r="W855" t="str">
            <v>4893</v>
          </cell>
          <cell r="X855" t="str">
            <v>いすみ農協</v>
          </cell>
        </row>
        <row r="856">
          <cell r="W856" t="str">
            <v>4902</v>
          </cell>
          <cell r="X856" t="str">
            <v>木更津市農協</v>
          </cell>
        </row>
        <row r="857">
          <cell r="W857" t="str">
            <v>4909</v>
          </cell>
          <cell r="X857" t="str">
            <v>君津市農協</v>
          </cell>
        </row>
        <row r="858">
          <cell r="W858" t="str">
            <v>4916</v>
          </cell>
          <cell r="X858" t="str">
            <v>長生農協</v>
          </cell>
        </row>
        <row r="859">
          <cell r="W859" t="str">
            <v>4929</v>
          </cell>
          <cell r="X859" t="str">
            <v>山武郡市農協</v>
          </cell>
        </row>
        <row r="860">
          <cell r="W860" t="str">
            <v>4949</v>
          </cell>
          <cell r="X860" t="str">
            <v>市原市農協</v>
          </cell>
        </row>
        <row r="861">
          <cell r="W861" t="str">
            <v>4954</v>
          </cell>
          <cell r="X861" t="str">
            <v>千葉みらい農協</v>
          </cell>
        </row>
        <row r="862">
          <cell r="W862" t="str">
            <v>4955</v>
          </cell>
          <cell r="X862" t="str">
            <v>八千代市農協</v>
          </cell>
        </row>
        <row r="863">
          <cell r="W863" t="str">
            <v>4959</v>
          </cell>
          <cell r="X863" t="str">
            <v>市川市農協</v>
          </cell>
        </row>
        <row r="864">
          <cell r="W864" t="str">
            <v>4965</v>
          </cell>
          <cell r="X864" t="str">
            <v>とうかつ中央農協</v>
          </cell>
        </row>
        <row r="865">
          <cell r="W865" t="str">
            <v>4975</v>
          </cell>
          <cell r="X865" t="str">
            <v>ちば東葛農協</v>
          </cell>
        </row>
        <row r="866">
          <cell r="W866" t="str">
            <v>4992</v>
          </cell>
          <cell r="X866" t="str">
            <v>成田市農協</v>
          </cell>
        </row>
        <row r="867">
          <cell r="W867" t="str">
            <v>4993</v>
          </cell>
          <cell r="X867" t="str">
            <v>富里市農協</v>
          </cell>
        </row>
        <row r="868">
          <cell r="W868" t="str">
            <v>4996</v>
          </cell>
          <cell r="X868" t="str">
            <v>西印旛農協</v>
          </cell>
        </row>
        <row r="869">
          <cell r="W869" t="str">
            <v>5000</v>
          </cell>
          <cell r="X869" t="str">
            <v>かとり農協</v>
          </cell>
        </row>
        <row r="870">
          <cell r="W870" t="str">
            <v>5016</v>
          </cell>
          <cell r="X870" t="str">
            <v>ちばみどり農協</v>
          </cell>
        </row>
        <row r="871">
          <cell r="W871" t="str">
            <v>5030</v>
          </cell>
          <cell r="X871" t="str">
            <v>西東京農協</v>
          </cell>
        </row>
        <row r="872">
          <cell r="W872" t="str">
            <v>5037</v>
          </cell>
          <cell r="X872" t="str">
            <v>西多摩農協</v>
          </cell>
        </row>
        <row r="873">
          <cell r="W873" t="str">
            <v>5039</v>
          </cell>
          <cell r="X873" t="str">
            <v>秋川農協</v>
          </cell>
        </row>
        <row r="874">
          <cell r="W874" t="str">
            <v>5050</v>
          </cell>
          <cell r="X874" t="str">
            <v>八王子市農協</v>
          </cell>
        </row>
        <row r="875">
          <cell r="W875" t="str">
            <v>5055</v>
          </cell>
          <cell r="X875" t="str">
            <v>東京南農協</v>
          </cell>
        </row>
        <row r="876">
          <cell r="W876" t="str">
            <v>5060</v>
          </cell>
          <cell r="X876" t="str">
            <v>町田市農協</v>
          </cell>
        </row>
        <row r="877">
          <cell r="W877" t="str">
            <v>5070</v>
          </cell>
          <cell r="X877" t="str">
            <v>マインズ農協</v>
          </cell>
        </row>
        <row r="878">
          <cell r="W878" t="str">
            <v>5072</v>
          </cell>
          <cell r="X878" t="str">
            <v>東京みどり農協</v>
          </cell>
        </row>
        <row r="879">
          <cell r="W879" t="str">
            <v>5077</v>
          </cell>
          <cell r="X879" t="str">
            <v>東京みらい農協</v>
          </cell>
        </row>
        <row r="880">
          <cell r="W880" t="str">
            <v>5087</v>
          </cell>
          <cell r="X880" t="str">
            <v>東京むさし農協</v>
          </cell>
        </row>
        <row r="881">
          <cell r="W881" t="str">
            <v>5094</v>
          </cell>
          <cell r="X881" t="str">
            <v>東京中央農協</v>
          </cell>
        </row>
        <row r="882">
          <cell r="W882" t="str">
            <v>5095</v>
          </cell>
          <cell r="X882" t="str">
            <v>世田谷目黒農協</v>
          </cell>
        </row>
        <row r="883">
          <cell r="W883" t="str">
            <v>5097</v>
          </cell>
          <cell r="X883" t="str">
            <v>東京あおば農協</v>
          </cell>
        </row>
        <row r="884">
          <cell r="W884" t="str">
            <v>5100</v>
          </cell>
          <cell r="X884" t="str">
            <v>東京スマイル農協</v>
          </cell>
        </row>
        <row r="885">
          <cell r="W885" t="str">
            <v>5114</v>
          </cell>
          <cell r="X885" t="str">
            <v>横浜農協</v>
          </cell>
        </row>
        <row r="886">
          <cell r="W886" t="str">
            <v>5123</v>
          </cell>
          <cell r="X886" t="str">
            <v>セレサ川崎農協</v>
          </cell>
        </row>
        <row r="887">
          <cell r="W887" t="str">
            <v>5128</v>
          </cell>
          <cell r="X887" t="str">
            <v>よこすか葉山農協</v>
          </cell>
        </row>
        <row r="888">
          <cell r="W888" t="str">
            <v>5130</v>
          </cell>
          <cell r="X888" t="str">
            <v>三浦市農協</v>
          </cell>
        </row>
        <row r="889">
          <cell r="W889" t="str">
            <v>5131</v>
          </cell>
          <cell r="X889" t="str">
            <v>さがみ農協</v>
          </cell>
        </row>
        <row r="890">
          <cell r="W890" t="str">
            <v>5137</v>
          </cell>
          <cell r="X890" t="str">
            <v>湘南農協</v>
          </cell>
        </row>
        <row r="891">
          <cell r="W891" t="str">
            <v>5140</v>
          </cell>
          <cell r="X891" t="str">
            <v>秦野市農協</v>
          </cell>
        </row>
        <row r="892">
          <cell r="W892" t="str">
            <v>5147</v>
          </cell>
          <cell r="X892" t="str">
            <v>かながわ西湘農協</v>
          </cell>
        </row>
        <row r="893">
          <cell r="W893" t="str">
            <v>5152</v>
          </cell>
          <cell r="X893" t="str">
            <v>厚木市農協</v>
          </cell>
        </row>
        <row r="894">
          <cell r="W894" t="str">
            <v>5153</v>
          </cell>
          <cell r="X894" t="str">
            <v>県央愛川農協</v>
          </cell>
        </row>
        <row r="895">
          <cell r="W895" t="str">
            <v>5159</v>
          </cell>
          <cell r="X895" t="str">
            <v>相模原市農協</v>
          </cell>
        </row>
        <row r="896">
          <cell r="W896" t="str">
            <v>5162</v>
          </cell>
          <cell r="X896" t="str">
            <v>神奈川つくい農協</v>
          </cell>
        </row>
        <row r="897">
          <cell r="W897" t="str">
            <v>5169</v>
          </cell>
          <cell r="X897" t="str">
            <v>フルーツ山梨農協</v>
          </cell>
        </row>
        <row r="898">
          <cell r="W898" t="str">
            <v>5199</v>
          </cell>
          <cell r="X898" t="str">
            <v>笛吹農協</v>
          </cell>
        </row>
        <row r="899">
          <cell r="W899" t="str">
            <v>5207</v>
          </cell>
          <cell r="X899" t="str">
            <v>山梨みらい農協</v>
          </cell>
        </row>
        <row r="900">
          <cell r="W900" t="str">
            <v>5243</v>
          </cell>
          <cell r="X900" t="str">
            <v>南アルプス市農協</v>
          </cell>
        </row>
        <row r="901">
          <cell r="W901" t="str">
            <v>5260</v>
          </cell>
          <cell r="X901" t="str">
            <v>梨北農協</v>
          </cell>
        </row>
        <row r="902">
          <cell r="W902" t="str">
            <v>5272</v>
          </cell>
          <cell r="X902" t="str">
            <v>クレイン農協</v>
          </cell>
        </row>
        <row r="903">
          <cell r="W903" t="str">
            <v>5284</v>
          </cell>
          <cell r="X903" t="str">
            <v>北富士農協</v>
          </cell>
        </row>
        <row r="904">
          <cell r="W904" t="str">
            <v>5287</v>
          </cell>
          <cell r="X904" t="str">
            <v>鳴沢村農協</v>
          </cell>
        </row>
        <row r="905">
          <cell r="W905" t="str">
            <v>5311</v>
          </cell>
          <cell r="X905" t="str">
            <v>長野八ヶ岳農協</v>
          </cell>
        </row>
        <row r="906">
          <cell r="W906" t="str">
            <v>5330</v>
          </cell>
          <cell r="X906" t="str">
            <v>川上物産農協</v>
          </cell>
        </row>
        <row r="907">
          <cell r="W907" t="str">
            <v>5335</v>
          </cell>
          <cell r="X907" t="str">
            <v>佐久浅間農協</v>
          </cell>
        </row>
        <row r="908">
          <cell r="W908" t="str">
            <v>5348</v>
          </cell>
          <cell r="X908" t="str">
            <v>信州うえだ農協</v>
          </cell>
        </row>
        <row r="909">
          <cell r="W909" t="str">
            <v>5372</v>
          </cell>
          <cell r="X909" t="str">
            <v>信州諏訪農協</v>
          </cell>
        </row>
        <row r="910">
          <cell r="W910" t="str">
            <v>5384</v>
          </cell>
          <cell r="X910" t="str">
            <v>上伊那農協</v>
          </cell>
        </row>
        <row r="911">
          <cell r="W911" t="str">
            <v>5405</v>
          </cell>
          <cell r="X911" t="str">
            <v>みなみ信州農協</v>
          </cell>
        </row>
        <row r="912">
          <cell r="W912" t="str">
            <v>5437</v>
          </cell>
          <cell r="X912" t="str">
            <v>下伊那園芸農協</v>
          </cell>
        </row>
        <row r="913">
          <cell r="W913" t="str">
            <v>5441</v>
          </cell>
          <cell r="X913" t="str">
            <v>木曽農協</v>
          </cell>
        </row>
        <row r="914">
          <cell r="W914" t="str">
            <v>5448</v>
          </cell>
          <cell r="X914" t="str">
            <v>松本ハイランド農協</v>
          </cell>
        </row>
        <row r="915">
          <cell r="W915" t="str">
            <v>5462</v>
          </cell>
          <cell r="X915" t="str">
            <v>洗馬農協</v>
          </cell>
        </row>
        <row r="916">
          <cell r="W916" t="str">
            <v>5466</v>
          </cell>
          <cell r="X916" t="str">
            <v>あづみ農協</v>
          </cell>
        </row>
        <row r="917">
          <cell r="W917" t="str">
            <v>5470</v>
          </cell>
          <cell r="X917" t="str">
            <v>大北農協</v>
          </cell>
        </row>
        <row r="918">
          <cell r="W918" t="str">
            <v>5477</v>
          </cell>
          <cell r="X918" t="str">
            <v>グリーン長野農協</v>
          </cell>
        </row>
        <row r="919">
          <cell r="W919" t="str">
            <v>5491</v>
          </cell>
          <cell r="X919" t="str">
            <v>中野市農協</v>
          </cell>
        </row>
        <row r="920">
          <cell r="W920" t="str">
            <v>5499</v>
          </cell>
          <cell r="X920" t="str">
            <v>ながの農協</v>
          </cell>
        </row>
        <row r="921">
          <cell r="W921" t="str">
            <v>5554</v>
          </cell>
          <cell r="X921" t="str">
            <v>北越後農協</v>
          </cell>
        </row>
        <row r="922">
          <cell r="W922" t="str">
            <v>5568</v>
          </cell>
          <cell r="X922" t="str">
            <v>胎内市農協</v>
          </cell>
        </row>
        <row r="923">
          <cell r="W923" t="str">
            <v>5600</v>
          </cell>
          <cell r="X923" t="str">
            <v>越後中央農協</v>
          </cell>
        </row>
        <row r="924">
          <cell r="W924" t="str">
            <v>5631</v>
          </cell>
          <cell r="X924" t="str">
            <v>にいがた南蒲農協</v>
          </cell>
        </row>
        <row r="925">
          <cell r="W925" t="str">
            <v>5666</v>
          </cell>
          <cell r="X925" t="str">
            <v>越後ながおか農協</v>
          </cell>
        </row>
        <row r="926">
          <cell r="W926" t="str">
            <v>5685</v>
          </cell>
          <cell r="X926" t="str">
            <v>越後さんとう農協</v>
          </cell>
        </row>
        <row r="927">
          <cell r="W927" t="str">
            <v>5690</v>
          </cell>
          <cell r="X927" t="str">
            <v>越後おぢや農協</v>
          </cell>
        </row>
        <row r="928">
          <cell r="W928" t="str">
            <v>5693</v>
          </cell>
          <cell r="X928" t="str">
            <v>北魚沼農協</v>
          </cell>
        </row>
        <row r="929">
          <cell r="W929" t="str">
            <v>5707</v>
          </cell>
          <cell r="X929" t="str">
            <v>みなみ魚沼農協</v>
          </cell>
        </row>
        <row r="930">
          <cell r="W930" t="str">
            <v>5714</v>
          </cell>
          <cell r="X930" t="str">
            <v>十日町農協</v>
          </cell>
        </row>
        <row r="931">
          <cell r="W931" t="str">
            <v>5719</v>
          </cell>
          <cell r="X931" t="str">
            <v>津南町農協</v>
          </cell>
        </row>
        <row r="932">
          <cell r="W932" t="str">
            <v>5720</v>
          </cell>
          <cell r="X932" t="str">
            <v>柏崎農協</v>
          </cell>
        </row>
        <row r="933">
          <cell r="W933" t="str">
            <v>5768</v>
          </cell>
          <cell r="X933" t="str">
            <v>えちご上越農協</v>
          </cell>
        </row>
        <row r="934">
          <cell r="W934" t="str">
            <v>5797</v>
          </cell>
          <cell r="X934" t="str">
            <v>ひすい農協</v>
          </cell>
        </row>
        <row r="935">
          <cell r="W935" t="str">
            <v>5815</v>
          </cell>
          <cell r="X935" t="str">
            <v>かみはやし農協</v>
          </cell>
        </row>
        <row r="936">
          <cell r="W936" t="str">
            <v>5823</v>
          </cell>
          <cell r="X936" t="str">
            <v>にいがた岩船農協</v>
          </cell>
        </row>
        <row r="937">
          <cell r="W937" t="str">
            <v>5832</v>
          </cell>
          <cell r="X937" t="str">
            <v>佐渡農協</v>
          </cell>
        </row>
        <row r="938">
          <cell r="W938" t="str">
            <v>5847</v>
          </cell>
          <cell r="X938" t="str">
            <v>羽茂農協</v>
          </cell>
        </row>
        <row r="939">
          <cell r="W939" t="str">
            <v>5864</v>
          </cell>
          <cell r="X939" t="str">
            <v>新潟市農協</v>
          </cell>
        </row>
        <row r="940">
          <cell r="W940" t="str">
            <v>5877</v>
          </cell>
          <cell r="X940" t="str">
            <v>みな穂農協</v>
          </cell>
        </row>
        <row r="941">
          <cell r="W941" t="str">
            <v>5883</v>
          </cell>
          <cell r="X941" t="str">
            <v>黒部市農協</v>
          </cell>
        </row>
        <row r="942">
          <cell r="W942" t="str">
            <v>5885</v>
          </cell>
          <cell r="X942" t="str">
            <v>魚津市農協</v>
          </cell>
        </row>
        <row r="943">
          <cell r="W943" t="str">
            <v>5888</v>
          </cell>
          <cell r="X943" t="str">
            <v>アルプス農協</v>
          </cell>
        </row>
        <row r="944">
          <cell r="W944" t="str">
            <v>5895</v>
          </cell>
          <cell r="X944" t="str">
            <v>あおば農協</v>
          </cell>
        </row>
        <row r="945">
          <cell r="W945" t="str">
            <v>5897</v>
          </cell>
          <cell r="X945" t="str">
            <v>富山市農協</v>
          </cell>
        </row>
        <row r="946">
          <cell r="W946" t="str">
            <v>5898</v>
          </cell>
          <cell r="X946" t="str">
            <v>なのはな農協</v>
          </cell>
        </row>
        <row r="947">
          <cell r="W947" t="str">
            <v>5906</v>
          </cell>
          <cell r="X947" t="str">
            <v>山田村農協</v>
          </cell>
        </row>
        <row r="948">
          <cell r="W948" t="str">
            <v>5911</v>
          </cell>
          <cell r="X948" t="str">
            <v>いみず野農協</v>
          </cell>
        </row>
        <row r="949">
          <cell r="W949" t="str">
            <v>5916</v>
          </cell>
          <cell r="X949" t="str">
            <v>高岡市農協</v>
          </cell>
        </row>
        <row r="950">
          <cell r="W950" t="str">
            <v>5920</v>
          </cell>
          <cell r="X950" t="str">
            <v>氷見市農協</v>
          </cell>
        </row>
        <row r="951">
          <cell r="W951" t="str">
            <v>5921</v>
          </cell>
          <cell r="X951" t="str">
            <v>となみ野農協</v>
          </cell>
        </row>
        <row r="952">
          <cell r="W952" t="str">
            <v>5927</v>
          </cell>
          <cell r="X952" t="str">
            <v>なんと農協</v>
          </cell>
        </row>
        <row r="953">
          <cell r="W953" t="str">
            <v>5932</v>
          </cell>
          <cell r="X953" t="str">
            <v>いなば農協</v>
          </cell>
        </row>
        <row r="954">
          <cell r="W954" t="str">
            <v>5935</v>
          </cell>
          <cell r="X954" t="str">
            <v>福光農協</v>
          </cell>
        </row>
        <row r="955">
          <cell r="W955" t="str">
            <v>5943</v>
          </cell>
          <cell r="X955" t="str">
            <v>加賀農協</v>
          </cell>
        </row>
        <row r="956">
          <cell r="W956" t="str">
            <v>5962</v>
          </cell>
          <cell r="X956" t="str">
            <v>小松市農協</v>
          </cell>
        </row>
        <row r="957">
          <cell r="W957" t="str">
            <v>5980</v>
          </cell>
          <cell r="X957" t="str">
            <v>根上農協</v>
          </cell>
        </row>
        <row r="958">
          <cell r="W958" t="str">
            <v>5982</v>
          </cell>
          <cell r="X958" t="str">
            <v>能美農協</v>
          </cell>
        </row>
        <row r="959">
          <cell r="W959" t="str">
            <v>5997</v>
          </cell>
          <cell r="X959" t="str">
            <v>松任市農協</v>
          </cell>
        </row>
        <row r="960">
          <cell r="W960" t="str">
            <v>6010</v>
          </cell>
          <cell r="X960" t="str">
            <v>野々市農協</v>
          </cell>
        </row>
        <row r="961">
          <cell r="W961" t="str">
            <v>6012</v>
          </cell>
          <cell r="X961" t="str">
            <v>白山農協</v>
          </cell>
        </row>
        <row r="962">
          <cell r="W962" t="str">
            <v>6024</v>
          </cell>
          <cell r="X962" t="str">
            <v>金沢中央農協</v>
          </cell>
        </row>
        <row r="963">
          <cell r="W963" t="str">
            <v>6025</v>
          </cell>
          <cell r="X963" t="str">
            <v>金沢市農協</v>
          </cell>
        </row>
        <row r="964">
          <cell r="W964" t="str">
            <v>6062</v>
          </cell>
          <cell r="X964" t="str">
            <v>石川かほく農協</v>
          </cell>
        </row>
        <row r="965">
          <cell r="W965" t="str">
            <v>6076</v>
          </cell>
          <cell r="X965" t="str">
            <v>はくい農協</v>
          </cell>
        </row>
        <row r="966">
          <cell r="W966" t="str">
            <v>6084</v>
          </cell>
          <cell r="X966" t="str">
            <v>志賀農協</v>
          </cell>
        </row>
        <row r="967">
          <cell r="W967" t="str">
            <v>6094</v>
          </cell>
          <cell r="X967" t="str">
            <v>能登わかば農協</v>
          </cell>
        </row>
        <row r="968">
          <cell r="W968" t="str">
            <v>6113</v>
          </cell>
          <cell r="X968" t="str">
            <v>おおぞら農協</v>
          </cell>
        </row>
        <row r="969">
          <cell r="W969" t="str">
            <v>6121</v>
          </cell>
          <cell r="X969" t="str">
            <v>内浦町農協</v>
          </cell>
        </row>
        <row r="970">
          <cell r="W970" t="str">
            <v>6122</v>
          </cell>
          <cell r="X970" t="str">
            <v>珠洲市農協</v>
          </cell>
        </row>
        <row r="971">
          <cell r="W971" t="str">
            <v>6129</v>
          </cell>
          <cell r="X971" t="str">
            <v>ぎふ農協</v>
          </cell>
        </row>
        <row r="972">
          <cell r="W972" t="str">
            <v>6175</v>
          </cell>
          <cell r="X972" t="str">
            <v>西美濃農協</v>
          </cell>
        </row>
        <row r="973">
          <cell r="W973" t="str">
            <v>6198</v>
          </cell>
          <cell r="X973" t="str">
            <v>いび川農協</v>
          </cell>
        </row>
        <row r="974">
          <cell r="W974" t="str">
            <v>6242</v>
          </cell>
          <cell r="X974" t="str">
            <v>めぐみの農協</v>
          </cell>
        </row>
        <row r="975">
          <cell r="W975" t="str">
            <v>6265</v>
          </cell>
          <cell r="X975" t="str">
            <v>陶都信用農協</v>
          </cell>
        </row>
        <row r="976">
          <cell r="W976" t="str">
            <v>6287</v>
          </cell>
          <cell r="X976" t="str">
            <v>東美濃農協</v>
          </cell>
        </row>
        <row r="977">
          <cell r="W977" t="str">
            <v>6313</v>
          </cell>
          <cell r="X977" t="str">
            <v>飛騨農協</v>
          </cell>
        </row>
        <row r="978">
          <cell r="W978" t="str">
            <v>6345</v>
          </cell>
          <cell r="X978" t="str">
            <v>富士伊豆農業協同組合</v>
          </cell>
        </row>
        <row r="979">
          <cell r="W979" t="str">
            <v>6363</v>
          </cell>
          <cell r="X979" t="str">
            <v>清水農協</v>
          </cell>
        </row>
        <row r="980">
          <cell r="W980" t="str">
            <v>6373</v>
          </cell>
          <cell r="X980" t="str">
            <v>静岡市農協</v>
          </cell>
        </row>
        <row r="981">
          <cell r="W981" t="str">
            <v>6377</v>
          </cell>
          <cell r="X981" t="str">
            <v>大井川農協</v>
          </cell>
        </row>
        <row r="982">
          <cell r="W982" t="str">
            <v>6382</v>
          </cell>
          <cell r="X982" t="str">
            <v>ハイナン農協</v>
          </cell>
        </row>
        <row r="983">
          <cell r="W983" t="str">
            <v>6386</v>
          </cell>
          <cell r="X983" t="str">
            <v>掛川市農協</v>
          </cell>
        </row>
        <row r="984">
          <cell r="W984" t="str">
            <v>6387</v>
          </cell>
          <cell r="X984" t="str">
            <v>遠州夢咲農協</v>
          </cell>
        </row>
        <row r="985">
          <cell r="W985" t="str">
            <v>6391</v>
          </cell>
          <cell r="X985" t="str">
            <v>遠州中央農協</v>
          </cell>
        </row>
        <row r="986">
          <cell r="W986" t="str">
            <v>6403</v>
          </cell>
          <cell r="X986" t="str">
            <v>とぴあ浜松農協</v>
          </cell>
        </row>
        <row r="987">
          <cell r="W987" t="str">
            <v>6423</v>
          </cell>
          <cell r="X987" t="str">
            <v>三ケ日町農協</v>
          </cell>
        </row>
        <row r="988">
          <cell r="W988" t="str">
            <v>6430</v>
          </cell>
          <cell r="X988" t="str">
            <v>なごや農協</v>
          </cell>
        </row>
        <row r="989">
          <cell r="W989" t="str">
            <v>6436</v>
          </cell>
          <cell r="X989" t="str">
            <v>天白信用農協</v>
          </cell>
        </row>
        <row r="990">
          <cell r="W990" t="str">
            <v>6443</v>
          </cell>
          <cell r="X990" t="str">
            <v>緑信用農協</v>
          </cell>
        </row>
        <row r="991">
          <cell r="W991" t="str">
            <v>6451</v>
          </cell>
          <cell r="X991" t="str">
            <v>尾張中央農協</v>
          </cell>
        </row>
        <row r="992">
          <cell r="W992" t="str">
            <v>6456</v>
          </cell>
          <cell r="X992" t="str">
            <v>西春日井農協</v>
          </cell>
        </row>
        <row r="993">
          <cell r="W993" t="str">
            <v>6466</v>
          </cell>
          <cell r="X993" t="str">
            <v>あいち尾東農協</v>
          </cell>
        </row>
        <row r="994">
          <cell r="W994" t="str">
            <v>6470</v>
          </cell>
          <cell r="X994" t="str">
            <v>愛知北農協</v>
          </cell>
        </row>
        <row r="995">
          <cell r="W995" t="str">
            <v>6483</v>
          </cell>
          <cell r="X995" t="str">
            <v>愛知西農協</v>
          </cell>
        </row>
        <row r="996">
          <cell r="W996" t="str">
            <v>6503</v>
          </cell>
          <cell r="X996" t="str">
            <v>海部東農協</v>
          </cell>
        </row>
        <row r="997">
          <cell r="W997" t="str">
            <v>6514</v>
          </cell>
          <cell r="X997" t="str">
            <v>あいち海部農協</v>
          </cell>
        </row>
        <row r="998">
          <cell r="W998" t="str">
            <v>6531</v>
          </cell>
          <cell r="X998" t="str">
            <v>あいち知多農協</v>
          </cell>
        </row>
        <row r="999">
          <cell r="W999" t="str">
            <v>6552</v>
          </cell>
          <cell r="X999" t="str">
            <v>あいち中央農協</v>
          </cell>
        </row>
        <row r="1000">
          <cell r="W1000" t="str">
            <v>6560</v>
          </cell>
          <cell r="X1000" t="str">
            <v>西三河農協</v>
          </cell>
        </row>
        <row r="1001">
          <cell r="W1001" t="str">
            <v>6572</v>
          </cell>
          <cell r="X1001" t="str">
            <v>あいち三河農協</v>
          </cell>
        </row>
        <row r="1002">
          <cell r="W1002" t="str">
            <v>6582</v>
          </cell>
          <cell r="X1002" t="str">
            <v>あいち豊田農協</v>
          </cell>
        </row>
        <row r="1003">
          <cell r="W1003" t="str">
            <v>6591</v>
          </cell>
          <cell r="X1003" t="str">
            <v>愛知東農協</v>
          </cell>
        </row>
        <row r="1004">
          <cell r="W1004" t="str">
            <v>6606</v>
          </cell>
          <cell r="X1004" t="str">
            <v>蒲郡市農協</v>
          </cell>
        </row>
        <row r="1005">
          <cell r="W1005" t="str">
            <v>6612</v>
          </cell>
          <cell r="X1005" t="str">
            <v>ひまわり農協</v>
          </cell>
        </row>
        <row r="1006">
          <cell r="W1006" t="str">
            <v>6615</v>
          </cell>
          <cell r="X1006" t="str">
            <v>愛知みなみ農協</v>
          </cell>
        </row>
        <row r="1007">
          <cell r="W1007" t="str">
            <v>6618</v>
          </cell>
          <cell r="X1007" t="str">
            <v>豊橋農協</v>
          </cell>
        </row>
        <row r="1008">
          <cell r="W1008" t="str">
            <v>6649</v>
          </cell>
          <cell r="X1008" t="str">
            <v>三重北農協</v>
          </cell>
        </row>
        <row r="1009">
          <cell r="W1009" t="str">
            <v>6665</v>
          </cell>
          <cell r="X1009" t="str">
            <v>鈴鹿農協</v>
          </cell>
        </row>
        <row r="1010">
          <cell r="W1010" t="str">
            <v>6673</v>
          </cell>
          <cell r="X1010" t="str">
            <v>津安芸農協</v>
          </cell>
        </row>
        <row r="1011">
          <cell r="W1011" t="str">
            <v>6677</v>
          </cell>
          <cell r="X1011" t="str">
            <v>みえなか農協</v>
          </cell>
        </row>
        <row r="1012">
          <cell r="W1012" t="str">
            <v>6697</v>
          </cell>
          <cell r="X1012" t="str">
            <v>多気郡農協</v>
          </cell>
        </row>
        <row r="1013">
          <cell r="W1013" t="str">
            <v>6731</v>
          </cell>
          <cell r="X1013" t="str">
            <v>伊勢農協</v>
          </cell>
        </row>
        <row r="1014">
          <cell r="W1014" t="str">
            <v>6758</v>
          </cell>
          <cell r="X1014" t="str">
            <v>伊賀ふるさと農協</v>
          </cell>
        </row>
        <row r="1015">
          <cell r="W1015" t="str">
            <v>6785</v>
          </cell>
          <cell r="X1015" t="str">
            <v>福井県農協</v>
          </cell>
        </row>
        <row r="1016">
          <cell r="W1016" t="str">
            <v>6853</v>
          </cell>
          <cell r="X1016" t="str">
            <v>越前たけふ農協</v>
          </cell>
        </row>
        <row r="1017">
          <cell r="W1017" t="str">
            <v>6874</v>
          </cell>
          <cell r="X1017" t="str">
            <v>レーク滋賀農協</v>
          </cell>
        </row>
        <row r="1018">
          <cell r="W1018" t="str">
            <v>6889</v>
          </cell>
          <cell r="X1018" t="str">
            <v>甲賀農協</v>
          </cell>
        </row>
        <row r="1019">
          <cell r="W1019" t="str">
            <v>6897</v>
          </cell>
          <cell r="X1019" t="str">
            <v>グリーン近江農協</v>
          </cell>
        </row>
        <row r="1020">
          <cell r="W1020" t="str">
            <v>6900</v>
          </cell>
          <cell r="X1020" t="str">
            <v>滋賀蒲生町農協</v>
          </cell>
        </row>
        <row r="1021">
          <cell r="W1021" t="str">
            <v>6909</v>
          </cell>
          <cell r="X1021" t="str">
            <v>東能登川農協</v>
          </cell>
        </row>
        <row r="1022">
          <cell r="W1022" t="str">
            <v>6911</v>
          </cell>
          <cell r="X1022" t="str">
            <v>湖東農協</v>
          </cell>
        </row>
        <row r="1023">
          <cell r="W1023" t="str">
            <v>6912</v>
          </cell>
          <cell r="X1023" t="str">
            <v>東びわこ農協</v>
          </cell>
        </row>
        <row r="1024">
          <cell r="W1024" t="str">
            <v>6919</v>
          </cell>
          <cell r="X1024" t="str">
            <v>レーク伊吹農協</v>
          </cell>
        </row>
        <row r="1025">
          <cell r="W1025" t="str">
            <v>6924</v>
          </cell>
          <cell r="X1025" t="str">
            <v>北びわこ農協</v>
          </cell>
        </row>
        <row r="1026">
          <cell r="W1026" t="str">
            <v>6941</v>
          </cell>
          <cell r="X1026" t="str">
            <v>京都市農協</v>
          </cell>
        </row>
        <row r="1027">
          <cell r="W1027" t="str">
            <v>6956</v>
          </cell>
          <cell r="X1027" t="str">
            <v>京都中央農協</v>
          </cell>
        </row>
        <row r="1028">
          <cell r="W1028" t="str">
            <v>6961</v>
          </cell>
          <cell r="X1028" t="str">
            <v>京都やましろ農協</v>
          </cell>
        </row>
        <row r="1029">
          <cell r="W1029" t="str">
            <v>6990</v>
          </cell>
          <cell r="X1029" t="str">
            <v>京都農協</v>
          </cell>
        </row>
        <row r="1030">
          <cell r="W1030" t="str">
            <v>6996</v>
          </cell>
          <cell r="X1030" t="str">
            <v>京都丹の国農協</v>
          </cell>
        </row>
        <row r="1031">
          <cell r="W1031" t="str">
            <v>7025</v>
          </cell>
          <cell r="X1031" t="str">
            <v>北大阪農協</v>
          </cell>
        </row>
        <row r="1032">
          <cell r="W1032" t="str">
            <v>7029</v>
          </cell>
          <cell r="X1032" t="str">
            <v>高槻市農協</v>
          </cell>
        </row>
        <row r="1033">
          <cell r="W1033" t="str">
            <v>7032</v>
          </cell>
          <cell r="X1033" t="str">
            <v>茨木市農協</v>
          </cell>
        </row>
        <row r="1034">
          <cell r="W1034" t="str">
            <v>7041</v>
          </cell>
          <cell r="X1034" t="str">
            <v>大阪北部農協</v>
          </cell>
        </row>
        <row r="1035">
          <cell r="W1035" t="str">
            <v>7087</v>
          </cell>
          <cell r="X1035" t="str">
            <v>大阪泉州農協</v>
          </cell>
        </row>
        <row r="1036">
          <cell r="W1036" t="str">
            <v>7092</v>
          </cell>
          <cell r="X1036" t="str">
            <v>いずみの農協</v>
          </cell>
        </row>
        <row r="1037">
          <cell r="W1037" t="str">
            <v>7111</v>
          </cell>
          <cell r="X1037" t="str">
            <v>堺市農協</v>
          </cell>
        </row>
        <row r="1038">
          <cell r="W1038" t="str">
            <v>7139</v>
          </cell>
          <cell r="X1038" t="str">
            <v>大阪南農協</v>
          </cell>
        </row>
        <row r="1039">
          <cell r="W1039" t="str">
            <v>7156</v>
          </cell>
          <cell r="X1039" t="str">
            <v>グリーン大阪農協</v>
          </cell>
        </row>
        <row r="1040">
          <cell r="W1040" t="str">
            <v>7164</v>
          </cell>
          <cell r="X1040" t="str">
            <v>大阪中河内農協</v>
          </cell>
        </row>
        <row r="1041">
          <cell r="W1041" t="str">
            <v>7184</v>
          </cell>
          <cell r="X1041" t="str">
            <v>大阪東部農協</v>
          </cell>
        </row>
        <row r="1042">
          <cell r="W1042" t="str">
            <v>7191</v>
          </cell>
          <cell r="X1042" t="str">
            <v>九個荘農協</v>
          </cell>
        </row>
        <row r="1043">
          <cell r="W1043" t="str">
            <v>7193</v>
          </cell>
          <cell r="X1043" t="str">
            <v>北河内農協</v>
          </cell>
        </row>
        <row r="1044">
          <cell r="W1044" t="str">
            <v>7200</v>
          </cell>
          <cell r="X1044" t="str">
            <v>大阪市農協</v>
          </cell>
        </row>
        <row r="1045">
          <cell r="W1045" t="str">
            <v>7213</v>
          </cell>
          <cell r="X1045" t="str">
            <v>兵庫六甲農協</v>
          </cell>
        </row>
        <row r="1046">
          <cell r="W1046" t="str">
            <v>7239</v>
          </cell>
          <cell r="X1046" t="str">
            <v>あかし農協</v>
          </cell>
        </row>
        <row r="1047">
          <cell r="W1047" t="str">
            <v>7240</v>
          </cell>
          <cell r="X1047" t="str">
            <v>兵庫南農協</v>
          </cell>
        </row>
        <row r="1048">
          <cell r="W1048" t="str">
            <v>7249</v>
          </cell>
          <cell r="X1048" t="str">
            <v>みのり農協</v>
          </cell>
        </row>
        <row r="1049">
          <cell r="W1049" t="str">
            <v>7264</v>
          </cell>
          <cell r="X1049" t="str">
            <v>兵庫みらい農協</v>
          </cell>
        </row>
        <row r="1050">
          <cell r="W1050" t="str">
            <v>7274</v>
          </cell>
          <cell r="X1050" t="str">
            <v>加古川市南農協</v>
          </cell>
        </row>
        <row r="1051">
          <cell r="W1051" t="str">
            <v>7288</v>
          </cell>
          <cell r="X1051" t="str">
            <v>兵庫西農協</v>
          </cell>
        </row>
        <row r="1052">
          <cell r="W1052" t="str">
            <v>7316</v>
          </cell>
          <cell r="X1052" t="str">
            <v>相生市農協</v>
          </cell>
        </row>
        <row r="1053">
          <cell r="W1053" t="str">
            <v>7326</v>
          </cell>
          <cell r="X1053" t="str">
            <v>ハリマ農協</v>
          </cell>
        </row>
        <row r="1054">
          <cell r="W1054" t="str">
            <v>7338</v>
          </cell>
          <cell r="X1054" t="str">
            <v>たじま農協</v>
          </cell>
        </row>
        <row r="1055">
          <cell r="W1055" t="str">
            <v>7353</v>
          </cell>
          <cell r="X1055" t="str">
            <v>丹波ひかみ農協</v>
          </cell>
        </row>
        <row r="1056">
          <cell r="W1056" t="str">
            <v>7362</v>
          </cell>
          <cell r="X1056" t="str">
            <v>丹波ささやま農協</v>
          </cell>
        </row>
        <row r="1057">
          <cell r="W1057" t="str">
            <v>7363</v>
          </cell>
          <cell r="X1057" t="str">
            <v>淡路日の出農協</v>
          </cell>
        </row>
        <row r="1058">
          <cell r="W1058" t="str">
            <v>7373</v>
          </cell>
          <cell r="X1058" t="str">
            <v>あわじ島農協</v>
          </cell>
        </row>
        <row r="1059">
          <cell r="W1059" t="str">
            <v>7387</v>
          </cell>
          <cell r="X1059" t="str">
            <v>奈良県農協</v>
          </cell>
        </row>
        <row r="1060">
          <cell r="W1060" t="str">
            <v>7532</v>
          </cell>
          <cell r="X1060" t="str">
            <v>わかやま農協</v>
          </cell>
        </row>
        <row r="1061">
          <cell r="W1061" t="str">
            <v>7541</v>
          </cell>
          <cell r="X1061" t="str">
            <v>ながみね農協</v>
          </cell>
        </row>
        <row r="1062">
          <cell r="W1062" t="str">
            <v>7543</v>
          </cell>
          <cell r="X1062" t="str">
            <v>紀の里農協</v>
          </cell>
        </row>
        <row r="1063">
          <cell r="W1063" t="str">
            <v>7550</v>
          </cell>
          <cell r="X1063" t="str">
            <v>紀北川上農協</v>
          </cell>
        </row>
        <row r="1064">
          <cell r="W1064" t="str">
            <v>7559</v>
          </cell>
          <cell r="X1064" t="str">
            <v>ありだ農協</v>
          </cell>
        </row>
        <row r="1065">
          <cell r="W1065" t="str">
            <v>7565</v>
          </cell>
          <cell r="X1065" t="str">
            <v>紀州農協</v>
          </cell>
        </row>
        <row r="1066">
          <cell r="W1066" t="str">
            <v>7576</v>
          </cell>
          <cell r="X1066" t="str">
            <v>紀南農協</v>
          </cell>
        </row>
        <row r="1067">
          <cell r="W1067" t="str">
            <v>7591</v>
          </cell>
          <cell r="X1067" t="str">
            <v>みくまの農協</v>
          </cell>
        </row>
        <row r="1068">
          <cell r="W1068" t="str">
            <v>7601</v>
          </cell>
          <cell r="X1068" t="str">
            <v>鳥取いなば農協</v>
          </cell>
        </row>
        <row r="1069">
          <cell r="W1069" t="str">
            <v>7625</v>
          </cell>
          <cell r="X1069" t="str">
            <v>鳥取中央農協</v>
          </cell>
        </row>
        <row r="1070">
          <cell r="W1070" t="str">
            <v>7641</v>
          </cell>
          <cell r="X1070" t="str">
            <v>鳥取西部農協</v>
          </cell>
        </row>
        <row r="1071">
          <cell r="W1071" t="str">
            <v>7708</v>
          </cell>
          <cell r="X1071" t="str">
            <v>島根県農協</v>
          </cell>
        </row>
        <row r="1072">
          <cell r="W1072" t="str">
            <v>7755</v>
          </cell>
          <cell r="X1072" t="str">
            <v>岡山市農協</v>
          </cell>
        </row>
        <row r="1073">
          <cell r="W1073" t="str">
            <v>7837</v>
          </cell>
          <cell r="X1073" t="str">
            <v>晴れの国岡山農協</v>
          </cell>
        </row>
        <row r="1074">
          <cell r="W1074" t="str">
            <v>7909</v>
          </cell>
          <cell r="X1074" t="str">
            <v>広島市農協</v>
          </cell>
        </row>
        <row r="1075">
          <cell r="W1075" t="str">
            <v>7913</v>
          </cell>
          <cell r="X1075" t="str">
            <v>呉農協</v>
          </cell>
        </row>
        <row r="1076">
          <cell r="W1076" t="str">
            <v>7916</v>
          </cell>
          <cell r="X1076" t="str">
            <v>安芸農協</v>
          </cell>
        </row>
        <row r="1077">
          <cell r="W1077" t="str">
            <v>7938</v>
          </cell>
          <cell r="X1077" t="str">
            <v>佐伯中央農協</v>
          </cell>
        </row>
        <row r="1078">
          <cell r="W1078" t="str">
            <v>7981</v>
          </cell>
          <cell r="X1078" t="str">
            <v>広島北部農協</v>
          </cell>
        </row>
        <row r="1079">
          <cell r="W1079" t="str">
            <v>7994</v>
          </cell>
          <cell r="X1079" t="str">
            <v>広島中央農協</v>
          </cell>
        </row>
        <row r="1080">
          <cell r="W1080" t="str">
            <v>8011</v>
          </cell>
          <cell r="X1080" t="str">
            <v>芸南農協</v>
          </cell>
        </row>
        <row r="1081">
          <cell r="W1081" t="str">
            <v>8019</v>
          </cell>
          <cell r="X1081" t="str">
            <v>広島ゆたか農協</v>
          </cell>
        </row>
        <row r="1082">
          <cell r="W1082" t="str">
            <v>8027</v>
          </cell>
          <cell r="X1082" t="str">
            <v>三原農協</v>
          </cell>
        </row>
        <row r="1083">
          <cell r="W1083" t="str">
            <v>8029</v>
          </cell>
          <cell r="X1083" t="str">
            <v>尾道市農協</v>
          </cell>
        </row>
        <row r="1084">
          <cell r="W1084" t="str">
            <v>8047</v>
          </cell>
          <cell r="X1084" t="str">
            <v>福山市農協</v>
          </cell>
        </row>
        <row r="1085">
          <cell r="W1085" t="str">
            <v>8069</v>
          </cell>
          <cell r="X1085" t="str">
            <v>三次農協</v>
          </cell>
        </row>
        <row r="1086">
          <cell r="W1086" t="str">
            <v>8076</v>
          </cell>
          <cell r="X1086" t="str">
            <v>庄原農協</v>
          </cell>
        </row>
        <row r="1087">
          <cell r="W1087" t="str">
            <v>8134</v>
          </cell>
          <cell r="X1087" t="str">
            <v>山口県農協</v>
          </cell>
        </row>
        <row r="1088">
          <cell r="W1088" t="str">
            <v>8231</v>
          </cell>
          <cell r="X1088" t="str">
            <v>徳島市農協</v>
          </cell>
        </row>
        <row r="1089">
          <cell r="W1089" t="str">
            <v>8234</v>
          </cell>
          <cell r="X1089" t="str">
            <v>東とくしま農協</v>
          </cell>
        </row>
        <row r="1090">
          <cell r="W1090" t="str">
            <v>8242</v>
          </cell>
          <cell r="X1090" t="str">
            <v>名西郡農協</v>
          </cell>
        </row>
        <row r="1091">
          <cell r="W1091" t="str">
            <v>8252</v>
          </cell>
          <cell r="X1091" t="str">
            <v>板野郡農協</v>
          </cell>
        </row>
        <row r="1092">
          <cell r="W1092" t="str">
            <v>8257</v>
          </cell>
          <cell r="X1092" t="str">
            <v>徳島北農協</v>
          </cell>
        </row>
        <row r="1093">
          <cell r="W1093" t="str">
            <v>8261</v>
          </cell>
          <cell r="X1093" t="str">
            <v>大津松茂農協</v>
          </cell>
        </row>
        <row r="1094">
          <cell r="W1094" t="str">
            <v>8263</v>
          </cell>
          <cell r="X1094" t="str">
            <v>里浦農協</v>
          </cell>
        </row>
        <row r="1095">
          <cell r="W1095" t="str">
            <v>8268</v>
          </cell>
          <cell r="X1095" t="str">
            <v>阿南農協</v>
          </cell>
        </row>
        <row r="1096">
          <cell r="W1096" t="str">
            <v>8288</v>
          </cell>
          <cell r="X1096" t="str">
            <v>かいふ農協</v>
          </cell>
        </row>
        <row r="1097">
          <cell r="W1097" t="str">
            <v>8296</v>
          </cell>
          <cell r="X1097" t="str">
            <v>阿波市農協</v>
          </cell>
        </row>
        <row r="1098">
          <cell r="W1098" t="str">
            <v>8305</v>
          </cell>
          <cell r="X1098" t="str">
            <v>麻植郡農協</v>
          </cell>
        </row>
        <row r="1099">
          <cell r="W1099" t="str">
            <v>8312</v>
          </cell>
          <cell r="X1099" t="str">
            <v>美馬農協</v>
          </cell>
        </row>
        <row r="1100">
          <cell r="W1100" t="str">
            <v>8323</v>
          </cell>
          <cell r="X1100" t="str">
            <v>阿波みよし農協</v>
          </cell>
        </row>
        <row r="1101">
          <cell r="W1101" t="str">
            <v>8332</v>
          </cell>
          <cell r="X1101" t="str">
            <v>香川県農協</v>
          </cell>
        </row>
        <row r="1102">
          <cell r="W1102" t="str">
            <v>8389</v>
          </cell>
          <cell r="X1102" t="str">
            <v>うま農協</v>
          </cell>
        </row>
        <row r="1103">
          <cell r="W1103" t="str">
            <v>8397</v>
          </cell>
          <cell r="X1103" t="str">
            <v>えひめ未来農協</v>
          </cell>
        </row>
        <row r="1104">
          <cell r="W1104" t="str">
            <v>8398</v>
          </cell>
          <cell r="X1104" t="str">
            <v>周桑農協</v>
          </cell>
        </row>
        <row r="1105">
          <cell r="W1105" t="str">
            <v>8400</v>
          </cell>
          <cell r="X1105" t="str">
            <v>越智今治農協</v>
          </cell>
        </row>
        <row r="1106">
          <cell r="W1106" t="str">
            <v>8401</v>
          </cell>
          <cell r="X1106" t="str">
            <v>今治立花農協</v>
          </cell>
        </row>
        <row r="1107">
          <cell r="W1107" t="str">
            <v>8425</v>
          </cell>
          <cell r="X1107" t="str">
            <v>松山市農協</v>
          </cell>
        </row>
        <row r="1108">
          <cell r="W1108" t="str">
            <v>8457</v>
          </cell>
          <cell r="X1108" t="str">
            <v>愛媛たいき農協</v>
          </cell>
        </row>
        <row r="1109">
          <cell r="W1109" t="str">
            <v>8463</v>
          </cell>
          <cell r="X1109" t="str">
            <v>西宇和農協</v>
          </cell>
        </row>
        <row r="1110">
          <cell r="W1110" t="str">
            <v>8477</v>
          </cell>
          <cell r="X1110" t="str">
            <v>東宇和農協</v>
          </cell>
        </row>
        <row r="1111">
          <cell r="W1111" t="str">
            <v>8482</v>
          </cell>
          <cell r="X1111" t="str">
            <v>えひめ南農協</v>
          </cell>
        </row>
        <row r="1112">
          <cell r="W1112" t="str">
            <v>8500</v>
          </cell>
          <cell r="X1112" t="str">
            <v>えひめ中央農協</v>
          </cell>
        </row>
        <row r="1113">
          <cell r="W1113" t="str">
            <v>8551</v>
          </cell>
          <cell r="X1113" t="str">
            <v>高知市農協</v>
          </cell>
        </row>
        <row r="1114">
          <cell r="W1114" t="str">
            <v>8582</v>
          </cell>
          <cell r="X1114" t="str">
            <v>高知県農協</v>
          </cell>
        </row>
        <row r="1115">
          <cell r="W1115" t="str">
            <v>8589</v>
          </cell>
          <cell r="X1115" t="str">
            <v>土佐くろしお農協</v>
          </cell>
        </row>
        <row r="1116">
          <cell r="W1116" t="str">
            <v>8621</v>
          </cell>
          <cell r="X1116" t="str">
            <v>宗像農協</v>
          </cell>
        </row>
        <row r="1117">
          <cell r="W1117" t="str">
            <v>8626</v>
          </cell>
          <cell r="X1117" t="str">
            <v>粕屋農協</v>
          </cell>
        </row>
        <row r="1118">
          <cell r="W1118" t="str">
            <v>8632</v>
          </cell>
          <cell r="X1118" t="str">
            <v>福岡市東部農協</v>
          </cell>
        </row>
        <row r="1119">
          <cell r="W1119" t="str">
            <v>8633</v>
          </cell>
          <cell r="X1119" t="str">
            <v>福岡市農協</v>
          </cell>
        </row>
        <row r="1120">
          <cell r="W1120" t="str">
            <v>8635</v>
          </cell>
          <cell r="X1120" t="str">
            <v>糸島農協</v>
          </cell>
        </row>
        <row r="1121">
          <cell r="W1121" t="str">
            <v>8636</v>
          </cell>
          <cell r="X1121" t="str">
            <v>筑紫農協</v>
          </cell>
        </row>
        <row r="1122">
          <cell r="W1122" t="str">
            <v>8645</v>
          </cell>
          <cell r="X1122" t="str">
            <v>筑前あさくら農協</v>
          </cell>
        </row>
        <row r="1123">
          <cell r="W1123" t="str">
            <v>8653</v>
          </cell>
          <cell r="X1123" t="str">
            <v>にじ農協</v>
          </cell>
        </row>
        <row r="1124">
          <cell r="W1124" t="str">
            <v>8656</v>
          </cell>
          <cell r="X1124" t="str">
            <v>みい農協</v>
          </cell>
        </row>
        <row r="1125">
          <cell r="W1125" t="str">
            <v>8660</v>
          </cell>
          <cell r="X1125" t="str">
            <v>久留米市農協</v>
          </cell>
        </row>
        <row r="1126">
          <cell r="W1126" t="str">
            <v>8664</v>
          </cell>
          <cell r="X1126" t="str">
            <v>三潴町農協</v>
          </cell>
        </row>
        <row r="1127">
          <cell r="W1127" t="str">
            <v>8667</v>
          </cell>
          <cell r="X1127" t="str">
            <v>福岡大城農協</v>
          </cell>
        </row>
        <row r="1128">
          <cell r="W1128" t="str">
            <v>8668</v>
          </cell>
          <cell r="X1128" t="str">
            <v>福岡八女農協</v>
          </cell>
        </row>
        <row r="1129">
          <cell r="W1129" t="str">
            <v>8680</v>
          </cell>
          <cell r="X1129" t="str">
            <v>柳川農協</v>
          </cell>
        </row>
        <row r="1130">
          <cell r="W1130" t="str">
            <v>8689</v>
          </cell>
          <cell r="X1130" t="str">
            <v>南筑後農協</v>
          </cell>
        </row>
        <row r="1131">
          <cell r="W1131" t="str">
            <v>8692</v>
          </cell>
          <cell r="X1131" t="str">
            <v>北九州農協</v>
          </cell>
        </row>
        <row r="1132">
          <cell r="W1132" t="str">
            <v>8694</v>
          </cell>
          <cell r="X1132" t="str">
            <v>直鞍農協</v>
          </cell>
        </row>
        <row r="1133">
          <cell r="W1133" t="str">
            <v>8701</v>
          </cell>
          <cell r="X1133" t="str">
            <v>福岡嘉穂農協</v>
          </cell>
        </row>
        <row r="1134">
          <cell r="W1134" t="str">
            <v>8715</v>
          </cell>
          <cell r="X1134" t="str">
            <v>田川農協</v>
          </cell>
        </row>
        <row r="1135">
          <cell r="W1135" t="str">
            <v>8730</v>
          </cell>
          <cell r="X1135" t="str">
            <v>福岡京築農協</v>
          </cell>
        </row>
        <row r="1136">
          <cell r="W1136" t="str">
            <v>8740</v>
          </cell>
          <cell r="X1136" t="str">
            <v>佐賀市中央農協</v>
          </cell>
        </row>
        <row r="1137">
          <cell r="W1137" t="str">
            <v>8762</v>
          </cell>
          <cell r="X1137" t="str">
            <v>佐賀県農協</v>
          </cell>
        </row>
        <row r="1138">
          <cell r="W1138" t="str">
            <v>8766</v>
          </cell>
          <cell r="X1138" t="str">
            <v>唐津農協</v>
          </cell>
        </row>
        <row r="1139">
          <cell r="W1139" t="str">
            <v>8771</v>
          </cell>
          <cell r="X1139" t="str">
            <v>伊万里市農協</v>
          </cell>
        </row>
        <row r="1140">
          <cell r="W1140" t="str">
            <v>8794</v>
          </cell>
          <cell r="X1140" t="str">
            <v>長崎西彼農協</v>
          </cell>
        </row>
        <row r="1141">
          <cell r="W1141" t="str">
            <v>8813</v>
          </cell>
          <cell r="X1141" t="str">
            <v>長崎県央農協</v>
          </cell>
        </row>
        <row r="1142">
          <cell r="W1142" t="str">
            <v>8829</v>
          </cell>
          <cell r="X1142" t="str">
            <v>島原雲仙農協</v>
          </cell>
        </row>
        <row r="1143">
          <cell r="W1143" t="str">
            <v>8857</v>
          </cell>
          <cell r="X1143" t="str">
            <v>ながさき西海農協</v>
          </cell>
        </row>
        <row r="1144">
          <cell r="W1144" t="str">
            <v>8893</v>
          </cell>
          <cell r="X1144" t="str">
            <v>ごとう農協</v>
          </cell>
        </row>
        <row r="1145">
          <cell r="W1145" t="str">
            <v>8905</v>
          </cell>
          <cell r="X1145" t="str">
            <v>壱岐市農協</v>
          </cell>
        </row>
        <row r="1146">
          <cell r="W1146" t="str">
            <v>8906</v>
          </cell>
          <cell r="X1146" t="str">
            <v>対馬農協</v>
          </cell>
        </row>
        <row r="1147">
          <cell r="W1147" t="str">
            <v>8916</v>
          </cell>
          <cell r="X1147" t="str">
            <v>熊本市農協</v>
          </cell>
        </row>
        <row r="1148">
          <cell r="W1148" t="str">
            <v>8926</v>
          </cell>
          <cell r="X1148" t="str">
            <v>玉名農協</v>
          </cell>
        </row>
        <row r="1149">
          <cell r="W1149" t="str">
            <v>8941</v>
          </cell>
          <cell r="X1149" t="str">
            <v>鹿本農協</v>
          </cell>
        </row>
        <row r="1150">
          <cell r="W1150" t="str">
            <v>8949</v>
          </cell>
          <cell r="X1150" t="str">
            <v>菊池地域農協</v>
          </cell>
        </row>
        <row r="1151">
          <cell r="W1151" t="str">
            <v>8964</v>
          </cell>
          <cell r="X1151" t="str">
            <v>阿蘇農協</v>
          </cell>
        </row>
        <row r="1152">
          <cell r="W1152" t="str">
            <v>8982</v>
          </cell>
          <cell r="X1152" t="str">
            <v>上益城農協</v>
          </cell>
        </row>
        <row r="1153">
          <cell r="W1153" t="str">
            <v>9010</v>
          </cell>
          <cell r="X1153" t="str">
            <v>熊本宇城農協</v>
          </cell>
        </row>
        <row r="1154">
          <cell r="W1154" t="str">
            <v>9017</v>
          </cell>
          <cell r="X1154" t="str">
            <v>八代地域農協</v>
          </cell>
        </row>
        <row r="1155">
          <cell r="W1155" t="str">
            <v>9043</v>
          </cell>
          <cell r="X1155" t="str">
            <v>あしきた農協</v>
          </cell>
        </row>
        <row r="1156">
          <cell r="W1156" t="str">
            <v>9048</v>
          </cell>
          <cell r="X1156" t="str">
            <v>球磨地域農協</v>
          </cell>
        </row>
        <row r="1157">
          <cell r="W1157" t="str">
            <v>9069</v>
          </cell>
          <cell r="X1157" t="str">
            <v>本渡五和農協</v>
          </cell>
        </row>
        <row r="1158">
          <cell r="W1158" t="str">
            <v>9070</v>
          </cell>
          <cell r="X1158" t="str">
            <v>あまくさ農協</v>
          </cell>
        </row>
        <row r="1159">
          <cell r="W1159" t="str">
            <v>9072</v>
          </cell>
          <cell r="X1159" t="str">
            <v>苓北町農協</v>
          </cell>
        </row>
        <row r="1160">
          <cell r="W1160" t="str">
            <v>9103</v>
          </cell>
          <cell r="X1160" t="str">
            <v>べっぷ日出農協</v>
          </cell>
        </row>
        <row r="1161">
          <cell r="W1161" t="str">
            <v>9104</v>
          </cell>
          <cell r="X1161" t="str">
            <v>大分県農協</v>
          </cell>
        </row>
        <row r="1162">
          <cell r="W1162" t="str">
            <v>9145</v>
          </cell>
          <cell r="X1162" t="str">
            <v>大分大山町農協</v>
          </cell>
        </row>
        <row r="1163">
          <cell r="W1163" t="str">
            <v>9169</v>
          </cell>
          <cell r="X1163" t="str">
            <v>宮崎中央農協</v>
          </cell>
        </row>
        <row r="1164">
          <cell r="W1164" t="str">
            <v>9177</v>
          </cell>
          <cell r="X1164" t="str">
            <v>綾町農協</v>
          </cell>
        </row>
        <row r="1165">
          <cell r="W1165" t="str">
            <v>9178</v>
          </cell>
          <cell r="X1165" t="str">
            <v>はまゆう農協</v>
          </cell>
        </row>
        <row r="1166">
          <cell r="W1166" t="str">
            <v>9181</v>
          </cell>
          <cell r="X1166" t="str">
            <v>串間市大束農協</v>
          </cell>
        </row>
        <row r="1167">
          <cell r="W1167" t="str">
            <v>9184</v>
          </cell>
          <cell r="X1167" t="str">
            <v>都城農協</v>
          </cell>
        </row>
        <row r="1168">
          <cell r="W1168" t="str">
            <v>9193</v>
          </cell>
          <cell r="X1168" t="str">
            <v>こばやし農協</v>
          </cell>
        </row>
        <row r="1169">
          <cell r="W1169" t="str">
            <v>9197</v>
          </cell>
          <cell r="X1169" t="str">
            <v>えびの市農協</v>
          </cell>
        </row>
        <row r="1170">
          <cell r="W1170" t="str">
            <v>9200</v>
          </cell>
          <cell r="X1170" t="str">
            <v>児湯農協</v>
          </cell>
        </row>
        <row r="1171">
          <cell r="W1171" t="str">
            <v>9203</v>
          </cell>
          <cell r="X1171" t="str">
            <v>尾鈴農協</v>
          </cell>
        </row>
        <row r="1172">
          <cell r="W1172" t="str">
            <v>9205</v>
          </cell>
          <cell r="X1172" t="str">
            <v>西都農協</v>
          </cell>
        </row>
        <row r="1173">
          <cell r="W1173" t="str">
            <v>9208</v>
          </cell>
          <cell r="X1173" t="str">
            <v>延岡農協</v>
          </cell>
        </row>
        <row r="1174">
          <cell r="W1174" t="str">
            <v>9213</v>
          </cell>
          <cell r="X1174" t="str">
            <v>日向農協</v>
          </cell>
        </row>
        <row r="1175">
          <cell r="W1175" t="str">
            <v>9221</v>
          </cell>
          <cell r="X1175" t="str">
            <v>高千穂地区農協</v>
          </cell>
        </row>
        <row r="1176">
          <cell r="W1176" t="str">
            <v>9229</v>
          </cell>
          <cell r="X1176" t="str">
            <v>鹿児島みらい農協</v>
          </cell>
        </row>
        <row r="1177">
          <cell r="W1177" t="str">
            <v>9251</v>
          </cell>
          <cell r="X1177" t="str">
            <v>いぶすき農協</v>
          </cell>
        </row>
        <row r="1178">
          <cell r="W1178" t="str">
            <v>9257</v>
          </cell>
          <cell r="X1178" t="str">
            <v>南さつま農協</v>
          </cell>
        </row>
        <row r="1179">
          <cell r="W1179" t="str">
            <v>9270</v>
          </cell>
          <cell r="X1179" t="str">
            <v>さつま日置農協</v>
          </cell>
        </row>
        <row r="1180">
          <cell r="W1180" t="str">
            <v>9296</v>
          </cell>
          <cell r="X1180" t="str">
            <v>北さつま農協</v>
          </cell>
        </row>
        <row r="1181">
          <cell r="W1181" t="str">
            <v>9302</v>
          </cell>
          <cell r="X1181" t="str">
            <v>鹿児島いずみ農協</v>
          </cell>
        </row>
        <row r="1182">
          <cell r="W1182" t="str">
            <v>9319</v>
          </cell>
          <cell r="X1182" t="str">
            <v>あいら農協</v>
          </cell>
        </row>
        <row r="1183">
          <cell r="W1183" t="str">
            <v>9332</v>
          </cell>
          <cell r="X1183" t="str">
            <v>そお鹿児島農協</v>
          </cell>
        </row>
        <row r="1184">
          <cell r="W1184" t="str">
            <v>9338</v>
          </cell>
          <cell r="X1184" t="str">
            <v>あおぞら農協</v>
          </cell>
        </row>
        <row r="1185">
          <cell r="W1185" t="str">
            <v>9341</v>
          </cell>
          <cell r="X1185" t="str">
            <v>鹿児島きもつき農協</v>
          </cell>
        </row>
        <row r="1186">
          <cell r="W1186" t="str">
            <v>9347</v>
          </cell>
          <cell r="X1186" t="str">
            <v>肝付吾平町農協</v>
          </cell>
        </row>
        <row r="1187">
          <cell r="W1187" t="str">
            <v>9353</v>
          </cell>
          <cell r="X1187" t="str">
            <v>種子屋久農協</v>
          </cell>
        </row>
        <row r="1188">
          <cell r="W1188" t="str">
            <v>9363</v>
          </cell>
          <cell r="X1188" t="str">
            <v>あまみ農協</v>
          </cell>
        </row>
        <row r="1189">
          <cell r="W1189" t="str">
            <v>9375</v>
          </cell>
          <cell r="X1189" t="str">
            <v>沖縄県農協</v>
          </cell>
        </row>
        <row r="1190">
          <cell r="W1190" t="str">
            <v>9450</v>
          </cell>
          <cell r="X1190" t="str">
            <v>北海道信漁連</v>
          </cell>
        </row>
        <row r="1191">
          <cell r="W1191" t="str">
            <v>9453</v>
          </cell>
          <cell r="X1191" t="str">
            <v>宮城県漁協</v>
          </cell>
        </row>
        <row r="1192">
          <cell r="W1192" t="str">
            <v>9456</v>
          </cell>
          <cell r="X1192" t="str">
            <v>福島県信漁連</v>
          </cell>
        </row>
        <row r="1193">
          <cell r="W1193" t="str">
            <v>9461</v>
          </cell>
          <cell r="X1193" t="str">
            <v>東日本信漁連</v>
          </cell>
        </row>
        <row r="1194">
          <cell r="W1194" t="str">
            <v>9463</v>
          </cell>
          <cell r="X1194" t="str">
            <v>神奈川県信漁連</v>
          </cell>
        </row>
        <row r="1195">
          <cell r="W1195" t="str">
            <v>9475</v>
          </cell>
          <cell r="X1195" t="str">
            <v>京都府信漁連</v>
          </cell>
        </row>
        <row r="1196">
          <cell r="W1196" t="str">
            <v>9477</v>
          </cell>
          <cell r="X1196" t="str">
            <v>なぎさ信漁連</v>
          </cell>
        </row>
        <row r="1197">
          <cell r="W1197" t="str">
            <v>9480</v>
          </cell>
          <cell r="X1197" t="str">
            <v>鳥取県信漁連</v>
          </cell>
        </row>
        <row r="1198">
          <cell r="W1198" t="str">
            <v>9481</v>
          </cell>
          <cell r="X1198" t="str">
            <v>ＪＦしまね漁協</v>
          </cell>
        </row>
        <row r="1199">
          <cell r="W1199" t="str">
            <v>9483</v>
          </cell>
          <cell r="X1199" t="str">
            <v>広島県信漁連</v>
          </cell>
        </row>
        <row r="1200">
          <cell r="W1200" t="str">
            <v>9484</v>
          </cell>
          <cell r="X1200" t="str">
            <v>山口県漁協</v>
          </cell>
        </row>
        <row r="1201">
          <cell r="W1201" t="str">
            <v>9485</v>
          </cell>
          <cell r="X1201" t="str">
            <v>徳島県信漁連</v>
          </cell>
        </row>
        <row r="1202">
          <cell r="W1202" t="str">
            <v>9486</v>
          </cell>
          <cell r="X1202" t="str">
            <v>香川県信漁連</v>
          </cell>
        </row>
        <row r="1203">
          <cell r="W1203" t="str">
            <v>9487</v>
          </cell>
          <cell r="X1203" t="str">
            <v>愛媛県信漁連</v>
          </cell>
        </row>
        <row r="1204">
          <cell r="W1204" t="str">
            <v>9488</v>
          </cell>
          <cell r="X1204" t="str">
            <v>高知県信漁連</v>
          </cell>
        </row>
        <row r="1205">
          <cell r="W1205" t="str">
            <v>9489</v>
          </cell>
          <cell r="X1205" t="str">
            <v>九州信漁連</v>
          </cell>
        </row>
        <row r="1206">
          <cell r="W1206" t="str">
            <v>9493</v>
          </cell>
          <cell r="X1206" t="str">
            <v>大分県漁協</v>
          </cell>
        </row>
        <row r="1207">
          <cell r="W1207" t="str">
            <v>9900</v>
          </cell>
          <cell r="X1207" t="str">
            <v>ゆうちょ</v>
          </cell>
        </row>
      </sheetData>
      <sheetData sheetId="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申請書兼請求書"/>
      <sheetName val="申請・実績一覧 "/>
      <sheetName val="口座通帳写し"/>
      <sheetName val="委任状"/>
      <sheetName val="みなし有料重説写し"/>
      <sheetName val="取り下げor変更申請（検討中）"/>
      <sheetName val="DB"/>
      <sheetName val="台帳格納"/>
    </sheetNames>
    <sheetDataSet>
      <sheetData sheetId="0">
        <row r="2">
          <cell r="M2">
            <v>1</v>
          </cell>
        </row>
      </sheetData>
      <sheetData sheetId="1">
        <row r="25">
          <cell r="B25">
            <v>21</v>
          </cell>
        </row>
      </sheetData>
      <sheetData sheetId="2"/>
      <sheetData sheetId="3"/>
      <sheetData sheetId="4"/>
      <sheetData sheetId="5"/>
      <sheetData sheetId="6">
        <row r="3">
          <cell r="O3">
            <v>0</v>
          </cell>
          <cell r="W3" t="str">
            <v>0001</v>
          </cell>
          <cell r="X3" t="str">
            <v>みずほ</v>
          </cell>
        </row>
        <row r="4">
          <cell r="B4" t="str">
            <v>①入所系</v>
          </cell>
          <cell r="N4" t="str">
            <v>小規模多機能型</v>
          </cell>
          <cell r="O4">
            <v>230000</v>
          </cell>
          <cell r="P4">
            <v>1</v>
          </cell>
          <cell r="Q4">
            <v>30</v>
          </cell>
          <cell r="R4">
            <v>23</v>
          </cell>
          <cell r="T4" t="str">
            <v>済</v>
          </cell>
          <cell r="W4" t="str">
            <v>0005</v>
          </cell>
          <cell r="X4" t="str">
            <v>三菱ＵＦＪ</v>
          </cell>
        </row>
        <row r="5">
          <cell r="B5" t="str">
            <v>②入所系【有料】</v>
          </cell>
          <cell r="N5" t="str">
            <v>大規模型</v>
          </cell>
          <cell r="O5">
            <v>230000</v>
          </cell>
          <cell r="P5">
            <v>38</v>
          </cell>
          <cell r="Q5">
            <v>999</v>
          </cell>
          <cell r="R5">
            <v>22</v>
          </cell>
          <cell r="T5" t="str">
            <v>事業所確認中</v>
          </cell>
          <cell r="W5" t="str">
            <v>0009</v>
          </cell>
          <cell r="X5" t="str">
            <v>三井住友</v>
          </cell>
        </row>
        <row r="6">
          <cell r="B6" t="str">
            <v>③通所系</v>
          </cell>
          <cell r="N6" t="str">
            <v>通常規模型</v>
          </cell>
          <cell r="O6">
            <v>110000</v>
          </cell>
          <cell r="P6">
            <v>1</v>
          </cell>
          <cell r="Q6">
            <v>37</v>
          </cell>
          <cell r="R6">
            <v>21</v>
          </cell>
          <cell r="T6" t="str">
            <v>県確認中</v>
          </cell>
          <cell r="W6" t="str">
            <v>0010</v>
          </cell>
          <cell r="X6" t="str">
            <v>りそな</v>
          </cell>
        </row>
        <row r="7">
          <cell r="B7" t="str">
            <v>④訪問系</v>
          </cell>
          <cell r="N7" t="str">
            <v>入所定員19人以下</v>
          </cell>
          <cell r="O7">
            <v>160000</v>
          </cell>
          <cell r="P7">
            <v>1</v>
          </cell>
          <cell r="Q7">
            <v>19</v>
          </cell>
          <cell r="R7">
            <v>1</v>
          </cell>
          <cell r="T7" t="str">
            <v>NG(対象外)</v>
          </cell>
          <cell r="W7" t="str">
            <v>0017</v>
          </cell>
          <cell r="X7" t="str">
            <v>埼玉りそな</v>
          </cell>
        </row>
        <row r="8">
          <cell r="N8" t="str">
            <v>入所定員20～39人</v>
          </cell>
          <cell r="O8">
            <v>530000</v>
          </cell>
          <cell r="P8">
            <v>20</v>
          </cell>
          <cell r="Q8">
            <v>39</v>
          </cell>
          <cell r="R8">
            <v>2</v>
          </cell>
          <cell r="W8" t="str">
            <v>0033</v>
          </cell>
          <cell r="X8" t="str">
            <v>ＰａｙＰａｙ</v>
          </cell>
        </row>
        <row r="9">
          <cell r="N9" t="str">
            <v>入所定員40～69人</v>
          </cell>
          <cell r="O9">
            <v>990000</v>
          </cell>
          <cell r="P9">
            <v>40</v>
          </cell>
          <cell r="Q9">
            <v>69</v>
          </cell>
          <cell r="R9">
            <v>3</v>
          </cell>
          <cell r="W9" t="str">
            <v>0034</v>
          </cell>
          <cell r="X9" t="str">
            <v>セブン</v>
          </cell>
        </row>
        <row r="10">
          <cell r="N10" t="str">
            <v>入所定員70～89人</v>
          </cell>
          <cell r="O10">
            <v>1450000</v>
          </cell>
          <cell r="P10">
            <v>70</v>
          </cell>
          <cell r="Q10">
            <v>89</v>
          </cell>
          <cell r="R10">
            <v>4</v>
          </cell>
          <cell r="W10" t="str">
            <v>0035</v>
          </cell>
          <cell r="X10" t="str">
            <v>ソニー</v>
          </cell>
        </row>
        <row r="11">
          <cell r="N11" t="str">
            <v>入所定員90人以上</v>
          </cell>
          <cell r="O11">
            <v>1820000</v>
          </cell>
          <cell r="P11">
            <v>90</v>
          </cell>
          <cell r="Q11">
            <v>999</v>
          </cell>
          <cell r="R11">
            <v>5</v>
          </cell>
          <cell r="W11" t="str">
            <v>0036</v>
          </cell>
          <cell r="X11" t="str">
            <v>楽天</v>
          </cell>
        </row>
        <row r="12">
          <cell r="N12" t="str">
            <v>訪問系</v>
          </cell>
          <cell r="O12">
            <v>80000</v>
          </cell>
          <cell r="R12">
            <v>31</v>
          </cell>
          <cell r="W12" t="str">
            <v>0038</v>
          </cell>
          <cell r="X12" t="str">
            <v>住信ＳＢＩネット</v>
          </cell>
        </row>
        <row r="13">
          <cell r="N13" t="str">
            <v>有料定員19人以下</v>
          </cell>
          <cell r="O13">
            <v>80000</v>
          </cell>
          <cell r="P13">
            <v>1</v>
          </cell>
          <cell r="Q13">
            <v>19</v>
          </cell>
          <cell r="R13">
            <v>11</v>
          </cell>
          <cell r="W13" t="str">
            <v>0039</v>
          </cell>
          <cell r="X13" t="str">
            <v>ａｕじぶん</v>
          </cell>
        </row>
        <row r="14">
          <cell r="N14" t="str">
            <v>有料定員20～39人</v>
          </cell>
          <cell r="O14">
            <v>260000</v>
          </cell>
          <cell r="P14">
            <v>20</v>
          </cell>
          <cell r="Q14">
            <v>39</v>
          </cell>
          <cell r="R14">
            <v>12</v>
          </cell>
          <cell r="W14" t="str">
            <v>0040</v>
          </cell>
          <cell r="X14" t="str">
            <v>イオン</v>
          </cell>
        </row>
        <row r="15">
          <cell r="N15" t="str">
            <v>有料定員40～69人</v>
          </cell>
          <cell r="O15">
            <v>490000</v>
          </cell>
          <cell r="P15">
            <v>40</v>
          </cell>
          <cell r="Q15">
            <v>69</v>
          </cell>
          <cell r="R15">
            <v>13</v>
          </cell>
          <cell r="W15" t="str">
            <v>0041</v>
          </cell>
          <cell r="X15" t="str">
            <v>大和ネクスト</v>
          </cell>
        </row>
        <row r="16">
          <cell r="N16" t="str">
            <v>有料定員70～89人</v>
          </cell>
          <cell r="O16">
            <v>720000</v>
          </cell>
          <cell r="P16">
            <v>70</v>
          </cell>
          <cell r="Q16">
            <v>89</v>
          </cell>
          <cell r="R16">
            <v>14</v>
          </cell>
          <cell r="W16" t="str">
            <v>0042</v>
          </cell>
          <cell r="X16" t="str">
            <v>ローソン</v>
          </cell>
        </row>
        <row r="17">
          <cell r="N17" t="str">
            <v>有料定員90人以上</v>
          </cell>
          <cell r="O17">
            <v>910000</v>
          </cell>
          <cell r="P17">
            <v>90</v>
          </cell>
          <cell r="Q17">
            <v>999</v>
          </cell>
          <cell r="R17">
            <v>15</v>
          </cell>
          <cell r="W17" t="str">
            <v>0043</v>
          </cell>
          <cell r="X17" t="str">
            <v>みんなの</v>
          </cell>
        </row>
        <row r="18">
          <cell r="W18" t="str">
            <v>0044</v>
          </cell>
          <cell r="X18" t="str">
            <v>ＵＩ</v>
          </cell>
        </row>
        <row r="19">
          <cell r="W19" t="str">
            <v>0116</v>
          </cell>
          <cell r="X19" t="str">
            <v>北海道</v>
          </cell>
        </row>
        <row r="20">
          <cell r="W20" t="str">
            <v>0117</v>
          </cell>
          <cell r="X20" t="str">
            <v>青森</v>
          </cell>
        </row>
        <row r="21">
          <cell r="W21" t="str">
            <v>0118</v>
          </cell>
          <cell r="X21" t="str">
            <v>みちのく</v>
          </cell>
        </row>
        <row r="22">
          <cell r="W22" t="str">
            <v>0119</v>
          </cell>
          <cell r="X22" t="str">
            <v>秋田</v>
          </cell>
        </row>
        <row r="23">
          <cell r="W23" t="str">
            <v>0120</v>
          </cell>
          <cell r="X23" t="str">
            <v>北都</v>
          </cell>
        </row>
        <row r="24">
          <cell r="W24" t="str">
            <v>0121</v>
          </cell>
          <cell r="X24" t="str">
            <v>荘内</v>
          </cell>
        </row>
        <row r="25">
          <cell r="W25" t="str">
            <v>0122</v>
          </cell>
          <cell r="X25" t="str">
            <v>山形</v>
          </cell>
        </row>
        <row r="26">
          <cell r="W26" t="str">
            <v>0123</v>
          </cell>
          <cell r="X26" t="str">
            <v>岩手</v>
          </cell>
        </row>
        <row r="27">
          <cell r="W27" t="str">
            <v>0124</v>
          </cell>
          <cell r="X27" t="str">
            <v>東北</v>
          </cell>
        </row>
        <row r="28">
          <cell r="W28" t="str">
            <v>0125</v>
          </cell>
          <cell r="X28" t="str">
            <v>七十七</v>
          </cell>
        </row>
        <row r="29">
          <cell r="W29" t="str">
            <v>0126</v>
          </cell>
          <cell r="X29" t="str">
            <v>東邦</v>
          </cell>
        </row>
        <row r="30">
          <cell r="W30" t="str">
            <v>0128</v>
          </cell>
          <cell r="X30" t="str">
            <v>群馬</v>
          </cell>
        </row>
        <row r="31">
          <cell r="W31" t="str">
            <v>0129</v>
          </cell>
          <cell r="X31" t="str">
            <v>足利</v>
          </cell>
        </row>
        <row r="32">
          <cell r="W32" t="str">
            <v>0130</v>
          </cell>
          <cell r="X32" t="str">
            <v>常陽</v>
          </cell>
        </row>
        <row r="33">
          <cell r="W33" t="str">
            <v>0131</v>
          </cell>
          <cell r="X33" t="str">
            <v>筑波</v>
          </cell>
        </row>
        <row r="34">
          <cell r="W34" t="str">
            <v>0133</v>
          </cell>
          <cell r="X34" t="str">
            <v>武蔵野</v>
          </cell>
        </row>
        <row r="35">
          <cell r="W35" t="str">
            <v>0134</v>
          </cell>
          <cell r="X35" t="str">
            <v>千葉</v>
          </cell>
        </row>
        <row r="36">
          <cell r="W36" t="str">
            <v>0135</v>
          </cell>
          <cell r="X36" t="str">
            <v>千葉興業</v>
          </cell>
        </row>
        <row r="37">
          <cell r="W37" t="str">
            <v>0137</v>
          </cell>
          <cell r="X37" t="str">
            <v>きらぼし</v>
          </cell>
        </row>
        <row r="38">
          <cell r="W38" t="str">
            <v>0138</v>
          </cell>
          <cell r="X38" t="str">
            <v>横浜</v>
          </cell>
        </row>
        <row r="39">
          <cell r="W39" t="str">
            <v>0140</v>
          </cell>
          <cell r="X39" t="str">
            <v>第四北越</v>
          </cell>
        </row>
        <row r="40">
          <cell r="W40" t="str">
            <v>0142</v>
          </cell>
          <cell r="X40" t="str">
            <v>山梨中央</v>
          </cell>
        </row>
        <row r="41">
          <cell r="W41" t="str">
            <v>0143</v>
          </cell>
          <cell r="X41" t="str">
            <v>八十二</v>
          </cell>
        </row>
        <row r="42">
          <cell r="W42" t="str">
            <v>0144</v>
          </cell>
          <cell r="X42" t="str">
            <v>北陸</v>
          </cell>
        </row>
        <row r="43">
          <cell r="W43" t="str">
            <v>0145</v>
          </cell>
          <cell r="X43" t="str">
            <v>富山</v>
          </cell>
        </row>
        <row r="44">
          <cell r="W44" t="str">
            <v>0146</v>
          </cell>
          <cell r="X44" t="str">
            <v>北國</v>
          </cell>
        </row>
        <row r="45">
          <cell r="W45" t="str">
            <v>0147</v>
          </cell>
          <cell r="X45" t="str">
            <v>福井</v>
          </cell>
        </row>
        <row r="46">
          <cell r="W46" t="str">
            <v>0149</v>
          </cell>
          <cell r="X46" t="str">
            <v>静岡</v>
          </cell>
        </row>
        <row r="47">
          <cell r="W47" t="str">
            <v>0150</v>
          </cell>
          <cell r="X47" t="str">
            <v>スルガ</v>
          </cell>
        </row>
        <row r="48">
          <cell r="W48" t="str">
            <v>0151</v>
          </cell>
          <cell r="X48" t="str">
            <v>清水</v>
          </cell>
        </row>
        <row r="49">
          <cell r="W49" t="str">
            <v>0152</v>
          </cell>
          <cell r="X49" t="str">
            <v>大垣共立</v>
          </cell>
        </row>
        <row r="50">
          <cell r="W50" t="str">
            <v>0153</v>
          </cell>
          <cell r="X50" t="str">
            <v>十六</v>
          </cell>
        </row>
        <row r="51">
          <cell r="W51" t="str">
            <v>0154</v>
          </cell>
          <cell r="X51" t="str">
            <v>三十三</v>
          </cell>
        </row>
        <row r="52">
          <cell r="W52" t="str">
            <v>0155</v>
          </cell>
          <cell r="X52" t="str">
            <v>百五</v>
          </cell>
        </row>
        <row r="53">
          <cell r="W53" t="str">
            <v>0157</v>
          </cell>
          <cell r="X53" t="str">
            <v>滋賀</v>
          </cell>
        </row>
        <row r="54">
          <cell r="W54" t="str">
            <v>0158</v>
          </cell>
          <cell r="X54" t="str">
            <v>京都</v>
          </cell>
        </row>
        <row r="55">
          <cell r="W55" t="str">
            <v>0159</v>
          </cell>
          <cell r="X55" t="str">
            <v>関西みらい</v>
          </cell>
        </row>
        <row r="56">
          <cell r="W56" t="str">
            <v>0161</v>
          </cell>
          <cell r="X56" t="str">
            <v>池田泉州</v>
          </cell>
        </row>
        <row r="57">
          <cell r="W57" t="str">
            <v>0162</v>
          </cell>
          <cell r="X57" t="str">
            <v>南都</v>
          </cell>
        </row>
        <row r="58">
          <cell r="W58" t="str">
            <v>0163</v>
          </cell>
          <cell r="X58" t="str">
            <v>紀陽</v>
          </cell>
        </row>
        <row r="59">
          <cell r="W59" t="str">
            <v>0164</v>
          </cell>
          <cell r="X59" t="str">
            <v>但馬</v>
          </cell>
        </row>
        <row r="60">
          <cell r="W60" t="str">
            <v>0166</v>
          </cell>
          <cell r="X60" t="str">
            <v>鳥取</v>
          </cell>
        </row>
        <row r="61">
          <cell r="W61" t="str">
            <v>0167</v>
          </cell>
          <cell r="X61" t="str">
            <v>山陰合同</v>
          </cell>
        </row>
        <row r="62">
          <cell r="W62" t="str">
            <v>0168</v>
          </cell>
          <cell r="X62" t="str">
            <v>中国</v>
          </cell>
        </row>
        <row r="63">
          <cell r="W63" t="str">
            <v>0169</v>
          </cell>
          <cell r="X63" t="str">
            <v>広島</v>
          </cell>
        </row>
        <row r="64">
          <cell r="W64" t="str">
            <v>0170</v>
          </cell>
          <cell r="X64" t="str">
            <v>山口</v>
          </cell>
        </row>
        <row r="65">
          <cell r="W65" t="str">
            <v>0172</v>
          </cell>
          <cell r="X65" t="str">
            <v>阿波</v>
          </cell>
        </row>
        <row r="66">
          <cell r="W66" t="str">
            <v>0173</v>
          </cell>
          <cell r="X66" t="str">
            <v>百十四</v>
          </cell>
        </row>
        <row r="67">
          <cell r="W67" t="str">
            <v>0174</v>
          </cell>
          <cell r="X67" t="str">
            <v>伊予</v>
          </cell>
        </row>
        <row r="68">
          <cell r="W68" t="str">
            <v>0175</v>
          </cell>
          <cell r="X68" t="str">
            <v>四国</v>
          </cell>
        </row>
        <row r="69">
          <cell r="W69" t="str">
            <v>0177</v>
          </cell>
          <cell r="X69" t="str">
            <v>福岡</v>
          </cell>
        </row>
        <row r="70">
          <cell r="W70" t="str">
            <v>0178</v>
          </cell>
          <cell r="X70" t="str">
            <v>筑邦</v>
          </cell>
        </row>
        <row r="71">
          <cell r="W71" t="str">
            <v>0179</v>
          </cell>
          <cell r="X71" t="str">
            <v>佐賀</v>
          </cell>
        </row>
        <row r="72">
          <cell r="W72" t="str">
            <v>0181</v>
          </cell>
          <cell r="X72" t="str">
            <v>十八親和</v>
          </cell>
        </row>
        <row r="73">
          <cell r="W73" t="str">
            <v>0182</v>
          </cell>
          <cell r="X73" t="str">
            <v>肥後</v>
          </cell>
        </row>
        <row r="74">
          <cell r="W74" t="str">
            <v>0183</v>
          </cell>
          <cell r="X74" t="str">
            <v>大分</v>
          </cell>
        </row>
        <row r="75">
          <cell r="W75" t="str">
            <v>0184</v>
          </cell>
          <cell r="X75" t="str">
            <v>宮崎</v>
          </cell>
        </row>
        <row r="76">
          <cell r="W76" t="str">
            <v>0185</v>
          </cell>
          <cell r="X76" t="str">
            <v>鹿児島</v>
          </cell>
        </row>
        <row r="77">
          <cell r="W77" t="str">
            <v>0187</v>
          </cell>
          <cell r="X77" t="str">
            <v>琉球</v>
          </cell>
        </row>
        <row r="78">
          <cell r="W78" t="str">
            <v>0188</v>
          </cell>
          <cell r="X78" t="str">
            <v>沖縄</v>
          </cell>
        </row>
        <row r="79">
          <cell r="W79" t="str">
            <v>0190</v>
          </cell>
          <cell r="X79" t="str">
            <v>西日本シティ</v>
          </cell>
        </row>
        <row r="80">
          <cell r="W80" t="str">
            <v>0191</v>
          </cell>
          <cell r="X80" t="str">
            <v>北九州</v>
          </cell>
        </row>
        <row r="81">
          <cell r="W81" t="str">
            <v>0288</v>
          </cell>
          <cell r="X81" t="str">
            <v>三菱ＵＦＪ信託</v>
          </cell>
        </row>
        <row r="82">
          <cell r="W82" t="str">
            <v>0289</v>
          </cell>
          <cell r="X82" t="str">
            <v>みずほ信託</v>
          </cell>
        </row>
        <row r="83">
          <cell r="W83" t="str">
            <v>0294</v>
          </cell>
          <cell r="X83" t="str">
            <v>三井住友信託</v>
          </cell>
        </row>
        <row r="84">
          <cell r="W84" t="str">
            <v>0295</v>
          </cell>
          <cell r="X84" t="str">
            <v>ニューヨークメロン信託</v>
          </cell>
        </row>
        <row r="85">
          <cell r="W85" t="str">
            <v>0297</v>
          </cell>
          <cell r="X85" t="str">
            <v>日本マスタートラスト信託</v>
          </cell>
        </row>
        <row r="86">
          <cell r="W86" t="str">
            <v>0300</v>
          </cell>
          <cell r="X86" t="str">
            <v>ＳＭＢＣ信託</v>
          </cell>
        </row>
        <row r="87">
          <cell r="W87" t="str">
            <v>0304</v>
          </cell>
          <cell r="X87" t="str">
            <v>野村信託</v>
          </cell>
        </row>
        <row r="88">
          <cell r="W88" t="str">
            <v>0307</v>
          </cell>
          <cell r="X88" t="str">
            <v>オリックス</v>
          </cell>
        </row>
        <row r="89">
          <cell r="W89" t="str">
            <v>0310</v>
          </cell>
          <cell r="X89" t="str">
            <v>ＧＭＯあおぞらネット</v>
          </cell>
        </row>
        <row r="90">
          <cell r="W90" t="str">
            <v>0311</v>
          </cell>
          <cell r="X90" t="str">
            <v>農中信託</v>
          </cell>
        </row>
        <row r="91">
          <cell r="W91" t="str">
            <v>0320</v>
          </cell>
          <cell r="X91" t="str">
            <v>新生信託</v>
          </cell>
        </row>
        <row r="92">
          <cell r="W92" t="str">
            <v>0321</v>
          </cell>
          <cell r="X92" t="str">
            <v>日証金信託</v>
          </cell>
        </row>
        <row r="93">
          <cell r="W93" t="str">
            <v>0324</v>
          </cell>
          <cell r="X93" t="str">
            <v>日本カストディ</v>
          </cell>
        </row>
        <row r="94">
          <cell r="W94" t="str">
            <v>0397</v>
          </cell>
          <cell r="X94" t="str">
            <v>新生</v>
          </cell>
        </row>
        <row r="95">
          <cell r="W95" t="str">
            <v>0398</v>
          </cell>
          <cell r="X95" t="str">
            <v>あおぞら</v>
          </cell>
        </row>
        <row r="96">
          <cell r="W96" t="str">
            <v>0401</v>
          </cell>
          <cell r="X96" t="str">
            <v>シティバンク、エヌ・エイ</v>
          </cell>
        </row>
        <row r="97">
          <cell r="W97" t="str">
            <v>0402</v>
          </cell>
          <cell r="X97" t="str">
            <v>ＪＰモルガン</v>
          </cell>
        </row>
        <row r="98">
          <cell r="W98" t="str">
            <v>0403</v>
          </cell>
          <cell r="X98" t="str">
            <v>バンク・オブ・アメリカ・エヌ・エイ</v>
          </cell>
        </row>
        <row r="99">
          <cell r="W99" t="str">
            <v>0411</v>
          </cell>
          <cell r="X99" t="str">
            <v>香港上海</v>
          </cell>
        </row>
        <row r="100">
          <cell r="W100" t="str">
            <v>0413</v>
          </cell>
          <cell r="X100" t="str">
            <v>スタンダードチャータード</v>
          </cell>
        </row>
        <row r="101">
          <cell r="W101" t="str">
            <v>0414</v>
          </cell>
          <cell r="X101" t="str">
            <v>バークレイズ</v>
          </cell>
        </row>
        <row r="102">
          <cell r="W102" t="str">
            <v>0421</v>
          </cell>
          <cell r="X102" t="str">
            <v>クレディ・アグリコル</v>
          </cell>
        </row>
        <row r="103">
          <cell r="W103" t="str">
            <v>0423</v>
          </cell>
          <cell r="X103" t="str">
            <v>ハナ</v>
          </cell>
        </row>
        <row r="104">
          <cell r="W104" t="str">
            <v>0424</v>
          </cell>
          <cell r="X104" t="str">
            <v>印度</v>
          </cell>
        </row>
        <row r="105">
          <cell r="W105" t="str">
            <v>0425</v>
          </cell>
          <cell r="X105" t="str">
            <v>兆豊國際商業</v>
          </cell>
        </row>
        <row r="106">
          <cell r="W106" t="str">
            <v>0426</v>
          </cell>
          <cell r="X106" t="str">
            <v>バンコック</v>
          </cell>
        </row>
        <row r="107">
          <cell r="W107" t="str">
            <v>0429</v>
          </cell>
          <cell r="X107" t="str">
            <v>バンクネガラインドネシア</v>
          </cell>
        </row>
        <row r="108">
          <cell r="W108" t="str">
            <v>0430</v>
          </cell>
          <cell r="X108" t="str">
            <v>ドイツ</v>
          </cell>
        </row>
        <row r="109">
          <cell r="W109" t="str">
            <v>0432</v>
          </cell>
          <cell r="X109" t="str">
            <v>ブラジル</v>
          </cell>
        </row>
        <row r="110">
          <cell r="W110" t="str">
            <v>0438</v>
          </cell>
          <cell r="X110" t="str">
            <v>ユナイテッド・オーバーシーズ</v>
          </cell>
        </row>
        <row r="111">
          <cell r="W111" t="str">
            <v>0439</v>
          </cell>
          <cell r="X111" t="str">
            <v>ユービーエス・エイ・ジー</v>
          </cell>
        </row>
        <row r="112">
          <cell r="W112" t="str">
            <v>0442</v>
          </cell>
          <cell r="X112" t="str">
            <v>ニューヨークメロン</v>
          </cell>
        </row>
        <row r="113">
          <cell r="W113" t="str">
            <v>0443</v>
          </cell>
          <cell r="X113" t="str">
            <v>ビー・エヌ・ピー・パリバ</v>
          </cell>
        </row>
        <row r="114">
          <cell r="W114" t="str">
            <v>0444</v>
          </cell>
          <cell r="X114" t="str">
            <v>オーバーシー・チャイニーズ</v>
          </cell>
        </row>
        <row r="115">
          <cell r="W115" t="str">
            <v>0445</v>
          </cell>
          <cell r="X115" t="str">
            <v>ソシエテジェネラル</v>
          </cell>
        </row>
        <row r="116">
          <cell r="W116" t="str">
            <v>0456</v>
          </cell>
          <cell r="X116" t="str">
            <v>ユバフーアラブ・フランス連合</v>
          </cell>
        </row>
        <row r="117">
          <cell r="W117" t="str">
            <v>0458</v>
          </cell>
          <cell r="X117" t="str">
            <v>ＤＢＳ</v>
          </cell>
        </row>
        <row r="118">
          <cell r="W118" t="str">
            <v>0460</v>
          </cell>
          <cell r="X118" t="str">
            <v>クレディ・スイス</v>
          </cell>
        </row>
        <row r="119">
          <cell r="W119" t="str">
            <v>0463</v>
          </cell>
          <cell r="X119" t="str">
            <v>ウニクレディト</v>
          </cell>
        </row>
        <row r="120">
          <cell r="W120" t="str">
            <v>0468</v>
          </cell>
          <cell r="X120" t="str">
            <v>インドステイト</v>
          </cell>
        </row>
        <row r="121">
          <cell r="W121" t="str">
            <v>0471</v>
          </cell>
          <cell r="X121" t="str">
            <v>カナダロイヤル</v>
          </cell>
        </row>
        <row r="122">
          <cell r="W122" t="str">
            <v>0472</v>
          </cell>
          <cell r="X122" t="str">
            <v>ＳＢＪ</v>
          </cell>
        </row>
        <row r="123">
          <cell r="W123" t="str">
            <v>0477</v>
          </cell>
          <cell r="X123" t="str">
            <v>ウリィ</v>
          </cell>
        </row>
        <row r="124">
          <cell r="W124" t="str">
            <v>0482</v>
          </cell>
          <cell r="X124" t="str">
            <v>アイエヌジーバンクエヌ・ヴィ</v>
          </cell>
        </row>
        <row r="125">
          <cell r="W125" t="str">
            <v>0484</v>
          </cell>
          <cell r="X125" t="str">
            <v>ナショナル・オーストラリア・バンク・リミテッド</v>
          </cell>
        </row>
        <row r="126">
          <cell r="W126" t="str">
            <v>0485</v>
          </cell>
          <cell r="X126" t="str">
            <v>オーストラリア・ニュージーランド</v>
          </cell>
        </row>
        <row r="127">
          <cell r="W127" t="str">
            <v>0487</v>
          </cell>
          <cell r="X127" t="str">
            <v>オーストラリア・コモンウェルズ</v>
          </cell>
        </row>
        <row r="128">
          <cell r="W128" t="str">
            <v>0489</v>
          </cell>
          <cell r="X128" t="str">
            <v>中國</v>
          </cell>
        </row>
        <row r="129">
          <cell r="W129" t="str">
            <v>0495</v>
          </cell>
          <cell r="X129" t="str">
            <v>ステート・ストリート</v>
          </cell>
        </row>
        <row r="130">
          <cell r="W130" t="str">
            <v>0498</v>
          </cell>
          <cell r="X130" t="str">
            <v>中小企業</v>
          </cell>
        </row>
        <row r="131">
          <cell r="W131" t="str">
            <v>0501</v>
          </cell>
          <cell r="X131" t="str">
            <v>北洋</v>
          </cell>
        </row>
        <row r="132">
          <cell r="W132" t="str">
            <v>0508</v>
          </cell>
          <cell r="X132" t="str">
            <v>きらやか</v>
          </cell>
        </row>
        <row r="133">
          <cell r="W133" t="str">
            <v>0509</v>
          </cell>
          <cell r="X133" t="str">
            <v>北日本</v>
          </cell>
        </row>
        <row r="134">
          <cell r="W134" t="str">
            <v>0512</v>
          </cell>
          <cell r="X134" t="str">
            <v>仙台</v>
          </cell>
        </row>
        <row r="135">
          <cell r="W135" t="str">
            <v>0513</v>
          </cell>
          <cell r="X135" t="str">
            <v>福島</v>
          </cell>
        </row>
        <row r="136">
          <cell r="W136" t="str">
            <v>0514</v>
          </cell>
          <cell r="X136" t="str">
            <v>大東</v>
          </cell>
        </row>
        <row r="137">
          <cell r="W137" t="str">
            <v>0516</v>
          </cell>
          <cell r="X137" t="str">
            <v>東和</v>
          </cell>
        </row>
        <row r="138">
          <cell r="W138" t="str">
            <v>0517</v>
          </cell>
          <cell r="X138" t="str">
            <v>栃木</v>
          </cell>
        </row>
        <row r="139">
          <cell r="W139" t="str">
            <v>0522</v>
          </cell>
          <cell r="X139" t="str">
            <v>京葉</v>
          </cell>
        </row>
        <row r="140">
          <cell r="W140" t="str">
            <v>0525</v>
          </cell>
          <cell r="X140" t="str">
            <v>東日本</v>
          </cell>
        </row>
        <row r="141">
          <cell r="W141" t="str">
            <v>0526</v>
          </cell>
          <cell r="X141" t="str">
            <v>東京スター</v>
          </cell>
        </row>
        <row r="142">
          <cell r="W142" t="str">
            <v>0530</v>
          </cell>
          <cell r="X142" t="str">
            <v>神奈川</v>
          </cell>
        </row>
        <row r="143">
          <cell r="W143" t="str">
            <v>0532</v>
          </cell>
          <cell r="X143" t="str">
            <v>大光</v>
          </cell>
        </row>
        <row r="144">
          <cell r="W144" t="str">
            <v>0533</v>
          </cell>
          <cell r="X144" t="str">
            <v>長野</v>
          </cell>
        </row>
        <row r="145">
          <cell r="W145" t="str">
            <v>0534</v>
          </cell>
          <cell r="X145" t="str">
            <v>富山第一</v>
          </cell>
        </row>
        <row r="146">
          <cell r="W146" t="str">
            <v>0537</v>
          </cell>
          <cell r="X146" t="str">
            <v>福邦</v>
          </cell>
        </row>
        <row r="147">
          <cell r="W147" t="str">
            <v>0538</v>
          </cell>
          <cell r="X147" t="str">
            <v>静岡中央</v>
          </cell>
        </row>
        <row r="148">
          <cell r="W148" t="str">
            <v>0542</v>
          </cell>
          <cell r="X148" t="str">
            <v>愛知</v>
          </cell>
        </row>
        <row r="149">
          <cell r="W149" t="str">
            <v>0543</v>
          </cell>
          <cell r="X149" t="str">
            <v>名古屋</v>
          </cell>
        </row>
        <row r="150">
          <cell r="W150" t="str">
            <v>0544</v>
          </cell>
          <cell r="X150" t="str">
            <v>中京</v>
          </cell>
        </row>
        <row r="151">
          <cell r="W151" t="str">
            <v>0562</v>
          </cell>
          <cell r="X151" t="str">
            <v>みなと</v>
          </cell>
        </row>
        <row r="152">
          <cell r="W152" t="str">
            <v>0565</v>
          </cell>
          <cell r="X152" t="str">
            <v>島根</v>
          </cell>
        </row>
        <row r="153">
          <cell r="W153" t="str">
            <v>0566</v>
          </cell>
          <cell r="X153" t="str">
            <v>トマト</v>
          </cell>
        </row>
        <row r="154">
          <cell r="W154" t="str">
            <v>0569</v>
          </cell>
          <cell r="X154" t="str">
            <v>もみじ</v>
          </cell>
        </row>
        <row r="155">
          <cell r="W155" t="str">
            <v>0570</v>
          </cell>
          <cell r="X155" t="str">
            <v>西京</v>
          </cell>
        </row>
        <row r="156">
          <cell r="W156" t="str">
            <v>0572</v>
          </cell>
          <cell r="X156" t="str">
            <v>徳島大正</v>
          </cell>
        </row>
        <row r="157">
          <cell r="W157" t="str">
            <v>0573</v>
          </cell>
          <cell r="X157" t="str">
            <v>香川</v>
          </cell>
        </row>
        <row r="158">
          <cell r="W158" t="str">
            <v>0576</v>
          </cell>
          <cell r="X158" t="str">
            <v>愛媛</v>
          </cell>
        </row>
        <row r="159">
          <cell r="W159" t="str">
            <v>0578</v>
          </cell>
          <cell r="X159" t="str">
            <v>高知</v>
          </cell>
        </row>
        <row r="160">
          <cell r="W160" t="str">
            <v>0582</v>
          </cell>
          <cell r="X160" t="str">
            <v>福岡中央</v>
          </cell>
        </row>
        <row r="161">
          <cell r="W161" t="str">
            <v>0583</v>
          </cell>
          <cell r="X161" t="str">
            <v>佐賀共栄</v>
          </cell>
        </row>
        <row r="162">
          <cell r="W162" t="str">
            <v>0585</v>
          </cell>
          <cell r="X162" t="str">
            <v>長崎</v>
          </cell>
        </row>
        <row r="163">
          <cell r="W163" t="str">
            <v>0587</v>
          </cell>
          <cell r="X163" t="str">
            <v>熊本</v>
          </cell>
        </row>
        <row r="164">
          <cell r="W164" t="str">
            <v>0590</v>
          </cell>
          <cell r="X164" t="str">
            <v>豊和</v>
          </cell>
        </row>
        <row r="165">
          <cell r="W165" t="str">
            <v>0591</v>
          </cell>
          <cell r="X165" t="str">
            <v>宮崎太陽</v>
          </cell>
        </row>
        <row r="166">
          <cell r="W166" t="str">
            <v>0594</v>
          </cell>
          <cell r="X166" t="str">
            <v>南日本</v>
          </cell>
        </row>
        <row r="167">
          <cell r="W167" t="str">
            <v>0596</v>
          </cell>
          <cell r="X167" t="str">
            <v>沖縄海邦</v>
          </cell>
        </row>
        <row r="168">
          <cell r="W168" t="str">
            <v>0603</v>
          </cell>
          <cell r="X168" t="str">
            <v>韓国産業</v>
          </cell>
        </row>
        <row r="169">
          <cell r="W169" t="str">
            <v>0607</v>
          </cell>
          <cell r="X169" t="str">
            <v>彰化商業</v>
          </cell>
        </row>
        <row r="170">
          <cell r="W170" t="str">
            <v>0608</v>
          </cell>
          <cell r="X170" t="str">
            <v>ウェルズ・ファーゴ</v>
          </cell>
        </row>
        <row r="171">
          <cell r="W171" t="str">
            <v>0611</v>
          </cell>
          <cell r="X171" t="str">
            <v>第一商業</v>
          </cell>
        </row>
        <row r="172">
          <cell r="W172" t="str">
            <v>0612</v>
          </cell>
          <cell r="X172" t="str">
            <v>台湾</v>
          </cell>
        </row>
        <row r="173">
          <cell r="W173" t="str">
            <v>0615</v>
          </cell>
          <cell r="X173" t="str">
            <v>交通</v>
          </cell>
        </row>
        <row r="174">
          <cell r="W174" t="str">
            <v>0616</v>
          </cell>
          <cell r="X174" t="str">
            <v>メトロポリタン</v>
          </cell>
        </row>
        <row r="175">
          <cell r="W175" t="str">
            <v>0617</v>
          </cell>
          <cell r="X175" t="str">
            <v>フィリピン・ナショナル・バンク</v>
          </cell>
        </row>
        <row r="176">
          <cell r="W176" t="str">
            <v>0619</v>
          </cell>
          <cell r="X176" t="str">
            <v>中国工商</v>
          </cell>
        </row>
        <row r="177">
          <cell r="W177" t="str">
            <v>0621</v>
          </cell>
          <cell r="X177" t="str">
            <v>中國信託商業</v>
          </cell>
        </row>
        <row r="178">
          <cell r="W178" t="str">
            <v>0623</v>
          </cell>
          <cell r="X178" t="str">
            <v>インテーザ・サンパオロ</v>
          </cell>
        </row>
        <row r="179">
          <cell r="W179" t="str">
            <v>0624</v>
          </cell>
          <cell r="X179" t="str">
            <v>國民</v>
          </cell>
        </row>
        <row r="180">
          <cell r="W180" t="str">
            <v>0625</v>
          </cell>
          <cell r="X180" t="str">
            <v>中国建設</v>
          </cell>
        </row>
        <row r="181">
          <cell r="W181" t="str">
            <v>0627</v>
          </cell>
          <cell r="X181" t="str">
            <v>ビルバオ・ビスカヤ・アルヘンタリア</v>
          </cell>
        </row>
        <row r="182">
          <cell r="W182" t="str">
            <v>0630</v>
          </cell>
          <cell r="X182" t="str">
            <v>中国農業</v>
          </cell>
        </row>
        <row r="183">
          <cell r="W183" t="str">
            <v>0631</v>
          </cell>
          <cell r="X183" t="str">
            <v>台新國際商業</v>
          </cell>
        </row>
        <row r="184">
          <cell r="W184" t="str">
            <v>0632</v>
          </cell>
          <cell r="X184" t="str">
            <v>玉山</v>
          </cell>
        </row>
        <row r="185">
          <cell r="W185" t="str">
            <v>0633</v>
          </cell>
          <cell r="X185" t="str">
            <v>台湾中小企業</v>
          </cell>
        </row>
        <row r="186">
          <cell r="W186" t="str">
            <v>1000</v>
          </cell>
          <cell r="X186" t="str">
            <v>信金中央金庫</v>
          </cell>
        </row>
        <row r="187">
          <cell r="W187" t="str">
            <v>1001</v>
          </cell>
          <cell r="X187" t="str">
            <v>北海道信金</v>
          </cell>
        </row>
        <row r="188">
          <cell r="W188" t="str">
            <v>1003</v>
          </cell>
          <cell r="X188" t="str">
            <v>室蘭信金</v>
          </cell>
        </row>
        <row r="189">
          <cell r="W189" t="str">
            <v>1004</v>
          </cell>
          <cell r="X189" t="str">
            <v>空知信金</v>
          </cell>
        </row>
        <row r="190">
          <cell r="W190" t="str">
            <v>1006</v>
          </cell>
          <cell r="X190" t="str">
            <v>苫小牧信金</v>
          </cell>
        </row>
        <row r="191">
          <cell r="W191" t="str">
            <v>1008</v>
          </cell>
          <cell r="X191" t="str">
            <v>北門信金</v>
          </cell>
        </row>
        <row r="192">
          <cell r="W192" t="str">
            <v>1009</v>
          </cell>
          <cell r="X192" t="str">
            <v>伊達信金</v>
          </cell>
        </row>
        <row r="193">
          <cell r="W193" t="str">
            <v>1010</v>
          </cell>
          <cell r="X193" t="str">
            <v>北空知信金</v>
          </cell>
        </row>
        <row r="194">
          <cell r="W194" t="str">
            <v>1011</v>
          </cell>
          <cell r="X194" t="str">
            <v>日高信金</v>
          </cell>
        </row>
        <row r="195">
          <cell r="W195" t="str">
            <v>1013</v>
          </cell>
          <cell r="X195" t="str">
            <v>渡島信金</v>
          </cell>
        </row>
        <row r="196">
          <cell r="W196" t="str">
            <v>1014</v>
          </cell>
          <cell r="X196" t="str">
            <v>道南うみ街信金</v>
          </cell>
        </row>
        <row r="197">
          <cell r="W197" t="str">
            <v>1020</v>
          </cell>
          <cell r="X197" t="str">
            <v>旭川信金</v>
          </cell>
        </row>
        <row r="198">
          <cell r="W198" t="str">
            <v>1021</v>
          </cell>
          <cell r="X198" t="str">
            <v>稚内信金</v>
          </cell>
        </row>
        <row r="199">
          <cell r="W199" t="str">
            <v>1022</v>
          </cell>
          <cell r="X199" t="str">
            <v>留萌信金</v>
          </cell>
        </row>
        <row r="200">
          <cell r="W200" t="str">
            <v>1024</v>
          </cell>
          <cell r="X200" t="str">
            <v>北星信金</v>
          </cell>
        </row>
        <row r="201">
          <cell r="W201" t="str">
            <v>1026</v>
          </cell>
          <cell r="X201" t="str">
            <v>帯広信金</v>
          </cell>
        </row>
        <row r="202">
          <cell r="W202" t="str">
            <v>1027</v>
          </cell>
          <cell r="X202" t="str">
            <v>釧路信金</v>
          </cell>
        </row>
        <row r="203">
          <cell r="W203" t="str">
            <v>1028</v>
          </cell>
          <cell r="X203" t="str">
            <v>大地みらい信金</v>
          </cell>
        </row>
        <row r="204">
          <cell r="W204" t="str">
            <v>1030</v>
          </cell>
          <cell r="X204" t="str">
            <v>北見信金</v>
          </cell>
        </row>
        <row r="205">
          <cell r="W205" t="str">
            <v>1031</v>
          </cell>
          <cell r="X205" t="str">
            <v>網走信金</v>
          </cell>
        </row>
        <row r="206">
          <cell r="W206" t="str">
            <v>1033</v>
          </cell>
          <cell r="X206" t="str">
            <v>遠軽信金</v>
          </cell>
        </row>
        <row r="207">
          <cell r="W207" t="str">
            <v>1104</v>
          </cell>
          <cell r="X207" t="str">
            <v>東奥信金</v>
          </cell>
        </row>
        <row r="208">
          <cell r="W208" t="str">
            <v>1105</v>
          </cell>
          <cell r="X208" t="str">
            <v>青い森信金</v>
          </cell>
        </row>
        <row r="209">
          <cell r="W209" t="str">
            <v>1120</v>
          </cell>
          <cell r="X209" t="str">
            <v>秋田信金</v>
          </cell>
        </row>
        <row r="210">
          <cell r="W210" t="str">
            <v>1123</v>
          </cell>
          <cell r="X210" t="str">
            <v>羽後信金</v>
          </cell>
        </row>
        <row r="211">
          <cell r="W211" t="str">
            <v>1140</v>
          </cell>
          <cell r="X211" t="str">
            <v>山形信金</v>
          </cell>
        </row>
        <row r="212">
          <cell r="W212" t="str">
            <v>1141</v>
          </cell>
          <cell r="X212" t="str">
            <v>米沢信金</v>
          </cell>
        </row>
        <row r="213">
          <cell r="W213" t="str">
            <v>1142</v>
          </cell>
          <cell r="X213" t="str">
            <v>鶴岡信金</v>
          </cell>
        </row>
        <row r="214">
          <cell r="W214" t="str">
            <v>1143</v>
          </cell>
          <cell r="X214" t="str">
            <v>新庄信金</v>
          </cell>
        </row>
        <row r="215">
          <cell r="W215" t="str">
            <v>1150</v>
          </cell>
          <cell r="X215" t="str">
            <v>盛岡信金</v>
          </cell>
        </row>
        <row r="216">
          <cell r="W216" t="str">
            <v>1152</v>
          </cell>
          <cell r="X216" t="str">
            <v>宮古信金</v>
          </cell>
        </row>
        <row r="217">
          <cell r="W217" t="str">
            <v>1153</v>
          </cell>
          <cell r="X217" t="str">
            <v>一関信金</v>
          </cell>
        </row>
        <row r="218">
          <cell r="W218" t="str">
            <v>1154</v>
          </cell>
          <cell r="X218" t="str">
            <v>北上信金</v>
          </cell>
        </row>
        <row r="219">
          <cell r="W219" t="str">
            <v>1155</v>
          </cell>
          <cell r="X219" t="str">
            <v>花巻信金</v>
          </cell>
        </row>
        <row r="220">
          <cell r="W220" t="str">
            <v>1156</v>
          </cell>
          <cell r="X220" t="str">
            <v>水沢信金</v>
          </cell>
        </row>
        <row r="221">
          <cell r="W221" t="str">
            <v>1170</v>
          </cell>
          <cell r="X221" t="str">
            <v>杜の都信金</v>
          </cell>
        </row>
        <row r="222">
          <cell r="W222" t="str">
            <v>1171</v>
          </cell>
          <cell r="X222" t="str">
            <v>宮城第一信金</v>
          </cell>
        </row>
        <row r="223">
          <cell r="W223" t="str">
            <v>1172</v>
          </cell>
          <cell r="X223" t="str">
            <v>石巻信金</v>
          </cell>
        </row>
        <row r="224">
          <cell r="W224" t="str">
            <v>1174</v>
          </cell>
          <cell r="X224" t="str">
            <v>仙南信金</v>
          </cell>
        </row>
        <row r="225">
          <cell r="W225" t="str">
            <v>1175</v>
          </cell>
          <cell r="X225" t="str">
            <v>気仙沼信金</v>
          </cell>
        </row>
        <row r="226">
          <cell r="W226" t="str">
            <v>1181</v>
          </cell>
          <cell r="X226" t="str">
            <v>会津信金</v>
          </cell>
        </row>
        <row r="227">
          <cell r="W227" t="str">
            <v>1182</v>
          </cell>
          <cell r="X227" t="str">
            <v>郡山信金</v>
          </cell>
        </row>
        <row r="228">
          <cell r="W228" t="str">
            <v>1184</v>
          </cell>
          <cell r="X228" t="str">
            <v>白河信金</v>
          </cell>
        </row>
        <row r="229">
          <cell r="W229" t="str">
            <v>1185</v>
          </cell>
          <cell r="X229" t="str">
            <v>須賀川信金</v>
          </cell>
        </row>
        <row r="230">
          <cell r="W230" t="str">
            <v>1186</v>
          </cell>
          <cell r="X230" t="str">
            <v>ひまわり信金</v>
          </cell>
        </row>
        <row r="231">
          <cell r="W231" t="str">
            <v>1188</v>
          </cell>
          <cell r="X231" t="str">
            <v>あぶくま信金</v>
          </cell>
        </row>
        <row r="232">
          <cell r="W232" t="str">
            <v>1189</v>
          </cell>
          <cell r="X232" t="str">
            <v>二本松信金</v>
          </cell>
        </row>
        <row r="233">
          <cell r="W233" t="str">
            <v>1190</v>
          </cell>
          <cell r="X233" t="str">
            <v>福島信金</v>
          </cell>
        </row>
        <row r="234">
          <cell r="W234" t="str">
            <v>1203</v>
          </cell>
          <cell r="X234" t="str">
            <v>高崎信金</v>
          </cell>
        </row>
        <row r="235">
          <cell r="W235" t="str">
            <v>1204</v>
          </cell>
          <cell r="X235" t="str">
            <v>桐生信金</v>
          </cell>
        </row>
        <row r="236">
          <cell r="W236" t="str">
            <v>1206</v>
          </cell>
          <cell r="X236" t="str">
            <v>アイオー信金</v>
          </cell>
        </row>
        <row r="237">
          <cell r="W237" t="str">
            <v>1208</v>
          </cell>
          <cell r="X237" t="str">
            <v>利根郡信金</v>
          </cell>
        </row>
        <row r="238">
          <cell r="W238" t="str">
            <v>1209</v>
          </cell>
          <cell r="X238" t="str">
            <v>館林信金</v>
          </cell>
        </row>
        <row r="239">
          <cell r="W239" t="str">
            <v>1210</v>
          </cell>
          <cell r="X239" t="str">
            <v>北群馬信金</v>
          </cell>
        </row>
        <row r="240">
          <cell r="W240" t="str">
            <v>1211</v>
          </cell>
          <cell r="X240" t="str">
            <v>しののめ信金</v>
          </cell>
        </row>
        <row r="241">
          <cell r="W241" t="str">
            <v>1221</v>
          </cell>
          <cell r="X241" t="str">
            <v>足利小山信金</v>
          </cell>
        </row>
        <row r="242">
          <cell r="W242" t="str">
            <v>1222</v>
          </cell>
          <cell r="X242" t="str">
            <v>栃木信金</v>
          </cell>
        </row>
        <row r="243">
          <cell r="W243" t="str">
            <v>1223</v>
          </cell>
          <cell r="X243" t="str">
            <v>鹿沼相互信金</v>
          </cell>
        </row>
        <row r="244">
          <cell r="W244" t="str">
            <v>1224</v>
          </cell>
          <cell r="X244" t="str">
            <v>佐野信金</v>
          </cell>
        </row>
        <row r="245">
          <cell r="W245" t="str">
            <v>1225</v>
          </cell>
          <cell r="X245" t="str">
            <v>大田原信金</v>
          </cell>
        </row>
        <row r="246">
          <cell r="W246" t="str">
            <v>1227</v>
          </cell>
          <cell r="X246" t="str">
            <v>烏山信金</v>
          </cell>
        </row>
        <row r="247">
          <cell r="W247" t="str">
            <v>1240</v>
          </cell>
          <cell r="X247" t="str">
            <v>水戸信金</v>
          </cell>
        </row>
        <row r="248">
          <cell r="W248" t="str">
            <v>1242</v>
          </cell>
          <cell r="X248" t="str">
            <v>結城信金</v>
          </cell>
        </row>
        <row r="249">
          <cell r="W249" t="str">
            <v>1250</v>
          </cell>
          <cell r="X249" t="str">
            <v>埼玉縣信金</v>
          </cell>
        </row>
        <row r="250">
          <cell r="W250" t="str">
            <v>1251</v>
          </cell>
          <cell r="X250" t="str">
            <v>川口信金</v>
          </cell>
        </row>
        <row r="251">
          <cell r="W251" t="str">
            <v>1252</v>
          </cell>
          <cell r="X251" t="str">
            <v>青木信金</v>
          </cell>
        </row>
        <row r="252">
          <cell r="W252" t="str">
            <v>1253</v>
          </cell>
          <cell r="X252" t="str">
            <v>飯能信金</v>
          </cell>
        </row>
        <row r="253">
          <cell r="W253" t="str">
            <v>1260</v>
          </cell>
          <cell r="X253" t="str">
            <v>千葉信金</v>
          </cell>
        </row>
        <row r="254">
          <cell r="W254" t="str">
            <v>1261</v>
          </cell>
          <cell r="X254" t="str">
            <v>銚子信金</v>
          </cell>
        </row>
        <row r="255">
          <cell r="W255" t="str">
            <v>1262</v>
          </cell>
          <cell r="X255" t="str">
            <v>東京ベイ信金</v>
          </cell>
        </row>
        <row r="256">
          <cell r="W256" t="str">
            <v>1264</v>
          </cell>
          <cell r="X256" t="str">
            <v>館山信金</v>
          </cell>
        </row>
        <row r="257">
          <cell r="W257" t="str">
            <v>1267</v>
          </cell>
          <cell r="X257" t="str">
            <v>佐原信金</v>
          </cell>
        </row>
        <row r="258">
          <cell r="W258" t="str">
            <v>1280</v>
          </cell>
          <cell r="X258" t="str">
            <v>横浜信金</v>
          </cell>
        </row>
        <row r="259">
          <cell r="W259" t="str">
            <v>1281</v>
          </cell>
          <cell r="X259" t="str">
            <v>かながわ信金</v>
          </cell>
        </row>
        <row r="260">
          <cell r="W260" t="str">
            <v>1282</v>
          </cell>
          <cell r="X260" t="str">
            <v>湘南信金</v>
          </cell>
        </row>
        <row r="261">
          <cell r="W261" t="str">
            <v>1283</v>
          </cell>
          <cell r="X261" t="str">
            <v>川崎信金</v>
          </cell>
        </row>
        <row r="262">
          <cell r="W262" t="str">
            <v>1286</v>
          </cell>
          <cell r="X262" t="str">
            <v>平塚信金</v>
          </cell>
        </row>
        <row r="263">
          <cell r="W263" t="str">
            <v>1288</v>
          </cell>
          <cell r="X263" t="str">
            <v>さがみ信金</v>
          </cell>
        </row>
        <row r="264">
          <cell r="W264" t="str">
            <v>1289</v>
          </cell>
          <cell r="X264" t="str">
            <v>中栄信金</v>
          </cell>
        </row>
        <row r="265">
          <cell r="W265" t="str">
            <v>1290</v>
          </cell>
          <cell r="X265" t="str">
            <v>中南信金</v>
          </cell>
        </row>
        <row r="266">
          <cell r="W266" t="str">
            <v>1303</v>
          </cell>
          <cell r="X266" t="str">
            <v>朝日信金</v>
          </cell>
        </row>
        <row r="267">
          <cell r="W267" t="str">
            <v>1305</v>
          </cell>
          <cell r="X267" t="str">
            <v>興産信金</v>
          </cell>
        </row>
        <row r="268">
          <cell r="W268" t="str">
            <v>1310</v>
          </cell>
          <cell r="X268" t="str">
            <v>さわやか信金</v>
          </cell>
        </row>
        <row r="269">
          <cell r="W269" t="str">
            <v>1311</v>
          </cell>
          <cell r="X269" t="str">
            <v>東京シティ信金</v>
          </cell>
        </row>
        <row r="270">
          <cell r="W270" t="str">
            <v>1319</v>
          </cell>
          <cell r="X270" t="str">
            <v>芝信金</v>
          </cell>
        </row>
        <row r="271">
          <cell r="W271" t="str">
            <v>1320</v>
          </cell>
          <cell r="X271" t="str">
            <v>東京東信金</v>
          </cell>
        </row>
        <row r="272">
          <cell r="W272" t="str">
            <v>1321</v>
          </cell>
          <cell r="X272" t="str">
            <v>東栄信金</v>
          </cell>
        </row>
        <row r="273">
          <cell r="W273" t="str">
            <v>1323</v>
          </cell>
          <cell r="X273" t="str">
            <v>亀有信金</v>
          </cell>
        </row>
        <row r="274">
          <cell r="W274" t="str">
            <v>1326</v>
          </cell>
          <cell r="X274" t="str">
            <v>小松川信金</v>
          </cell>
        </row>
        <row r="275">
          <cell r="W275" t="str">
            <v>1327</v>
          </cell>
          <cell r="X275" t="str">
            <v>足立成和信金</v>
          </cell>
        </row>
        <row r="276">
          <cell r="W276" t="str">
            <v>1333</v>
          </cell>
          <cell r="X276" t="str">
            <v>東京三協信金</v>
          </cell>
        </row>
        <row r="277">
          <cell r="W277" t="str">
            <v>1336</v>
          </cell>
          <cell r="X277" t="str">
            <v>西京信金</v>
          </cell>
        </row>
        <row r="278">
          <cell r="W278" t="str">
            <v>1341</v>
          </cell>
          <cell r="X278" t="str">
            <v>西武信金</v>
          </cell>
        </row>
        <row r="279">
          <cell r="W279" t="str">
            <v>1344</v>
          </cell>
          <cell r="X279" t="str">
            <v>城南信金</v>
          </cell>
        </row>
        <row r="280">
          <cell r="W280" t="str">
            <v>1345</v>
          </cell>
          <cell r="X280" t="str">
            <v>昭和信金</v>
          </cell>
        </row>
        <row r="281">
          <cell r="W281" t="str">
            <v>1346</v>
          </cell>
          <cell r="X281" t="str">
            <v>目黒信金</v>
          </cell>
        </row>
        <row r="282">
          <cell r="W282" t="str">
            <v>1348</v>
          </cell>
          <cell r="X282" t="str">
            <v>世田谷信金</v>
          </cell>
        </row>
        <row r="283">
          <cell r="W283" t="str">
            <v>1349</v>
          </cell>
          <cell r="X283" t="str">
            <v>東京信金</v>
          </cell>
        </row>
        <row r="284">
          <cell r="W284" t="str">
            <v>1351</v>
          </cell>
          <cell r="X284" t="str">
            <v>城北信金</v>
          </cell>
        </row>
        <row r="285">
          <cell r="W285" t="str">
            <v>1352</v>
          </cell>
          <cell r="X285" t="str">
            <v>瀧野川信金</v>
          </cell>
        </row>
        <row r="286">
          <cell r="W286" t="str">
            <v>1356</v>
          </cell>
          <cell r="X286" t="str">
            <v>巣鴨信金</v>
          </cell>
        </row>
        <row r="287">
          <cell r="W287" t="str">
            <v>1358</v>
          </cell>
          <cell r="X287" t="str">
            <v>青梅信金</v>
          </cell>
        </row>
        <row r="288">
          <cell r="W288" t="str">
            <v>1360</v>
          </cell>
          <cell r="X288" t="str">
            <v>多摩信金</v>
          </cell>
        </row>
        <row r="289">
          <cell r="W289" t="str">
            <v>1370</v>
          </cell>
          <cell r="X289" t="str">
            <v>新潟信金</v>
          </cell>
        </row>
        <row r="290">
          <cell r="W290" t="str">
            <v>1371</v>
          </cell>
          <cell r="X290" t="str">
            <v>長岡信金</v>
          </cell>
        </row>
        <row r="291">
          <cell r="W291" t="str">
            <v>1373</v>
          </cell>
          <cell r="X291" t="str">
            <v>三条信金</v>
          </cell>
        </row>
        <row r="292">
          <cell r="W292" t="str">
            <v>1374</v>
          </cell>
          <cell r="X292" t="str">
            <v>新発田信金</v>
          </cell>
        </row>
        <row r="293">
          <cell r="W293" t="str">
            <v>1375</v>
          </cell>
          <cell r="X293" t="str">
            <v>柏崎信金</v>
          </cell>
        </row>
        <row r="294">
          <cell r="W294" t="str">
            <v>1376</v>
          </cell>
          <cell r="X294" t="str">
            <v>上越信金</v>
          </cell>
        </row>
        <row r="295">
          <cell r="W295" t="str">
            <v>1377</v>
          </cell>
          <cell r="X295" t="str">
            <v>新井信金</v>
          </cell>
        </row>
        <row r="296">
          <cell r="W296" t="str">
            <v>1379</v>
          </cell>
          <cell r="X296" t="str">
            <v>村上信金</v>
          </cell>
        </row>
        <row r="297">
          <cell r="W297" t="str">
            <v>1380</v>
          </cell>
          <cell r="X297" t="str">
            <v>加茂信金</v>
          </cell>
        </row>
        <row r="298">
          <cell r="W298" t="str">
            <v>1385</v>
          </cell>
          <cell r="X298" t="str">
            <v>甲府信金</v>
          </cell>
        </row>
        <row r="299">
          <cell r="W299" t="str">
            <v>1386</v>
          </cell>
          <cell r="X299" t="str">
            <v>山梨信金</v>
          </cell>
        </row>
        <row r="300">
          <cell r="W300" t="str">
            <v>1390</v>
          </cell>
          <cell r="X300" t="str">
            <v>長野信金</v>
          </cell>
        </row>
        <row r="301">
          <cell r="W301" t="str">
            <v>1391</v>
          </cell>
          <cell r="X301" t="str">
            <v>松本信金</v>
          </cell>
        </row>
        <row r="302">
          <cell r="W302" t="str">
            <v>1392</v>
          </cell>
          <cell r="X302" t="str">
            <v>上田信金</v>
          </cell>
        </row>
        <row r="303">
          <cell r="W303" t="str">
            <v>1393</v>
          </cell>
          <cell r="X303" t="str">
            <v>諏訪信金</v>
          </cell>
        </row>
        <row r="304">
          <cell r="W304" t="str">
            <v>1394</v>
          </cell>
          <cell r="X304" t="str">
            <v>飯田信金</v>
          </cell>
        </row>
        <row r="305">
          <cell r="W305" t="str">
            <v>1396</v>
          </cell>
          <cell r="X305" t="str">
            <v>アルプス中央信金</v>
          </cell>
        </row>
        <row r="306">
          <cell r="W306" t="str">
            <v>1401</v>
          </cell>
          <cell r="X306" t="str">
            <v>富山信金</v>
          </cell>
        </row>
        <row r="307">
          <cell r="W307" t="str">
            <v>1402</v>
          </cell>
          <cell r="X307" t="str">
            <v>高岡信金</v>
          </cell>
        </row>
        <row r="308">
          <cell r="W308" t="str">
            <v>1404</v>
          </cell>
          <cell r="X308" t="str">
            <v>新湊信金</v>
          </cell>
        </row>
        <row r="309">
          <cell r="W309" t="str">
            <v>1405</v>
          </cell>
          <cell r="X309" t="str">
            <v>にいかわ信金</v>
          </cell>
        </row>
        <row r="310">
          <cell r="W310" t="str">
            <v>1406</v>
          </cell>
          <cell r="X310" t="str">
            <v>氷見伏木信金</v>
          </cell>
        </row>
        <row r="311">
          <cell r="W311" t="str">
            <v>1412</v>
          </cell>
          <cell r="X311" t="str">
            <v>砺波信金</v>
          </cell>
        </row>
        <row r="312">
          <cell r="W312" t="str">
            <v>1413</v>
          </cell>
          <cell r="X312" t="str">
            <v>石動信金</v>
          </cell>
        </row>
        <row r="313">
          <cell r="W313" t="str">
            <v>1440</v>
          </cell>
          <cell r="X313" t="str">
            <v>金沢信金</v>
          </cell>
        </row>
        <row r="314">
          <cell r="W314" t="str">
            <v>1442</v>
          </cell>
          <cell r="X314" t="str">
            <v>のと共栄信金</v>
          </cell>
        </row>
        <row r="315">
          <cell r="W315" t="str">
            <v>1444</v>
          </cell>
          <cell r="X315" t="str">
            <v>はくさん信金</v>
          </cell>
        </row>
        <row r="316">
          <cell r="W316" t="str">
            <v>1448</v>
          </cell>
          <cell r="X316" t="str">
            <v>興能信金</v>
          </cell>
        </row>
        <row r="317">
          <cell r="W317" t="str">
            <v>1470</v>
          </cell>
          <cell r="X317" t="str">
            <v>福井信金</v>
          </cell>
        </row>
        <row r="318">
          <cell r="W318" t="str">
            <v>1471</v>
          </cell>
          <cell r="X318" t="str">
            <v>敦賀信金</v>
          </cell>
        </row>
        <row r="319">
          <cell r="W319" t="str">
            <v>1473</v>
          </cell>
          <cell r="X319" t="str">
            <v>小浜信金</v>
          </cell>
        </row>
        <row r="320">
          <cell r="W320" t="str">
            <v>1475</v>
          </cell>
          <cell r="X320" t="str">
            <v>越前信金</v>
          </cell>
        </row>
        <row r="321">
          <cell r="W321" t="str">
            <v>1501</v>
          </cell>
          <cell r="X321" t="str">
            <v>しずおか焼津信金</v>
          </cell>
        </row>
        <row r="322">
          <cell r="W322" t="str">
            <v>1502</v>
          </cell>
          <cell r="X322" t="str">
            <v>静清信金</v>
          </cell>
        </row>
        <row r="323">
          <cell r="W323" t="str">
            <v>1503</v>
          </cell>
          <cell r="X323" t="str">
            <v>浜松磐田信金</v>
          </cell>
        </row>
        <row r="324">
          <cell r="W324" t="str">
            <v>1505</v>
          </cell>
          <cell r="X324" t="str">
            <v>沼津信金</v>
          </cell>
        </row>
        <row r="325">
          <cell r="W325" t="str">
            <v>1506</v>
          </cell>
          <cell r="X325" t="str">
            <v>三島信金</v>
          </cell>
        </row>
        <row r="326">
          <cell r="W326" t="str">
            <v>1507</v>
          </cell>
          <cell r="X326" t="str">
            <v>富士宮信金</v>
          </cell>
        </row>
        <row r="327">
          <cell r="W327" t="str">
            <v>1513</v>
          </cell>
          <cell r="X327" t="str">
            <v>島田掛川信金</v>
          </cell>
        </row>
        <row r="328">
          <cell r="W328" t="str">
            <v>1515</v>
          </cell>
          <cell r="X328" t="str">
            <v>富士信金</v>
          </cell>
        </row>
        <row r="329">
          <cell r="W329" t="str">
            <v>1517</v>
          </cell>
          <cell r="X329" t="str">
            <v>遠州信金</v>
          </cell>
        </row>
        <row r="330">
          <cell r="W330" t="str">
            <v>1530</v>
          </cell>
          <cell r="X330" t="str">
            <v>岐阜信金</v>
          </cell>
        </row>
        <row r="331">
          <cell r="W331" t="str">
            <v>1531</v>
          </cell>
          <cell r="X331" t="str">
            <v>大垣西濃信金</v>
          </cell>
        </row>
        <row r="332">
          <cell r="W332" t="str">
            <v>1532</v>
          </cell>
          <cell r="X332" t="str">
            <v>高山信金</v>
          </cell>
        </row>
        <row r="333">
          <cell r="W333" t="str">
            <v>1533</v>
          </cell>
          <cell r="X333" t="str">
            <v>東濃信金</v>
          </cell>
        </row>
        <row r="334">
          <cell r="W334" t="str">
            <v>1534</v>
          </cell>
          <cell r="X334" t="str">
            <v>関信金</v>
          </cell>
        </row>
        <row r="335">
          <cell r="W335" t="str">
            <v>1538</v>
          </cell>
          <cell r="X335" t="str">
            <v>八幡信金</v>
          </cell>
        </row>
        <row r="336">
          <cell r="W336" t="str">
            <v>1550</v>
          </cell>
          <cell r="X336" t="str">
            <v>愛知信金</v>
          </cell>
        </row>
        <row r="337">
          <cell r="W337" t="str">
            <v>1551</v>
          </cell>
          <cell r="X337" t="str">
            <v>豊橋信金</v>
          </cell>
        </row>
        <row r="338">
          <cell r="W338" t="str">
            <v>1552</v>
          </cell>
          <cell r="X338" t="str">
            <v>岡崎信金</v>
          </cell>
        </row>
        <row r="339">
          <cell r="W339" t="str">
            <v>1553</v>
          </cell>
          <cell r="X339" t="str">
            <v>いちい信金</v>
          </cell>
        </row>
        <row r="340">
          <cell r="W340" t="str">
            <v>1554</v>
          </cell>
          <cell r="X340" t="str">
            <v>瀬戸信金</v>
          </cell>
        </row>
        <row r="341">
          <cell r="W341" t="str">
            <v>1555</v>
          </cell>
          <cell r="X341" t="str">
            <v>半田信金</v>
          </cell>
        </row>
        <row r="342">
          <cell r="W342" t="str">
            <v>1556</v>
          </cell>
          <cell r="X342" t="str">
            <v>知多信金</v>
          </cell>
        </row>
        <row r="343">
          <cell r="W343" t="str">
            <v>1557</v>
          </cell>
          <cell r="X343" t="str">
            <v>豊川信金</v>
          </cell>
        </row>
        <row r="344">
          <cell r="W344" t="str">
            <v>1559</v>
          </cell>
          <cell r="X344" t="str">
            <v>豊田信金</v>
          </cell>
        </row>
        <row r="345">
          <cell r="W345" t="str">
            <v>1560</v>
          </cell>
          <cell r="X345" t="str">
            <v>碧海信金</v>
          </cell>
        </row>
        <row r="346">
          <cell r="W346" t="str">
            <v>1561</v>
          </cell>
          <cell r="X346" t="str">
            <v>西尾信金</v>
          </cell>
        </row>
        <row r="347">
          <cell r="W347" t="str">
            <v>1562</v>
          </cell>
          <cell r="X347" t="str">
            <v>蒲郡信金</v>
          </cell>
        </row>
        <row r="348">
          <cell r="W348" t="str">
            <v>1563</v>
          </cell>
          <cell r="X348" t="str">
            <v>尾西信金</v>
          </cell>
        </row>
        <row r="349">
          <cell r="W349" t="str">
            <v>1565</v>
          </cell>
          <cell r="X349" t="str">
            <v>中日信金</v>
          </cell>
        </row>
        <row r="350">
          <cell r="W350" t="str">
            <v>1566</v>
          </cell>
          <cell r="X350" t="str">
            <v>東春信金</v>
          </cell>
        </row>
        <row r="351">
          <cell r="W351" t="str">
            <v>1580</v>
          </cell>
          <cell r="X351" t="str">
            <v>津信金</v>
          </cell>
        </row>
        <row r="352">
          <cell r="W352" t="str">
            <v>1581</v>
          </cell>
          <cell r="X352" t="str">
            <v>北伊勢上野信金</v>
          </cell>
        </row>
        <row r="353">
          <cell r="W353" t="str">
            <v>1583</v>
          </cell>
          <cell r="X353" t="str">
            <v>桑名三重信金</v>
          </cell>
        </row>
        <row r="354">
          <cell r="W354" t="str">
            <v>1585</v>
          </cell>
          <cell r="X354" t="str">
            <v>紀北信金</v>
          </cell>
        </row>
        <row r="355">
          <cell r="W355" t="str">
            <v>1602</v>
          </cell>
          <cell r="X355" t="str">
            <v>滋賀中央信金</v>
          </cell>
        </row>
        <row r="356">
          <cell r="W356" t="str">
            <v>1603</v>
          </cell>
          <cell r="X356" t="str">
            <v>長浜信金</v>
          </cell>
        </row>
        <row r="357">
          <cell r="W357" t="str">
            <v>1604</v>
          </cell>
          <cell r="X357" t="str">
            <v>湖東信金</v>
          </cell>
        </row>
        <row r="358">
          <cell r="W358" t="str">
            <v>1610</v>
          </cell>
          <cell r="X358" t="str">
            <v>京都信金</v>
          </cell>
        </row>
        <row r="359">
          <cell r="W359" t="str">
            <v>1611</v>
          </cell>
          <cell r="X359" t="str">
            <v>京都中央信金</v>
          </cell>
        </row>
        <row r="360">
          <cell r="W360" t="str">
            <v>1620</v>
          </cell>
          <cell r="X360" t="str">
            <v>京都北都信金</v>
          </cell>
        </row>
        <row r="361">
          <cell r="W361" t="str">
            <v>1630</v>
          </cell>
          <cell r="X361" t="str">
            <v>大阪信金</v>
          </cell>
        </row>
        <row r="362">
          <cell r="W362" t="str">
            <v>1633</v>
          </cell>
          <cell r="X362" t="str">
            <v>大阪厚生信金</v>
          </cell>
        </row>
        <row r="363">
          <cell r="W363" t="str">
            <v>1635</v>
          </cell>
          <cell r="X363" t="str">
            <v>大阪シティ信金</v>
          </cell>
        </row>
        <row r="364">
          <cell r="W364" t="str">
            <v>1636</v>
          </cell>
          <cell r="X364" t="str">
            <v>大阪商工信金</v>
          </cell>
        </row>
        <row r="365">
          <cell r="W365" t="str">
            <v>1643</v>
          </cell>
          <cell r="X365" t="str">
            <v>永和信金</v>
          </cell>
        </row>
        <row r="366">
          <cell r="W366" t="str">
            <v>1645</v>
          </cell>
          <cell r="X366" t="str">
            <v>北おおさか信金</v>
          </cell>
        </row>
        <row r="367">
          <cell r="W367" t="str">
            <v>1656</v>
          </cell>
          <cell r="X367" t="str">
            <v>枚方信金</v>
          </cell>
        </row>
        <row r="368">
          <cell r="W368" t="str">
            <v>1666</v>
          </cell>
          <cell r="X368" t="str">
            <v>奈良信金</v>
          </cell>
        </row>
        <row r="369">
          <cell r="W369" t="str">
            <v>1667</v>
          </cell>
          <cell r="X369" t="str">
            <v>大和信金</v>
          </cell>
        </row>
        <row r="370">
          <cell r="W370" t="str">
            <v>1668</v>
          </cell>
          <cell r="X370" t="str">
            <v>奈良中央信金</v>
          </cell>
        </row>
        <row r="371">
          <cell r="W371" t="str">
            <v>1671</v>
          </cell>
          <cell r="X371" t="str">
            <v>新宮信金</v>
          </cell>
        </row>
        <row r="372">
          <cell r="W372" t="str">
            <v>1674</v>
          </cell>
          <cell r="X372" t="str">
            <v>きのくに信金</v>
          </cell>
        </row>
        <row r="373">
          <cell r="W373" t="str">
            <v>1680</v>
          </cell>
          <cell r="X373" t="str">
            <v>神戸信金</v>
          </cell>
        </row>
        <row r="374">
          <cell r="W374" t="str">
            <v>1685</v>
          </cell>
          <cell r="X374" t="str">
            <v>姫路信金</v>
          </cell>
        </row>
        <row r="375">
          <cell r="W375" t="str">
            <v>1686</v>
          </cell>
          <cell r="X375" t="str">
            <v>播州信金</v>
          </cell>
        </row>
        <row r="376">
          <cell r="W376" t="str">
            <v>1687</v>
          </cell>
          <cell r="X376" t="str">
            <v>兵庫信金</v>
          </cell>
        </row>
        <row r="377">
          <cell r="W377" t="str">
            <v>1688</v>
          </cell>
          <cell r="X377" t="str">
            <v>尼崎信金</v>
          </cell>
        </row>
        <row r="378">
          <cell r="W378" t="str">
            <v>1689</v>
          </cell>
          <cell r="X378" t="str">
            <v>日新信金</v>
          </cell>
        </row>
        <row r="379">
          <cell r="W379" t="str">
            <v>1691</v>
          </cell>
          <cell r="X379" t="str">
            <v>淡路信金</v>
          </cell>
        </row>
        <row r="380">
          <cell r="W380" t="str">
            <v>1692</v>
          </cell>
          <cell r="X380" t="str">
            <v>但馬信金</v>
          </cell>
        </row>
        <row r="381">
          <cell r="W381" t="str">
            <v>1694</v>
          </cell>
          <cell r="X381" t="str">
            <v>西兵庫信金</v>
          </cell>
        </row>
        <row r="382">
          <cell r="W382" t="str">
            <v>1695</v>
          </cell>
          <cell r="X382" t="str">
            <v>中兵庫信金</v>
          </cell>
        </row>
        <row r="383">
          <cell r="W383" t="str">
            <v>1696</v>
          </cell>
          <cell r="X383" t="str">
            <v>但陽信金</v>
          </cell>
        </row>
        <row r="384">
          <cell r="W384" t="str">
            <v>1701</v>
          </cell>
          <cell r="X384" t="str">
            <v>鳥取信金</v>
          </cell>
        </row>
        <row r="385">
          <cell r="W385" t="str">
            <v>1702</v>
          </cell>
          <cell r="X385" t="str">
            <v>米子信金</v>
          </cell>
        </row>
        <row r="386">
          <cell r="W386" t="str">
            <v>1703</v>
          </cell>
          <cell r="X386" t="str">
            <v>倉吉信金</v>
          </cell>
        </row>
        <row r="387">
          <cell r="W387" t="str">
            <v>1710</v>
          </cell>
          <cell r="X387" t="str">
            <v>しまね信金</v>
          </cell>
        </row>
        <row r="388">
          <cell r="W388" t="str">
            <v>1711</v>
          </cell>
          <cell r="X388" t="str">
            <v>日本海信金</v>
          </cell>
        </row>
        <row r="389">
          <cell r="W389" t="str">
            <v>1712</v>
          </cell>
          <cell r="X389" t="str">
            <v>島根中央信金</v>
          </cell>
        </row>
        <row r="390">
          <cell r="W390" t="str">
            <v>1732</v>
          </cell>
          <cell r="X390" t="str">
            <v>おかやま信金</v>
          </cell>
        </row>
        <row r="391">
          <cell r="W391" t="str">
            <v>1734</v>
          </cell>
          <cell r="X391" t="str">
            <v>水島信金</v>
          </cell>
        </row>
        <row r="392">
          <cell r="W392" t="str">
            <v>1735</v>
          </cell>
          <cell r="X392" t="str">
            <v>津山信金</v>
          </cell>
        </row>
        <row r="393">
          <cell r="W393" t="str">
            <v>1738</v>
          </cell>
          <cell r="X393" t="str">
            <v>玉島信金</v>
          </cell>
        </row>
        <row r="394">
          <cell r="W394" t="str">
            <v>1740</v>
          </cell>
          <cell r="X394" t="str">
            <v>備北信金</v>
          </cell>
        </row>
        <row r="395">
          <cell r="W395" t="str">
            <v>1741</v>
          </cell>
          <cell r="X395" t="str">
            <v>吉備信金</v>
          </cell>
        </row>
        <row r="396">
          <cell r="W396" t="str">
            <v>1743</v>
          </cell>
          <cell r="X396" t="str">
            <v>備前日生信金</v>
          </cell>
        </row>
        <row r="397">
          <cell r="W397" t="str">
            <v>1750</v>
          </cell>
          <cell r="X397" t="str">
            <v>広島信金</v>
          </cell>
        </row>
        <row r="398">
          <cell r="W398" t="str">
            <v>1752</v>
          </cell>
          <cell r="X398" t="str">
            <v>呉信金</v>
          </cell>
        </row>
        <row r="399">
          <cell r="W399" t="str">
            <v>1756</v>
          </cell>
          <cell r="X399" t="str">
            <v>しまなみ信金</v>
          </cell>
        </row>
        <row r="400">
          <cell r="W400" t="str">
            <v>1758</v>
          </cell>
          <cell r="X400" t="str">
            <v>広島みどり信金</v>
          </cell>
        </row>
        <row r="401">
          <cell r="W401" t="str">
            <v>1780</v>
          </cell>
          <cell r="X401" t="str">
            <v>萩山口信金</v>
          </cell>
        </row>
        <row r="402">
          <cell r="W402" t="str">
            <v>1781</v>
          </cell>
          <cell r="X402" t="str">
            <v>西中国信金</v>
          </cell>
        </row>
        <row r="403">
          <cell r="W403" t="str">
            <v>1789</v>
          </cell>
          <cell r="X403" t="str">
            <v>東山口信金</v>
          </cell>
        </row>
        <row r="404">
          <cell r="W404" t="str">
            <v>1801</v>
          </cell>
          <cell r="X404" t="str">
            <v>徳島信金</v>
          </cell>
        </row>
        <row r="405">
          <cell r="W405" t="str">
            <v>1803</v>
          </cell>
          <cell r="X405" t="str">
            <v>阿南信金</v>
          </cell>
        </row>
        <row r="406">
          <cell r="W406" t="str">
            <v>1830</v>
          </cell>
          <cell r="X406" t="str">
            <v>高松信金</v>
          </cell>
        </row>
        <row r="407">
          <cell r="W407" t="str">
            <v>1833</v>
          </cell>
          <cell r="X407" t="str">
            <v>観音寺信金</v>
          </cell>
        </row>
        <row r="408">
          <cell r="W408" t="str">
            <v>1860</v>
          </cell>
          <cell r="X408" t="str">
            <v>愛媛信金</v>
          </cell>
        </row>
        <row r="409">
          <cell r="W409" t="str">
            <v>1862</v>
          </cell>
          <cell r="X409" t="str">
            <v>宇和島信金</v>
          </cell>
        </row>
        <row r="410">
          <cell r="W410" t="str">
            <v>1864</v>
          </cell>
          <cell r="X410" t="str">
            <v>東予信金</v>
          </cell>
        </row>
        <row r="411">
          <cell r="W411" t="str">
            <v>1866</v>
          </cell>
          <cell r="X411" t="str">
            <v>川之江信金</v>
          </cell>
        </row>
        <row r="412">
          <cell r="W412" t="str">
            <v>1880</v>
          </cell>
          <cell r="X412" t="str">
            <v>幡多信金</v>
          </cell>
        </row>
        <row r="413">
          <cell r="W413" t="str">
            <v>1881</v>
          </cell>
          <cell r="X413" t="str">
            <v>高知信金</v>
          </cell>
        </row>
        <row r="414">
          <cell r="W414" t="str">
            <v>1901</v>
          </cell>
          <cell r="X414" t="str">
            <v>福岡信金</v>
          </cell>
        </row>
        <row r="415">
          <cell r="W415" t="str">
            <v>1903</v>
          </cell>
          <cell r="X415" t="str">
            <v>福岡ひびき信金</v>
          </cell>
        </row>
        <row r="416">
          <cell r="W416" t="str">
            <v>1908</v>
          </cell>
          <cell r="X416" t="str">
            <v>大牟田柳川信金</v>
          </cell>
        </row>
        <row r="417">
          <cell r="W417" t="str">
            <v>1909</v>
          </cell>
          <cell r="X417" t="str">
            <v>筑後信金</v>
          </cell>
        </row>
        <row r="418">
          <cell r="W418" t="str">
            <v>1910</v>
          </cell>
          <cell r="X418" t="str">
            <v>飯塚信金</v>
          </cell>
        </row>
        <row r="419">
          <cell r="W419" t="str">
            <v>1913</v>
          </cell>
          <cell r="X419" t="str">
            <v>田川信金</v>
          </cell>
        </row>
        <row r="420">
          <cell r="W420" t="str">
            <v>1917</v>
          </cell>
          <cell r="X420" t="str">
            <v>大川信金</v>
          </cell>
        </row>
        <row r="421">
          <cell r="W421" t="str">
            <v>1920</v>
          </cell>
          <cell r="X421" t="str">
            <v>遠賀信金</v>
          </cell>
        </row>
        <row r="422">
          <cell r="W422" t="str">
            <v>1930</v>
          </cell>
          <cell r="X422" t="str">
            <v>唐津信金</v>
          </cell>
        </row>
        <row r="423">
          <cell r="W423" t="str">
            <v>1931</v>
          </cell>
          <cell r="X423" t="str">
            <v>佐賀信金</v>
          </cell>
        </row>
        <row r="424">
          <cell r="W424" t="str">
            <v>1932</v>
          </cell>
          <cell r="X424" t="str">
            <v>伊万里信金</v>
          </cell>
        </row>
        <row r="425">
          <cell r="W425" t="str">
            <v>1933</v>
          </cell>
          <cell r="X425" t="str">
            <v>九州ひぜん信金</v>
          </cell>
        </row>
        <row r="426">
          <cell r="W426" t="str">
            <v>1942</v>
          </cell>
          <cell r="X426" t="str">
            <v>たちばな信金</v>
          </cell>
        </row>
        <row r="427">
          <cell r="W427" t="str">
            <v>1951</v>
          </cell>
          <cell r="X427" t="str">
            <v>熊本信金</v>
          </cell>
        </row>
        <row r="428">
          <cell r="W428" t="str">
            <v>1952</v>
          </cell>
          <cell r="X428" t="str">
            <v>熊本第一信金</v>
          </cell>
        </row>
        <row r="429">
          <cell r="W429" t="str">
            <v>1954</v>
          </cell>
          <cell r="X429" t="str">
            <v>熊本中央信金</v>
          </cell>
        </row>
        <row r="430">
          <cell r="W430" t="str">
            <v>1955</v>
          </cell>
          <cell r="X430" t="str">
            <v>天草信金</v>
          </cell>
        </row>
        <row r="431">
          <cell r="W431" t="str">
            <v>1960</v>
          </cell>
          <cell r="X431" t="str">
            <v>大分信金</v>
          </cell>
        </row>
        <row r="432">
          <cell r="W432" t="str">
            <v>1962</v>
          </cell>
          <cell r="X432" t="str">
            <v>大分みらい信金</v>
          </cell>
        </row>
        <row r="433">
          <cell r="W433" t="str">
            <v>1968</v>
          </cell>
          <cell r="X433" t="str">
            <v>日田信金</v>
          </cell>
        </row>
        <row r="434">
          <cell r="W434" t="str">
            <v>1980</v>
          </cell>
          <cell r="X434" t="str">
            <v>宮崎第一信金</v>
          </cell>
        </row>
        <row r="435">
          <cell r="W435" t="str">
            <v>1982</v>
          </cell>
          <cell r="X435" t="str">
            <v>延岡信金</v>
          </cell>
        </row>
        <row r="436">
          <cell r="W436" t="str">
            <v>1985</v>
          </cell>
          <cell r="X436" t="str">
            <v>高鍋信金</v>
          </cell>
        </row>
        <row r="437">
          <cell r="W437" t="str">
            <v>1990</v>
          </cell>
          <cell r="X437" t="str">
            <v>鹿児島信金</v>
          </cell>
        </row>
        <row r="438">
          <cell r="W438" t="str">
            <v>1991</v>
          </cell>
          <cell r="X438" t="str">
            <v>鹿児島相互信金</v>
          </cell>
        </row>
        <row r="439">
          <cell r="W439" t="str">
            <v>1993</v>
          </cell>
          <cell r="X439" t="str">
            <v>奄美大島信金</v>
          </cell>
        </row>
        <row r="440">
          <cell r="W440" t="str">
            <v>1996</v>
          </cell>
          <cell r="X440" t="str">
            <v>コザ信金</v>
          </cell>
        </row>
        <row r="441">
          <cell r="W441" t="str">
            <v>2004</v>
          </cell>
          <cell r="X441" t="str">
            <v>商工中金</v>
          </cell>
        </row>
        <row r="442">
          <cell r="W442" t="str">
            <v>2010</v>
          </cell>
          <cell r="X442" t="str">
            <v>全信組連</v>
          </cell>
        </row>
        <row r="443">
          <cell r="W443" t="str">
            <v>2011</v>
          </cell>
          <cell r="X443" t="str">
            <v>北央信組</v>
          </cell>
        </row>
        <row r="444">
          <cell r="W444" t="str">
            <v>2013</v>
          </cell>
          <cell r="X444" t="str">
            <v>札幌中央信組</v>
          </cell>
        </row>
        <row r="445">
          <cell r="W445" t="str">
            <v>2014</v>
          </cell>
          <cell r="X445" t="str">
            <v>ウリ信組</v>
          </cell>
        </row>
        <row r="446">
          <cell r="W446" t="str">
            <v>2017</v>
          </cell>
          <cell r="X446" t="str">
            <v>函館商工信組</v>
          </cell>
        </row>
        <row r="447">
          <cell r="W447" t="str">
            <v>2019</v>
          </cell>
          <cell r="X447" t="str">
            <v>空知商工信組</v>
          </cell>
        </row>
        <row r="448">
          <cell r="W448" t="str">
            <v>2024</v>
          </cell>
          <cell r="X448" t="str">
            <v>十勝信組</v>
          </cell>
        </row>
        <row r="449">
          <cell r="W449" t="str">
            <v>2025</v>
          </cell>
          <cell r="X449" t="str">
            <v>釧路信組</v>
          </cell>
        </row>
        <row r="450">
          <cell r="W450" t="str">
            <v>2030</v>
          </cell>
          <cell r="X450" t="str">
            <v>青森県信組</v>
          </cell>
        </row>
        <row r="451">
          <cell r="W451" t="str">
            <v>2045</v>
          </cell>
          <cell r="X451" t="str">
            <v>杜陵信組</v>
          </cell>
        </row>
        <row r="452">
          <cell r="W452" t="str">
            <v>2049</v>
          </cell>
          <cell r="X452" t="str">
            <v>岩手県医師信組</v>
          </cell>
        </row>
        <row r="453">
          <cell r="W453" t="str">
            <v>2060</v>
          </cell>
          <cell r="X453" t="str">
            <v>あすか信組</v>
          </cell>
        </row>
        <row r="454">
          <cell r="W454" t="str">
            <v>2061</v>
          </cell>
          <cell r="X454" t="str">
            <v>石巻商工信組</v>
          </cell>
        </row>
        <row r="455">
          <cell r="W455" t="str">
            <v>2062</v>
          </cell>
          <cell r="X455" t="str">
            <v>古川信組</v>
          </cell>
        </row>
        <row r="456">
          <cell r="W456" t="str">
            <v>2063</v>
          </cell>
          <cell r="X456" t="str">
            <v>仙北信組</v>
          </cell>
        </row>
        <row r="457">
          <cell r="W457" t="str">
            <v>2075</v>
          </cell>
          <cell r="X457" t="str">
            <v>秋田県信組</v>
          </cell>
        </row>
        <row r="458">
          <cell r="W458" t="str">
            <v>2083</v>
          </cell>
          <cell r="X458" t="str">
            <v>北郡信組</v>
          </cell>
        </row>
        <row r="459">
          <cell r="W459" t="str">
            <v>2084</v>
          </cell>
          <cell r="X459" t="str">
            <v>山形中央信組</v>
          </cell>
        </row>
        <row r="460">
          <cell r="W460" t="str">
            <v>2085</v>
          </cell>
          <cell r="X460" t="str">
            <v>山形第一信組</v>
          </cell>
        </row>
        <row r="461">
          <cell r="W461" t="str">
            <v>2087</v>
          </cell>
          <cell r="X461" t="str">
            <v>山形県医師信組</v>
          </cell>
        </row>
        <row r="462">
          <cell r="W462" t="str">
            <v>2090</v>
          </cell>
          <cell r="X462" t="str">
            <v>福島県商工信組</v>
          </cell>
        </row>
        <row r="463">
          <cell r="W463" t="str">
            <v>2092</v>
          </cell>
          <cell r="X463" t="str">
            <v>いわき信組</v>
          </cell>
        </row>
        <row r="464">
          <cell r="W464" t="str">
            <v>2095</v>
          </cell>
          <cell r="X464" t="str">
            <v>相双五城信組</v>
          </cell>
        </row>
        <row r="465">
          <cell r="W465" t="str">
            <v>2096</v>
          </cell>
          <cell r="X465" t="str">
            <v>会津商工信組</v>
          </cell>
        </row>
        <row r="466">
          <cell r="W466" t="str">
            <v>2101</v>
          </cell>
          <cell r="X466" t="str">
            <v>茨城県信組</v>
          </cell>
        </row>
        <row r="467">
          <cell r="W467" t="str">
            <v>2122</v>
          </cell>
          <cell r="X467" t="str">
            <v>真岡信組</v>
          </cell>
        </row>
        <row r="468">
          <cell r="W468" t="str">
            <v>2125</v>
          </cell>
          <cell r="X468" t="str">
            <v>那須信組</v>
          </cell>
        </row>
        <row r="469">
          <cell r="W469" t="str">
            <v>2143</v>
          </cell>
          <cell r="X469" t="str">
            <v>あかぎ信組</v>
          </cell>
        </row>
        <row r="470">
          <cell r="W470" t="str">
            <v>2146</v>
          </cell>
          <cell r="X470" t="str">
            <v>群馬県信組</v>
          </cell>
        </row>
        <row r="471">
          <cell r="W471" t="str">
            <v>2149</v>
          </cell>
          <cell r="X471" t="str">
            <v>ぐんまみらい信組</v>
          </cell>
        </row>
        <row r="472">
          <cell r="W472" t="str">
            <v>2151</v>
          </cell>
          <cell r="X472" t="str">
            <v>群馬県医師信組</v>
          </cell>
        </row>
        <row r="473">
          <cell r="W473" t="str">
            <v>2162</v>
          </cell>
          <cell r="X473" t="str">
            <v>埼玉県医師信組</v>
          </cell>
        </row>
        <row r="474">
          <cell r="W474" t="str">
            <v>2165</v>
          </cell>
          <cell r="X474" t="str">
            <v>熊谷商工信組</v>
          </cell>
        </row>
        <row r="475">
          <cell r="W475" t="str">
            <v>2167</v>
          </cell>
          <cell r="X475" t="str">
            <v>埼玉信組</v>
          </cell>
        </row>
        <row r="476">
          <cell r="W476" t="str">
            <v>2180</v>
          </cell>
          <cell r="X476" t="str">
            <v>房総信組</v>
          </cell>
        </row>
        <row r="477">
          <cell r="W477" t="str">
            <v>2184</v>
          </cell>
          <cell r="X477" t="str">
            <v>銚子商工信組</v>
          </cell>
        </row>
        <row r="478">
          <cell r="W478" t="str">
            <v>2190</v>
          </cell>
          <cell r="X478" t="str">
            <v>君津信組</v>
          </cell>
        </row>
        <row r="479">
          <cell r="W479" t="str">
            <v>2202</v>
          </cell>
          <cell r="X479" t="str">
            <v>全東栄信組</v>
          </cell>
        </row>
        <row r="480">
          <cell r="W480" t="str">
            <v>2210</v>
          </cell>
          <cell r="X480" t="str">
            <v>東浴信組</v>
          </cell>
        </row>
        <row r="481">
          <cell r="W481" t="str">
            <v>2211</v>
          </cell>
          <cell r="X481" t="str">
            <v>文化産業信組</v>
          </cell>
        </row>
        <row r="482">
          <cell r="W482" t="str">
            <v>2213</v>
          </cell>
          <cell r="X482" t="str">
            <v>整理回収機構</v>
          </cell>
        </row>
        <row r="483">
          <cell r="W483" t="str">
            <v>2215</v>
          </cell>
          <cell r="X483" t="str">
            <v>東京証券信組</v>
          </cell>
        </row>
        <row r="484">
          <cell r="W484" t="str">
            <v>2224</v>
          </cell>
          <cell r="X484" t="str">
            <v>東京厚生信組</v>
          </cell>
        </row>
        <row r="485">
          <cell r="W485" t="str">
            <v>2226</v>
          </cell>
          <cell r="X485" t="str">
            <v>東信組</v>
          </cell>
        </row>
        <row r="486">
          <cell r="W486" t="str">
            <v>2229</v>
          </cell>
          <cell r="X486" t="str">
            <v>江東信組</v>
          </cell>
        </row>
        <row r="487">
          <cell r="W487" t="str">
            <v>2231</v>
          </cell>
          <cell r="X487" t="str">
            <v>青和信組</v>
          </cell>
        </row>
        <row r="488">
          <cell r="W488" t="str">
            <v>2235</v>
          </cell>
          <cell r="X488" t="str">
            <v>中ノ郷信組</v>
          </cell>
        </row>
        <row r="489">
          <cell r="W489" t="str">
            <v>2241</v>
          </cell>
          <cell r="X489" t="str">
            <v>共立信組</v>
          </cell>
        </row>
        <row r="490">
          <cell r="W490" t="str">
            <v>2243</v>
          </cell>
          <cell r="X490" t="str">
            <v>七島信組</v>
          </cell>
        </row>
        <row r="491">
          <cell r="W491" t="str">
            <v>2248</v>
          </cell>
          <cell r="X491" t="str">
            <v>大東京信組</v>
          </cell>
        </row>
        <row r="492">
          <cell r="W492" t="str">
            <v>2254</v>
          </cell>
          <cell r="X492" t="str">
            <v>第一勧業信組</v>
          </cell>
        </row>
        <row r="493">
          <cell r="W493" t="str">
            <v>2271</v>
          </cell>
          <cell r="X493" t="str">
            <v>警視庁職員信組</v>
          </cell>
        </row>
        <row r="494">
          <cell r="W494" t="str">
            <v>2274</v>
          </cell>
          <cell r="X494" t="str">
            <v>東京消防信組</v>
          </cell>
        </row>
        <row r="495">
          <cell r="W495" t="str">
            <v>2276</v>
          </cell>
          <cell r="X495" t="str">
            <v>東京都職員信組</v>
          </cell>
        </row>
        <row r="496">
          <cell r="W496" t="str">
            <v>2277</v>
          </cell>
          <cell r="X496" t="str">
            <v>ハナ信組</v>
          </cell>
        </row>
        <row r="497">
          <cell r="W497" t="str">
            <v>2304</v>
          </cell>
          <cell r="X497" t="str">
            <v>神奈川県医師信組</v>
          </cell>
        </row>
        <row r="498">
          <cell r="W498" t="str">
            <v>2305</v>
          </cell>
          <cell r="X498" t="str">
            <v>神奈川県歯科医師信組</v>
          </cell>
        </row>
        <row r="499">
          <cell r="W499" t="str">
            <v>2306</v>
          </cell>
          <cell r="X499" t="str">
            <v>横浜幸銀信組</v>
          </cell>
        </row>
        <row r="500">
          <cell r="W500" t="str">
            <v>2307</v>
          </cell>
          <cell r="X500" t="str">
            <v>横浜華銀信組</v>
          </cell>
        </row>
        <row r="501">
          <cell r="W501" t="str">
            <v>2315</v>
          </cell>
          <cell r="X501" t="str">
            <v>小田原第一信組</v>
          </cell>
        </row>
        <row r="502">
          <cell r="W502" t="str">
            <v>2318</v>
          </cell>
          <cell r="X502" t="str">
            <v>相愛信組</v>
          </cell>
        </row>
        <row r="503">
          <cell r="W503" t="str">
            <v>2332</v>
          </cell>
          <cell r="X503" t="str">
            <v>静岡県医師信組</v>
          </cell>
        </row>
        <row r="504">
          <cell r="W504" t="str">
            <v>2351</v>
          </cell>
          <cell r="X504" t="str">
            <v>新潟縣信組</v>
          </cell>
        </row>
        <row r="505">
          <cell r="W505" t="str">
            <v>2354</v>
          </cell>
          <cell r="X505" t="str">
            <v>新潟鉄道信組</v>
          </cell>
        </row>
        <row r="506">
          <cell r="W506" t="str">
            <v>2356</v>
          </cell>
          <cell r="X506" t="str">
            <v>興栄信組</v>
          </cell>
        </row>
        <row r="507">
          <cell r="W507" t="str">
            <v>2357</v>
          </cell>
          <cell r="X507" t="str">
            <v>はばたき信組</v>
          </cell>
        </row>
        <row r="508">
          <cell r="W508" t="str">
            <v>2360</v>
          </cell>
          <cell r="X508" t="str">
            <v>協栄信組</v>
          </cell>
        </row>
        <row r="509">
          <cell r="W509" t="str">
            <v>2361</v>
          </cell>
          <cell r="X509" t="str">
            <v>三條信組</v>
          </cell>
        </row>
        <row r="510">
          <cell r="W510" t="str">
            <v>2362</v>
          </cell>
          <cell r="X510" t="str">
            <v>巻信組</v>
          </cell>
        </row>
        <row r="511">
          <cell r="W511" t="str">
            <v>2363</v>
          </cell>
          <cell r="X511" t="str">
            <v>新潟大栄信組</v>
          </cell>
        </row>
        <row r="512">
          <cell r="W512" t="str">
            <v>2365</v>
          </cell>
          <cell r="X512" t="str">
            <v>塩沢信組</v>
          </cell>
        </row>
        <row r="513">
          <cell r="W513" t="str">
            <v>2366</v>
          </cell>
          <cell r="X513" t="str">
            <v>糸魚川信組</v>
          </cell>
        </row>
        <row r="514">
          <cell r="W514" t="str">
            <v>2377</v>
          </cell>
          <cell r="X514" t="str">
            <v>山梨県民信組</v>
          </cell>
        </row>
        <row r="515">
          <cell r="W515" t="str">
            <v>2378</v>
          </cell>
          <cell r="X515" t="str">
            <v>都留信組</v>
          </cell>
        </row>
        <row r="516">
          <cell r="W516" t="str">
            <v>2390</v>
          </cell>
          <cell r="X516" t="str">
            <v>長野県信組</v>
          </cell>
        </row>
        <row r="517">
          <cell r="W517" t="str">
            <v>2402</v>
          </cell>
          <cell r="X517" t="str">
            <v>富山県医師信組</v>
          </cell>
        </row>
        <row r="518">
          <cell r="W518" t="str">
            <v>2404</v>
          </cell>
          <cell r="X518" t="str">
            <v>富山県信組</v>
          </cell>
        </row>
        <row r="519">
          <cell r="W519" t="str">
            <v>2411</v>
          </cell>
          <cell r="X519" t="str">
            <v>金沢中央信組</v>
          </cell>
        </row>
        <row r="520">
          <cell r="W520" t="str">
            <v>2417</v>
          </cell>
          <cell r="X520" t="str">
            <v>石川県医師信組</v>
          </cell>
        </row>
        <row r="521">
          <cell r="W521" t="str">
            <v>2430</v>
          </cell>
          <cell r="X521" t="str">
            <v>福泉信組</v>
          </cell>
        </row>
        <row r="522">
          <cell r="W522" t="str">
            <v>2435</v>
          </cell>
          <cell r="X522" t="str">
            <v>福井県医師信組</v>
          </cell>
        </row>
        <row r="523">
          <cell r="W523" t="str">
            <v>2440</v>
          </cell>
          <cell r="X523" t="str">
            <v>丸八信組</v>
          </cell>
        </row>
        <row r="524">
          <cell r="W524" t="str">
            <v>2442</v>
          </cell>
          <cell r="X524" t="str">
            <v>愛知商銀信組</v>
          </cell>
        </row>
        <row r="525">
          <cell r="W525" t="str">
            <v>2443</v>
          </cell>
          <cell r="X525" t="str">
            <v>愛知県警察信組</v>
          </cell>
        </row>
        <row r="526">
          <cell r="W526" t="str">
            <v>2444</v>
          </cell>
          <cell r="X526" t="str">
            <v>名古屋青果物信組</v>
          </cell>
        </row>
        <row r="527">
          <cell r="W527" t="str">
            <v>2446</v>
          </cell>
          <cell r="X527" t="str">
            <v>愛知県医療信組</v>
          </cell>
        </row>
        <row r="528">
          <cell r="W528" t="str">
            <v>2447</v>
          </cell>
          <cell r="X528" t="str">
            <v>愛知県医師信組</v>
          </cell>
        </row>
        <row r="529">
          <cell r="W529" t="str">
            <v>2448</v>
          </cell>
          <cell r="X529" t="str">
            <v>豊橋商工信組</v>
          </cell>
        </row>
        <row r="530">
          <cell r="W530" t="str">
            <v>2451</v>
          </cell>
          <cell r="X530" t="str">
            <v>愛知県中央信組</v>
          </cell>
        </row>
        <row r="531">
          <cell r="W531" t="str">
            <v>2470</v>
          </cell>
          <cell r="X531" t="str">
            <v>岐阜商工信組</v>
          </cell>
        </row>
        <row r="532">
          <cell r="W532" t="str">
            <v>2471</v>
          </cell>
          <cell r="X532" t="str">
            <v>イオ信組</v>
          </cell>
        </row>
        <row r="533">
          <cell r="W533" t="str">
            <v>2473</v>
          </cell>
          <cell r="X533" t="str">
            <v>岐阜県医師信組</v>
          </cell>
        </row>
        <row r="534">
          <cell r="W534" t="str">
            <v>2476</v>
          </cell>
          <cell r="X534" t="str">
            <v>飛騨信組</v>
          </cell>
        </row>
        <row r="535">
          <cell r="W535" t="str">
            <v>2481</v>
          </cell>
          <cell r="X535" t="str">
            <v>益田信組</v>
          </cell>
        </row>
        <row r="536">
          <cell r="W536" t="str">
            <v>2485</v>
          </cell>
          <cell r="X536" t="str">
            <v>三重県職員信組</v>
          </cell>
        </row>
        <row r="537">
          <cell r="W537" t="str">
            <v>2504</v>
          </cell>
          <cell r="X537" t="str">
            <v>滋賀県民信組</v>
          </cell>
        </row>
        <row r="538">
          <cell r="W538" t="str">
            <v>2505</v>
          </cell>
          <cell r="X538" t="str">
            <v>滋賀県信組</v>
          </cell>
        </row>
        <row r="539">
          <cell r="W539" t="str">
            <v>2526</v>
          </cell>
          <cell r="X539" t="str">
            <v>京滋信組</v>
          </cell>
        </row>
        <row r="540">
          <cell r="W540" t="str">
            <v>2540</v>
          </cell>
          <cell r="X540" t="str">
            <v>大同信組</v>
          </cell>
        </row>
        <row r="541">
          <cell r="W541" t="str">
            <v>2541</v>
          </cell>
          <cell r="X541" t="str">
            <v>成協信組</v>
          </cell>
        </row>
        <row r="542">
          <cell r="W542" t="str">
            <v>2543</v>
          </cell>
          <cell r="X542" t="str">
            <v>大阪協栄信組</v>
          </cell>
        </row>
        <row r="543">
          <cell r="W543" t="str">
            <v>2548</v>
          </cell>
          <cell r="X543" t="str">
            <v>大阪貯蓄信組</v>
          </cell>
        </row>
        <row r="544">
          <cell r="W544" t="str">
            <v>2549</v>
          </cell>
          <cell r="X544" t="str">
            <v>のぞみ信組</v>
          </cell>
        </row>
        <row r="545">
          <cell r="W545" t="str">
            <v>2556</v>
          </cell>
          <cell r="X545" t="str">
            <v>中央信組</v>
          </cell>
        </row>
        <row r="546">
          <cell r="W546" t="str">
            <v>2560</v>
          </cell>
          <cell r="X546" t="str">
            <v>大阪府医師信組</v>
          </cell>
        </row>
        <row r="547">
          <cell r="W547" t="str">
            <v>2566</v>
          </cell>
          <cell r="X547" t="str">
            <v>大阪府警察信組</v>
          </cell>
        </row>
        <row r="548">
          <cell r="W548" t="str">
            <v>2567</v>
          </cell>
          <cell r="X548" t="str">
            <v>近畿産業信組</v>
          </cell>
        </row>
        <row r="549">
          <cell r="W549" t="str">
            <v>2580</v>
          </cell>
          <cell r="X549" t="str">
            <v>朝日新聞信組</v>
          </cell>
        </row>
        <row r="550">
          <cell r="W550" t="str">
            <v>2581</v>
          </cell>
          <cell r="X550" t="str">
            <v>毎日信組</v>
          </cell>
        </row>
        <row r="551">
          <cell r="W551" t="str">
            <v>2582</v>
          </cell>
          <cell r="X551" t="str">
            <v>ミレ信組</v>
          </cell>
        </row>
        <row r="552">
          <cell r="W552" t="str">
            <v>2602</v>
          </cell>
          <cell r="X552" t="str">
            <v>兵庫県警察信組</v>
          </cell>
        </row>
        <row r="553">
          <cell r="W553" t="str">
            <v>2605</v>
          </cell>
          <cell r="X553" t="str">
            <v>兵庫県医療信組</v>
          </cell>
        </row>
        <row r="554">
          <cell r="W554" t="str">
            <v>2606</v>
          </cell>
          <cell r="X554" t="str">
            <v>兵庫県信組</v>
          </cell>
        </row>
        <row r="555">
          <cell r="W555" t="str">
            <v>2610</v>
          </cell>
          <cell r="X555" t="str">
            <v>神戸市職員信組</v>
          </cell>
        </row>
        <row r="556">
          <cell r="W556" t="str">
            <v>2616</v>
          </cell>
          <cell r="X556" t="str">
            <v>淡陽信組</v>
          </cell>
        </row>
        <row r="557">
          <cell r="W557" t="str">
            <v>2620</v>
          </cell>
          <cell r="X557" t="str">
            <v>兵庫ひまわり信組</v>
          </cell>
        </row>
        <row r="558">
          <cell r="W558" t="str">
            <v>2634</v>
          </cell>
          <cell r="X558" t="str">
            <v>和歌山県医師信組</v>
          </cell>
        </row>
        <row r="559">
          <cell r="W559" t="str">
            <v>2661</v>
          </cell>
          <cell r="X559" t="str">
            <v>島根益田信組</v>
          </cell>
        </row>
        <row r="560">
          <cell r="W560" t="str">
            <v>2672</v>
          </cell>
          <cell r="X560" t="str">
            <v>朝銀西信組</v>
          </cell>
        </row>
        <row r="561">
          <cell r="W561" t="str">
            <v>2674</v>
          </cell>
          <cell r="X561" t="str">
            <v>笠岡信組</v>
          </cell>
        </row>
        <row r="562">
          <cell r="W562" t="str">
            <v>2680</v>
          </cell>
          <cell r="X562" t="str">
            <v>広島市信組</v>
          </cell>
        </row>
        <row r="563">
          <cell r="W563" t="str">
            <v>2681</v>
          </cell>
          <cell r="X563" t="str">
            <v>広島県信組</v>
          </cell>
        </row>
        <row r="564">
          <cell r="W564" t="str">
            <v>2684</v>
          </cell>
          <cell r="X564" t="str">
            <v>広島商銀信組</v>
          </cell>
        </row>
        <row r="565">
          <cell r="W565" t="str">
            <v>2686</v>
          </cell>
          <cell r="X565" t="str">
            <v>呉市職員信組</v>
          </cell>
        </row>
        <row r="566">
          <cell r="W566" t="str">
            <v>2690</v>
          </cell>
          <cell r="X566" t="str">
            <v>両備信組</v>
          </cell>
        </row>
        <row r="567">
          <cell r="W567" t="str">
            <v>2696</v>
          </cell>
          <cell r="X567" t="str">
            <v>備後信組</v>
          </cell>
        </row>
        <row r="568">
          <cell r="W568" t="str">
            <v>2703</v>
          </cell>
          <cell r="X568" t="str">
            <v>山口県信組</v>
          </cell>
        </row>
        <row r="569">
          <cell r="W569" t="str">
            <v>2721</v>
          </cell>
          <cell r="X569" t="str">
            <v>香川県信組</v>
          </cell>
        </row>
        <row r="570">
          <cell r="W570" t="str">
            <v>2740</v>
          </cell>
          <cell r="X570" t="str">
            <v>土佐信組</v>
          </cell>
        </row>
        <row r="571">
          <cell r="W571" t="str">
            <v>2741</v>
          </cell>
          <cell r="X571" t="str">
            <v>宿毛商銀信組</v>
          </cell>
        </row>
        <row r="572">
          <cell r="W572" t="str">
            <v>2751</v>
          </cell>
          <cell r="X572" t="str">
            <v>福岡県庁信組</v>
          </cell>
        </row>
        <row r="573">
          <cell r="W573" t="str">
            <v>2753</v>
          </cell>
          <cell r="X573" t="str">
            <v>福岡県医師信組</v>
          </cell>
        </row>
        <row r="574">
          <cell r="W574" t="str">
            <v>2773</v>
          </cell>
          <cell r="X574" t="str">
            <v>福岡県信組</v>
          </cell>
        </row>
        <row r="575">
          <cell r="W575" t="str">
            <v>2802</v>
          </cell>
          <cell r="X575" t="str">
            <v>佐賀県医師信組</v>
          </cell>
        </row>
        <row r="576">
          <cell r="W576" t="str">
            <v>2803</v>
          </cell>
          <cell r="X576" t="str">
            <v>佐賀東信組</v>
          </cell>
        </row>
        <row r="577">
          <cell r="W577" t="str">
            <v>2808</v>
          </cell>
          <cell r="X577" t="str">
            <v>佐賀西信組</v>
          </cell>
        </row>
        <row r="578">
          <cell r="W578" t="str">
            <v>2820</v>
          </cell>
          <cell r="X578" t="str">
            <v>長崎三菱信組</v>
          </cell>
        </row>
        <row r="579">
          <cell r="W579" t="str">
            <v>2821</v>
          </cell>
          <cell r="X579" t="str">
            <v>長崎県医師信組</v>
          </cell>
        </row>
        <row r="580">
          <cell r="W580" t="str">
            <v>2825</v>
          </cell>
          <cell r="X580" t="str">
            <v>西海みずき信組</v>
          </cell>
        </row>
        <row r="581">
          <cell r="W581" t="str">
            <v>2833</v>
          </cell>
          <cell r="X581" t="str">
            <v>福江信組</v>
          </cell>
        </row>
        <row r="582">
          <cell r="W582" t="str">
            <v>2842</v>
          </cell>
          <cell r="X582" t="str">
            <v>熊本県医師信組</v>
          </cell>
        </row>
        <row r="583">
          <cell r="W583" t="str">
            <v>2845</v>
          </cell>
          <cell r="X583" t="str">
            <v>熊本県信組</v>
          </cell>
        </row>
        <row r="584">
          <cell r="W584" t="str">
            <v>2870</v>
          </cell>
          <cell r="X584" t="str">
            <v>大分県信組</v>
          </cell>
        </row>
        <row r="585">
          <cell r="W585" t="str">
            <v>2884</v>
          </cell>
          <cell r="X585" t="str">
            <v>宮崎県南部信組</v>
          </cell>
        </row>
        <row r="586">
          <cell r="W586" t="str">
            <v>2890</v>
          </cell>
          <cell r="X586" t="str">
            <v>鹿児島興業信組</v>
          </cell>
        </row>
        <row r="587">
          <cell r="W587" t="str">
            <v>2891</v>
          </cell>
          <cell r="X587" t="str">
            <v>鹿児島県医師信組</v>
          </cell>
        </row>
        <row r="588">
          <cell r="W588" t="str">
            <v>2895</v>
          </cell>
          <cell r="X588" t="str">
            <v>奄美信組</v>
          </cell>
        </row>
        <row r="589">
          <cell r="W589" t="str">
            <v>2950</v>
          </cell>
          <cell r="X589" t="str">
            <v>労金連</v>
          </cell>
        </row>
        <row r="590">
          <cell r="W590" t="str">
            <v>2951</v>
          </cell>
          <cell r="X590" t="str">
            <v>北海道労金</v>
          </cell>
        </row>
        <row r="591">
          <cell r="W591" t="str">
            <v>2954</v>
          </cell>
          <cell r="X591" t="str">
            <v>東北労金</v>
          </cell>
        </row>
        <row r="592">
          <cell r="W592" t="str">
            <v>2963</v>
          </cell>
          <cell r="X592" t="str">
            <v>中央労金</v>
          </cell>
        </row>
        <row r="593">
          <cell r="W593" t="str">
            <v>2965</v>
          </cell>
          <cell r="X593" t="str">
            <v>新潟県労金</v>
          </cell>
        </row>
        <row r="594">
          <cell r="W594" t="str">
            <v>2966</v>
          </cell>
          <cell r="X594" t="str">
            <v>長野県労金</v>
          </cell>
        </row>
        <row r="595">
          <cell r="W595" t="str">
            <v>2968</v>
          </cell>
          <cell r="X595" t="str">
            <v>静岡県労金</v>
          </cell>
        </row>
        <row r="596">
          <cell r="W596" t="str">
            <v>2970</v>
          </cell>
          <cell r="X596" t="str">
            <v>北陸労金</v>
          </cell>
        </row>
        <row r="597">
          <cell r="W597" t="str">
            <v>2972</v>
          </cell>
          <cell r="X597" t="str">
            <v>東海労金</v>
          </cell>
        </row>
        <row r="598">
          <cell r="W598" t="str">
            <v>2978</v>
          </cell>
          <cell r="X598" t="str">
            <v>近畿労金</v>
          </cell>
        </row>
        <row r="599">
          <cell r="W599" t="str">
            <v>2984</v>
          </cell>
          <cell r="X599" t="str">
            <v>中国労金</v>
          </cell>
        </row>
        <row r="600">
          <cell r="W600" t="str">
            <v>2987</v>
          </cell>
          <cell r="X600" t="str">
            <v>四国労金</v>
          </cell>
        </row>
        <row r="601">
          <cell r="W601" t="str">
            <v>2990</v>
          </cell>
          <cell r="X601" t="str">
            <v>九州労金</v>
          </cell>
        </row>
        <row r="602">
          <cell r="W602" t="str">
            <v>2997</v>
          </cell>
          <cell r="X602" t="str">
            <v>沖縄県労金</v>
          </cell>
        </row>
        <row r="603">
          <cell r="W603" t="str">
            <v>3000</v>
          </cell>
          <cell r="X603" t="str">
            <v>農林中金</v>
          </cell>
        </row>
        <row r="604">
          <cell r="W604" t="str">
            <v>3001</v>
          </cell>
          <cell r="X604" t="str">
            <v>北海道信連</v>
          </cell>
        </row>
        <row r="605">
          <cell r="W605" t="str">
            <v>3003</v>
          </cell>
          <cell r="X605" t="str">
            <v>岩手県信連</v>
          </cell>
        </row>
        <row r="606">
          <cell r="W606" t="str">
            <v>3008</v>
          </cell>
          <cell r="X606" t="str">
            <v>茨城県信連</v>
          </cell>
        </row>
        <row r="607">
          <cell r="W607" t="str">
            <v>3011</v>
          </cell>
          <cell r="X607" t="str">
            <v>埼玉県信連</v>
          </cell>
        </row>
        <row r="608">
          <cell r="W608" t="str">
            <v>3013</v>
          </cell>
          <cell r="X608" t="str">
            <v>東京都信連</v>
          </cell>
        </row>
        <row r="609">
          <cell r="W609" t="str">
            <v>3014</v>
          </cell>
          <cell r="X609" t="str">
            <v>神奈川県信連</v>
          </cell>
        </row>
        <row r="610">
          <cell r="W610" t="str">
            <v>3015</v>
          </cell>
          <cell r="X610" t="str">
            <v>山梨県信連</v>
          </cell>
        </row>
        <row r="611">
          <cell r="W611" t="str">
            <v>3016</v>
          </cell>
          <cell r="X611" t="str">
            <v>長野県信連</v>
          </cell>
        </row>
        <row r="612">
          <cell r="W612" t="str">
            <v>3017</v>
          </cell>
          <cell r="X612" t="str">
            <v>新潟県信連</v>
          </cell>
        </row>
        <row r="613">
          <cell r="W613" t="str">
            <v>3019</v>
          </cell>
          <cell r="X613" t="str">
            <v>石川県信連</v>
          </cell>
        </row>
        <row r="614">
          <cell r="W614" t="str">
            <v>3020</v>
          </cell>
          <cell r="X614" t="str">
            <v>岐阜県信連</v>
          </cell>
        </row>
        <row r="615">
          <cell r="W615" t="str">
            <v>3021</v>
          </cell>
          <cell r="X615" t="str">
            <v>静岡県信連</v>
          </cell>
        </row>
        <row r="616">
          <cell r="W616" t="str">
            <v>3022</v>
          </cell>
          <cell r="X616" t="str">
            <v>愛知県信連</v>
          </cell>
        </row>
        <row r="617">
          <cell r="W617" t="str">
            <v>3023</v>
          </cell>
          <cell r="X617" t="str">
            <v>三重県信連</v>
          </cell>
        </row>
        <row r="618">
          <cell r="W618" t="str">
            <v>3024</v>
          </cell>
          <cell r="X618" t="str">
            <v>福井県信連</v>
          </cell>
        </row>
        <row r="619">
          <cell r="W619" t="str">
            <v>3025</v>
          </cell>
          <cell r="X619" t="str">
            <v>滋賀県信連</v>
          </cell>
        </row>
        <row r="620">
          <cell r="W620" t="str">
            <v>3026</v>
          </cell>
          <cell r="X620" t="str">
            <v>京都府信連</v>
          </cell>
        </row>
        <row r="621">
          <cell r="W621" t="str">
            <v>3027</v>
          </cell>
          <cell r="X621" t="str">
            <v>大阪府信連</v>
          </cell>
        </row>
        <row r="622">
          <cell r="W622" t="str">
            <v>3028</v>
          </cell>
          <cell r="X622" t="str">
            <v>兵庫県信連</v>
          </cell>
        </row>
        <row r="623">
          <cell r="W623" t="str">
            <v>3030</v>
          </cell>
          <cell r="X623" t="str">
            <v>和歌山県信連</v>
          </cell>
        </row>
        <row r="624">
          <cell r="W624" t="str">
            <v>3031</v>
          </cell>
          <cell r="X624" t="str">
            <v>鳥取県信連</v>
          </cell>
        </row>
        <row r="625">
          <cell r="W625" t="str">
            <v>3034</v>
          </cell>
          <cell r="X625" t="str">
            <v>広島県信連</v>
          </cell>
        </row>
        <row r="626">
          <cell r="W626" t="str">
            <v>3035</v>
          </cell>
          <cell r="X626" t="str">
            <v>山口県信連</v>
          </cell>
        </row>
        <row r="627">
          <cell r="W627" t="str">
            <v>3036</v>
          </cell>
          <cell r="X627" t="str">
            <v>徳島県信連</v>
          </cell>
        </row>
        <row r="628">
          <cell r="W628" t="str">
            <v>3037</v>
          </cell>
          <cell r="X628" t="str">
            <v>香川県信連</v>
          </cell>
        </row>
        <row r="629">
          <cell r="W629" t="str">
            <v>3038</v>
          </cell>
          <cell r="X629" t="str">
            <v>愛媛県信連</v>
          </cell>
        </row>
        <row r="630">
          <cell r="W630" t="str">
            <v>3039</v>
          </cell>
          <cell r="X630" t="str">
            <v>高知県信連</v>
          </cell>
        </row>
        <row r="631">
          <cell r="W631" t="str">
            <v>3040</v>
          </cell>
          <cell r="X631" t="str">
            <v>福岡県信連</v>
          </cell>
        </row>
        <row r="632">
          <cell r="W632" t="str">
            <v>3041</v>
          </cell>
          <cell r="X632" t="str">
            <v>佐賀県信連</v>
          </cell>
        </row>
        <row r="633">
          <cell r="W633" t="str">
            <v>3044</v>
          </cell>
          <cell r="X633" t="str">
            <v>大分県信連</v>
          </cell>
        </row>
        <row r="634">
          <cell r="W634" t="str">
            <v>3045</v>
          </cell>
          <cell r="X634" t="str">
            <v>宮崎県信連</v>
          </cell>
        </row>
        <row r="635">
          <cell r="W635" t="str">
            <v>3046</v>
          </cell>
          <cell r="X635" t="str">
            <v>鹿児島県信連</v>
          </cell>
        </row>
        <row r="636">
          <cell r="W636" t="str">
            <v>3056</v>
          </cell>
          <cell r="X636" t="str">
            <v>北檜山町農協</v>
          </cell>
        </row>
        <row r="637">
          <cell r="W637" t="str">
            <v>3058</v>
          </cell>
          <cell r="X637" t="str">
            <v>今金町農協</v>
          </cell>
        </row>
        <row r="638">
          <cell r="W638" t="str">
            <v>3066</v>
          </cell>
          <cell r="X638" t="str">
            <v>函館市亀田農協</v>
          </cell>
        </row>
        <row r="639">
          <cell r="W639" t="str">
            <v>3068</v>
          </cell>
          <cell r="X639" t="str">
            <v>新函館農協</v>
          </cell>
        </row>
        <row r="640">
          <cell r="W640" t="str">
            <v>3086</v>
          </cell>
          <cell r="X640" t="str">
            <v>ようてい農協</v>
          </cell>
        </row>
        <row r="641">
          <cell r="W641" t="str">
            <v>3087</v>
          </cell>
          <cell r="X641" t="str">
            <v>きょうわ農協</v>
          </cell>
        </row>
        <row r="642">
          <cell r="W642" t="str">
            <v>3094</v>
          </cell>
          <cell r="X642" t="str">
            <v>新おたる農協</v>
          </cell>
        </row>
        <row r="643">
          <cell r="W643" t="str">
            <v>3095</v>
          </cell>
          <cell r="X643" t="str">
            <v>余市町農協</v>
          </cell>
        </row>
        <row r="644">
          <cell r="W644" t="str">
            <v>3103</v>
          </cell>
          <cell r="X644" t="str">
            <v>とうや湖農協</v>
          </cell>
        </row>
        <row r="645">
          <cell r="W645" t="str">
            <v>3107</v>
          </cell>
          <cell r="X645" t="str">
            <v>伊達市農協</v>
          </cell>
        </row>
        <row r="646">
          <cell r="W646" t="str">
            <v>3112</v>
          </cell>
          <cell r="X646" t="str">
            <v>とまこまい広域農協</v>
          </cell>
        </row>
        <row r="647">
          <cell r="W647" t="str">
            <v>3114</v>
          </cell>
          <cell r="X647" t="str">
            <v>鵡川農協</v>
          </cell>
        </row>
        <row r="648">
          <cell r="W648" t="str">
            <v>3120</v>
          </cell>
          <cell r="X648" t="str">
            <v>びらとり農協</v>
          </cell>
        </row>
        <row r="649">
          <cell r="W649" t="str">
            <v>3122</v>
          </cell>
          <cell r="X649" t="str">
            <v>門別町農協</v>
          </cell>
        </row>
        <row r="650">
          <cell r="W650" t="str">
            <v>3126</v>
          </cell>
          <cell r="X650" t="str">
            <v>みついし農協</v>
          </cell>
        </row>
        <row r="651">
          <cell r="W651" t="str">
            <v>3133</v>
          </cell>
          <cell r="X651" t="str">
            <v>札幌市農協</v>
          </cell>
        </row>
        <row r="652">
          <cell r="W652" t="str">
            <v>3139</v>
          </cell>
          <cell r="X652" t="str">
            <v>道央農協</v>
          </cell>
        </row>
        <row r="653">
          <cell r="W653" t="str">
            <v>3142</v>
          </cell>
          <cell r="X653" t="str">
            <v>石狩市農協</v>
          </cell>
        </row>
        <row r="654">
          <cell r="W654" t="str">
            <v>3145</v>
          </cell>
          <cell r="X654" t="str">
            <v>北石狩農協</v>
          </cell>
        </row>
        <row r="655">
          <cell r="W655" t="str">
            <v>3147</v>
          </cell>
          <cell r="X655" t="str">
            <v>新篠津村農協</v>
          </cell>
        </row>
        <row r="656">
          <cell r="W656" t="str">
            <v>3154</v>
          </cell>
          <cell r="X656" t="str">
            <v>サツラク農協</v>
          </cell>
        </row>
        <row r="657">
          <cell r="W657" t="str">
            <v>3156</v>
          </cell>
          <cell r="X657" t="str">
            <v>いわみざわ農協</v>
          </cell>
        </row>
        <row r="658">
          <cell r="W658" t="str">
            <v>3161</v>
          </cell>
          <cell r="X658" t="str">
            <v>南幌町農協</v>
          </cell>
        </row>
        <row r="659">
          <cell r="W659" t="str">
            <v>3164</v>
          </cell>
          <cell r="X659" t="str">
            <v>美唄市農協</v>
          </cell>
        </row>
        <row r="660">
          <cell r="W660" t="str">
            <v>3165</v>
          </cell>
          <cell r="X660" t="str">
            <v>峰延農協</v>
          </cell>
        </row>
        <row r="661">
          <cell r="W661" t="str">
            <v>3168</v>
          </cell>
          <cell r="X661" t="str">
            <v>月形町農協</v>
          </cell>
        </row>
        <row r="662">
          <cell r="W662" t="str">
            <v>3170</v>
          </cell>
          <cell r="X662" t="str">
            <v>ながぬま農協</v>
          </cell>
        </row>
        <row r="663">
          <cell r="W663" t="str">
            <v>3172</v>
          </cell>
          <cell r="X663" t="str">
            <v>そらち南農協</v>
          </cell>
        </row>
        <row r="664">
          <cell r="W664" t="str">
            <v>3173</v>
          </cell>
          <cell r="X664" t="str">
            <v>夕張市農協</v>
          </cell>
        </row>
        <row r="665">
          <cell r="W665" t="str">
            <v>3175</v>
          </cell>
          <cell r="X665" t="str">
            <v>新砂川農協</v>
          </cell>
        </row>
        <row r="666">
          <cell r="W666" t="str">
            <v>3177</v>
          </cell>
          <cell r="X666" t="str">
            <v>たきかわ農協</v>
          </cell>
        </row>
        <row r="667">
          <cell r="W667" t="str">
            <v>3181</v>
          </cell>
          <cell r="X667" t="str">
            <v>ピンネ農協</v>
          </cell>
        </row>
        <row r="668">
          <cell r="W668" t="str">
            <v>3188</v>
          </cell>
          <cell r="X668" t="str">
            <v>北いぶき農協</v>
          </cell>
        </row>
        <row r="669">
          <cell r="W669" t="str">
            <v>3189</v>
          </cell>
          <cell r="X669" t="str">
            <v>きたそらち農協</v>
          </cell>
        </row>
        <row r="670">
          <cell r="W670" t="str">
            <v>3202</v>
          </cell>
          <cell r="X670" t="str">
            <v>るもい農協</v>
          </cell>
        </row>
        <row r="671">
          <cell r="W671" t="str">
            <v>3208</v>
          </cell>
          <cell r="X671" t="str">
            <v>幌延町農協</v>
          </cell>
        </row>
        <row r="672">
          <cell r="W672" t="str">
            <v>3210</v>
          </cell>
          <cell r="X672" t="str">
            <v>あさひかわ農協</v>
          </cell>
        </row>
        <row r="673">
          <cell r="W673" t="str">
            <v>3214</v>
          </cell>
          <cell r="X673" t="str">
            <v>たいせつ農協</v>
          </cell>
        </row>
        <row r="674">
          <cell r="W674" t="str">
            <v>3219</v>
          </cell>
          <cell r="X674" t="str">
            <v>東神楽農協</v>
          </cell>
        </row>
        <row r="675">
          <cell r="W675" t="str">
            <v>3220</v>
          </cell>
          <cell r="X675" t="str">
            <v>東旭川農協</v>
          </cell>
        </row>
        <row r="676">
          <cell r="W676" t="str">
            <v>3223</v>
          </cell>
          <cell r="X676" t="str">
            <v>当麻農協</v>
          </cell>
        </row>
        <row r="677">
          <cell r="W677" t="str">
            <v>3224</v>
          </cell>
          <cell r="X677" t="str">
            <v>比布町農協</v>
          </cell>
        </row>
        <row r="678">
          <cell r="W678" t="str">
            <v>3225</v>
          </cell>
          <cell r="X678" t="str">
            <v>上川中央農協</v>
          </cell>
        </row>
        <row r="679">
          <cell r="W679" t="str">
            <v>3227</v>
          </cell>
          <cell r="X679" t="str">
            <v>東川町農協</v>
          </cell>
        </row>
        <row r="680">
          <cell r="W680" t="str">
            <v>3228</v>
          </cell>
          <cell r="X680" t="str">
            <v>美瑛町農協</v>
          </cell>
        </row>
        <row r="681">
          <cell r="W681" t="str">
            <v>3231</v>
          </cell>
          <cell r="X681" t="str">
            <v>ふらの農協</v>
          </cell>
        </row>
        <row r="682">
          <cell r="W682" t="str">
            <v>3238</v>
          </cell>
          <cell r="X682" t="str">
            <v>北ひびき農協</v>
          </cell>
        </row>
        <row r="683">
          <cell r="W683" t="str">
            <v>3244</v>
          </cell>
          <cell r="X683" t="str">
            <v>道北なよろ農協</v>
          </cell>
        </row>
        <row r="684">
          <cell r="W684" t="str">
            <v>3248</v>
          </cell>
          <cell r="X684" t="str">
            <v>北はるか農協</v>
          </cell>
        </row>
        <row r="685">
          <cell r="W685" t="str">
            <v>3254</v>
          </cell>
          <cell r="X685" t="str">
            <v>稚内農協</v>
          </cell>
        </row>
        <row r="686">
          <cell r="W686" t="str">
            <v>3257</v>
          </cell>
          <cell r="X686" t="str">
            <v>北宗谷農協</v>
          </cell>
        </row>
        <row r="687">
          <cell r="W687" t="str">
            <v>3259</v>
          </cell>
          <cell r="X687" t="str">
            <v>東宗谷農協</v>
          </cell>
        </row>
        <row r="688">
          <cell r="W688" t="str">
            <v>3261</v>
          </cell>
          <cell r="X688" t="str">
            <v>宗谷南農協</v>
          </cell>
        </row>
        <row r="689">
          <cell r="W689" t="str">
            <v>3264</v>
          </cell>
          <cell r="X689" t="str">
            <v>帯広市川西農協</v>
          </cell>
        </row>
        <row r="690">
          <cell r="W690" t="str">
            <v>3265</v>
          </cell>
          <cell r="X690" t="str">
            <v>帯広大正農協</v>
          </cell>
        </row>
        <row r="691">
          <cell r="W691" t="str">
            <v>3266</v>
          </cell>
          <cell r="X691" t="str">
            <v>中札内村農協</v>
          </cell>
        </row>
        <row r="692">
          <cell r="W692" t="str">
            <v>3267</v>
          </cell>
          <cell r="X692" t="str">
            <v>更別村農協</v>
          </cell>
        </row>
        <row r="693">
          <cell r="W693" t="str">
            <v>3268</v>
          </cell>
          <cell r="X693" t="str">
            <v>忠類農協</v>
          </cell>
        </row>
        <row r="694">
          <cell r="W694" t="str">
            <v>3269</v>
          </cell>
          <cell r="X694" t="str">
            <v>大樹町農協</v>
          </cell>
        </row>
        <row r="695">
          <cell r="W695" t="str">
            <v>3270</v>
          </cell>
          <cell r="X695" t="str">
            <v>広尾町農協</v>
          </cell>
        </row>
        <row r="696">
          <cell r="W696" t="str">
            <v>3271</v>
          </cell>
          <cell r="X696" t="str">
            <v>芽室町農協</v>
          </cell>
        </row>
        <row r="697">
          <cell r="W697" t="str">
            <v>3273</v>
          </cell>
          <cell r="X697" t="str">
            <v>十勝清水町農協</v>
          </cell>
        </row>
        <row r="698">
          <cell r="W698" t="str">
            <v>3275</v>
          </cell>
          <cell r="X698" t="str">
            <v>新得町農協</v>
          </cell>
        </row>
        <row r="699">
          <cell r="W699" t="str">
            <v>3276</v>
          </cell>
          <cell r="X699" t="str">
            <v>鹿追町農協</v>
          </cell>
        </row>
        <row r="700">
          <cell r="W700" t="str">
            <v>3277</v>
          </cell>
          <cell r="X700" t="str">
            <v>木野農協</v>
          </cell>
        </row>
        <row r="701">
          <cell r="W701" t="str">
            <v>3278</v>
          </cell>
          <cell r="X701" t="str">
            <v>音更町農協</v>
          </cell>
        </row>
        <row r="702">
          <cell r="W702" t="str">
            <v>3279</v>
          </cell>
          <cell r="X702" t="str">
            <v>士幌町農協</v>
          </cell>
        </row>
        <row r="703">
          <cell r="W703" t="str">
            <v>3280</v>
          </cell>
          <cell r="X703" t="str">
            <v>上士幌町農協</v>
          </cell>
        </row>
        <row r="704">
          <cell r="W704" t="str">
            <v>3281</v>
          </cell>
          <cell r="X704" t="str">
            <v>札内農協</v>
          </cell>
        </row>
        <row r="705">
          <cell r="W705" t="str">
            <v>3282</v>
          </cell>
          <cell r="X705" t="str">
            <v>幕別町農協</v>
          </cell>
        </row>
        <row r="706">
          <cell r="W706" t="str">
            <v>3283</v>
          </cell>
          <cell r="X706" t="str">
            <v>十勝池田町農協</v>
          </cell>
        </row>
        <row r="707">
          <cell r="W707" t="str">
            <v>3286</v>
          </cell>
          <cell r="X707" t="str">
            <v>豊頃町農協</v>
          </cell>
        </row>
        <row r="708">
          <cell r="W708" t="str">
            <v>3287</v>
          </cell>
          <cell r="X708" t="str">
            <v>浦幌町農協</v>
          </cell>
        </row>
        <row r="709">
          <cell r="W709" t="str">
            <v>3288</v>
          </cell>
          <cell r="X709" t="str">
            <v>本別町農協</v>
          </cell>
        </row>
        <row r="710">
          <cell r="W710" t="str">
            <v>3289</v>
          </cell>
          <cell r="X710" t="str">
            <v>足寄町農協</v>
          </cell>
        </row>
        <row r="711">
          <cell r="W711" t="str">
            <v>3290</v>
          </cell>
          <cell r="X711" t="str">
            <v>陸別町農協</v>
          </cell>
        </row>
        <row r="712">
          <cell r="W712" t="str">
            <v>3297</v>
          </cell>
          <cell r="X712" t="str">
            <v>北オホーツク農協</v>
          </cell>
        </row>
        <row r="713">
          <cell r="W713" t="str">
            <v>3301</v>
          </cell>
          <cell r="X713" t="str">
            <v>オホーツクはまなす農協</v>
          </cell>
        </row>
        <row r="714">
          <cell r="W714" t="str">
            <v>3303</v>
          </cell>
          <cell r="X714" t="str">
            <v>佐呂間町農協</v>
          </cell>
        </row>
        <row r="715">
          <cell r="W715" t="str">
            <v>3305</v>
          </cell>
          <cell r="X715" t="str">
            <v>湧別町農協</v>
          </cell>
        </row>
        <row r="716">
          <cell r="W716" t="str">
            <v>3306</v>
          </cell>
          <cell r="X716" t="str">
            <v>えんゆう農協</v>
          </cell>
        </row>
        <row r="717">
          <cell r="W717" t="str">
            <v>3317</v>
          </cell>
          <cell r="X717" t="str">
            <v>きたみらい農協</v>
          </cell>
        </row>
        <row r="718">
          <cell r="W718" t="str">
            <v>3319</v>
          </cell>
          <cell r="X718" t="str">
            <v>津別町農協</v>
          </cell>
        </row>
        <row r="719">
          <cell r="W719" t="str">
            <v>3320</v>
          </cell>
          <cell r="X719" t="str">
            <v>美幌町農協</v>
          </cell>
        </row>
        <row r="720">
          <cell r="W720" t="str">
            <v>3321</v>
          </cell>
          <cell r="X720" t="str">
            <v>女満別町農協</v>
          </cell>
        </row>
        <row r="721">
          <cell r="W721" t="str">
            <v>3322</v>
          </cell>
          <cell r="X721" t="str">
            <v>常呂町農協</v>
          </cell>
        </row>
        <row r="722">
          <cell r="W722" t="str">
            <v>3326</v>
          </cell>
          <cell r="X722" t="str">
            <v>オホーツク網走農協</v>
          </cell>
        </row>
        <row r="723">
          <cell r="W723" t="str">
            <v>3328</v>
          </cell>
          <cell r="X723" t="str">
            <v>小清水町農協</v>
          </cell>
        </row>
        <row r="724">
          <cell r="W724" t="str">
            <v>3329</v>
          </cell>
          <cell r="X724" t="str">
            <v>しれとこ斜里農協</v>
          </cell>
        </row>
        <row r="725">
          <cell r="W725" t="str">
            <v>3330</v>
          </cell>
          <cell r="X725" t="str">
            <v>清里町農協</v>
          </cell>
        </row>
        <row r="726">
          <cell r="W726" t="str">
            <v>3334</v>
          </cell>
          <cell r="X726" t="str">
            <v>釧路太田農協</v>
          </cell>
        </row>
        <row r="727">
          <cell r="W727" t="str">
            <v>3335</v>
          </cell>
          <cell r="X727" t="str">
            <v>浜中町農協</v>
          </cell>
        </row>
        <row r="728">
          <cell r="W728" t="str">
            <v>3336</v>
          </cell>
          <cell r="X728" t="str">
            <v>標茶町農協</v>
          </cell>
        </row>
        <row r="729">
          <cell r="W729" t="str">
            <v>3337</v>
          </cell>
          <cell r="X729" t="str">
            <v>摩周湖農協</v>
          </cell>
        </row>
        <row r="730">
          <cell r="W730" t="str">
            <v>3338</v>
          </cell>
          <cell r="X730" t="str">
            <v>阿寒農協</v>
          </cell>
        </row>
        <row r="731">
          <cell r="W731" t="str">
            <v>3339</v>
          </cell>
          <cell r="X731" t="str">
            <v>釧路丹頂農協</v>
          </cell>
        </row>
        <row r="732">
          <cell r="W732" t="str">
            <v>3348</v>
          </cell>
          <cell r="X732" t="str">
            <v>標津町農協</v>
          </cell>
        </row>
        <row r="733">
          <cell r="W733" t="str">
            <v>3349</v>
          </cell>
          <cell r="X733" t="str">
            <v>中標津町農協</v>
          </cell>
        </row>
        <row r="734">
          <cell r="W734" t="str">
            <v>3350</v>
          </cell>
          <cell r="X734" t="str">
            <v>計根別農協</v>
          </cell>
        </row>
        <row r="735">
          <cell r="W735" t="str">
            <v>3354</v>
          </cell>
          <cell r="X735" t="str">
            <v>道東あさひ農協</v>
          </cell>
        </row>
        <row r="736">
          <cell r="W736" t="str">
            <v>3358</v>
          </cell>
          <cell r="X736" t="str">
            <v>中春別農協</v>
          </cell>
        </row>
        <row r="737">
          <cell r="W737" t="str">
            <v>3373</v>
          </cell>
          <cell r="X737" t="str">
            <v>青森農協</v>
          </cell>
        </row>
        <row r="738">
          <cell r="W738" t="str">
            <v>3387</v>
          </cell>
          <cell r="X738" t="str">
            <v>つがる弘前農協</v>
          </cell>
        </row>
        <row r="739">
          <cell r="W739" t="str">
            <v>3390</v>
          </cell>
          <cell r="X739" t="str">
            <v>相馬村農協</v>
          </cell>
        </row>
        <row r="740">
          <cell r="W740" t="str">
            <v>3407</v>
          </cell>
          <cell r="X740" t="str">
            <v>津軽みらい農協</v>
          </cell>
        </row>
        <row r="741">
          <cell r="W741" t="str">
            <v>3421</v>
          </cell>
          <cell r="X741" t="str">
            <v>つがるにしきた農協</v>
          </cell>
        </row>
        <row r="742">
          <cell r="W742" t="str">
            <v>3442</v>
          </cell>
          <cell r="X742" t="str">
            <v>ごしょつがる農協</v>
          </cell>
        </row>
        <row r="743">
          <cell r="W743" t="str">
            <v>3455</v>
          </cell>
          <cell r="X743" t="str">
            <v>十和田おいらせ農協</v>
          </cell>
        </row>
        <row r="744">
          <cell r="W744" t="str">
            <v>3469</v>
          </cell>
          <cell r="X744" t="str">
            <v>ゆうき青森農協</v>
          </cell>
        </row>
        <row r="745">
          <cell r="W745" t="str">
            <v>3474</v>
          </cell>
          <cell r="X745" t="str">
            <v>おいらせ農協</v>
          </cell>
        </row>
        <row r="746">
          <cell r="W746" t="str">
            <v>3488</v>
          </cell>
          <cell r="X746" t="str">
            <v>八戸農協</v>
          </cell>
        </row>
        <row r="747">
          <cell r="W747" t="str">
            <v>3517</v>
          </cell>
          <cell r="X747" t="str">
            <v>新岩手農協</v>
          </cell>
        </row>
        <row r="748">
          <cell r="W748" t="str">
            <v>3541</v>
          </cell>
          <cell r="X748" t="str">
            <v>岩手中央農協</v>
          </cell>
        </row>
        <row r="749">
          <cell r="W749" t="str">
            <v>3553</v>
          </cell>
          <cell r="X749" t="str">
            <v>花巻農協</v>
          </cell>
        </row>
        <row r="750">
          <cell r="W750" t="str">
            <v>3572</v>
          </cell>
          <cell r="X750" t="str">
            <v>岩手ふるさと農協</v>
          </cell>
        </row>
        <row r="751">
          <cell r="W751" t="str">
            <v>3579</v>
          </cell>
          <cell r="X751" t="str">
            <v>岩手江刺農協</v>
          </cell>
        </row>
        <row r="752">
          <cell r="W752" t="str">
            <v>3590</v>
          </cell>
          <cell r="X752" t="str">
            <v>いわて平泉農協</v>
          </cell>
        </row>
        <row r="753">
          <cell r="W753" t="str">
            <v>3598</v>
          </cell>
          <cell r="X753" t="str">
            <v>大船渡市農協</v>
          </cell>
        </row>
        <row r="754">
          <cell r="W754" t="str">
            <v>3636</v>
          </cell>
          <cell r="X754" t="str">
            <v>仙台農協</v>
          </cell>
        </row>
        <row r="755">
          <cell r="W755" t="str">
            <v>3647</v>
          </cell>
          <cell r="X755" t="str">
            <v>岩沼市農協</v>
          </cell>
        </row>
        <row r="756">
          <cell r="W756" t="str">
            <v>3652</v>
          </cell>
          <cell r="X756" t="str">
            <v>名取岩沼農協</v>
          </cell>
        </row>
        <row r="757">
          <cell r="W757" t="str">
            <v>3653</v>
          </cell>
          <cell r="X757" t="str">
            <v>みやぎ亘理農協</v>
          </cell>
        </row>
        <row r="758">
          <cell r="W758" t="str">
            <v>3665</v>
          </cell>
          <cell r="X758" t="str">
            <v>みやぎ登米農協</v>
          </cell>
        </row>
        <row r="759">
          <cell r="W759" t="str">
            <v>3704</v>
          </cell>
          <cell r="X759" t="str">
            <v>古川農協</v>
          </cell>
        </row>
        <row r="760">
          <cell r="W760" t="str">
            <v>3710</v>
          </cell>
          <cell r="X760" t="str">
            <v>加美よつば農協</v>
          </cell>
        </row>
        <row r="761">
          <cell r="W761" t="str">
            <v>3721</v>
          </cell>
          <cell r="X761" t="str">
            <v>新みやぎ農協</v>
          </cell>
        </row>
        <row r="762">
          <cell r="W762" t="str">
            <v>3731</v>
          </cell>
          <cell r="X762" t="str">
            <v>いしのまき農協</v>
          </cell>
        </row>
        <row r="763">
          <cell r="W763" t="str">
            <v>3751</v>
          </cell>
          <cell r="X763" t="str">
            <v>みやぎ仙南農協</v>
          </cell>
        </row>
        <row r="764">
          <cell r="W764" t="str">
            <v>3762</v>
          </cell>
          <cell r="X764" t="str">
            <v>かづの農協</v>
          </cell>
        </row>
        <row r="765">
          <cell r="W765" t="str">
            <v>3764</v>
          </cell>
          <cell r="X765" t="str">
            <v>あきた北農協</v>
          </cell>
        </row>
        <row r="766">
          <cell r="W766" t="str">
            <v>3771</v>
          </cell>
          <cell r="X766" t="str">
            <v>秋田たかのす</v>
          </cell>
        </row>
        <row r="767">
          <cell r="W767" t="str">
            <v>3784</v>
          </cell>
          <cell r="X767" t="str">
            <v>あきた白神農協</v>
          </cell>
        </row>
        <row r="768">
          <cell r="W768" t="str">
            <v>3795</v>
          </cell>
          <cell r="X768" t="str">
            <v>秋田やまもと農協</v>
          </cell>
        </row>
        <row r="769">
          <cell r="W769" t="str">
            <v>3798</v>
          </cell>
          <cell r="X769" t="str">
            <v>あきた湖東農協</v>
          </cell>
        </row>
        <row r="770">
          <cell r="W770" t="str">
            <v>3810</v>
          </cell>
          <cell r="X770" t="str">
            <v>秋田なまはげ農協</v>
          </cell>
        </row>
        <row r="771">
          <cell r="W771" t="str">
            <v>3825</v>
          </cell>
          <cell r="X771" t="str">
            <v>秋田しんせい農協</v>
          </cell>
        </row>
        <row r="772">
          <cell r="W772" t="str">
            <v>3855</v>
          </cell>
          <cell r="X772" t="str">
            <v>秋田おばこ農協</v>
          </cell>
        </row>
        <row r="773">
          <cell r="W773" t="str">
            <v>3878</v>
          </cell>
          <cell r="X773" t="str">
            <v>秋田ふるさと農協</v>
          </cell>
        </row>
        <row r="774">
          <cell r="W774" t="str">
            <v>3913</v>
          </cell>
          <cell r="X774" t="str">
            <v>こまち農協</v>
          </cell>
        </row>
        <row r="775">
          <cell r="W775" t="str">
            <v>3917</v>
          </cell>
          <cell r="X775" t="str">
            <v>うご農協</v>
          </cell>
        </row>
        <row r="776">
          <cell r="W776" t="str">
            <v>3929</v>
          </cell>
          <cell r="X776" t="str">
            <v>大潟村農協</v>
          </cell>
        </row>
        <row r="777">
          <cell r="W777" t="str">
            <v>3931</v>
          </cell>
          <cell r="X777" t="str">
            <v>山形市農協</v>
          </cell>
        </row>
        <row r="778">
          <cell r="W778" t="str">
            <v>3932</v>
          </cell>
          <cell r="X778" t="str">
            <v>山形農協</v>
          </cell>
        </row>
        <row r="779">
          <cell r="W779" t="str">
            <v>3938</v>
          </cell>
          <cell r="X779" t="str">
            <v>天童市農協</v>
          </cell>
        </row>
        <row r="780">
          <cell r="W780" t="str">
            <v>3943</v>
          </cell>
          <cell r="X780" t="str">
            <v>さがえ西村山農協</v>
          </cell>
        </row>
        <row r="781">
          <cell r="W781" t="str">
            <v>3960</v>
          </cell>
          <cell r="X781" t="str">
            <v>みちのく村山農協</v>
          </cell>
        </row>
        <row r="782">
          <cell r="W782" t="str">
            <v>3962</v>
          </cell>
          <cell r="X782" t="str">
            <v>東根市農協</v>
          </cell>
        </row>
        <row r="783">
          <cell r="W783" t="str">
            <v>3971</v>
          </cell>
          <cell r="X783" t="str">
            <v>新庄市農協</v>
          </cell>
        </row>
        <row r="784">
          <cell r="W784" t="str">
            <v>3973</v>
          </cell>
          <cell r="X784" t="str">
            <v>もがみ中央農協</v>
          </cell>
        </row>
        <row r="785">
          <cell r="W785" t="str">
            <v>3987</v>
          </cell>
          <cell r="X785" t="str">
            <v>金山農協</v>
          </cell>
        </row>
        <row r="786">
          <cell r="W786" t="str">
            <v>3989</v>
          </cell>
          <cell r="X786" t="str">
            <v>山形おきたま農協</v>
          </cell>
        </row>
        <row r="787">
          <cell r="W787" t="str">
            <v>4000</v>
          </cell>
          <cell r="X787" t="str">
            <v>鶴岡市農協</v>
          </cell>
        </row>
        <row r="788">
          <cell r="W788" t="str">
            <v>4013</v>
          </cell>
          <cell r="X788" t="str">
            <v>庄内たがわ農協</v>
          </cell>
        </row>
        <row r="789">
          <cell r="W789" t="str">
            <v>4022</v>
          </cell>
          <cell r="X789" t="str">
            <v>余目町農協</v>
          </cell>
        </row>
        <row r="790">
          <cell r="W790" t="str">
            <v>4027</v>
          </cell>
          <cell r="X790" t="str">
            <v>庄内みどり農協</v>
          </cell>
        </row>
        <row r="791">
          <cell r="W791" t="str">
            <v>4036</v>
          </cell>
          <cell r="X791" t="str">
            <v>酒田市袖浦農協</v>
          </cell>
        </row>
        <row r="792">
          <cell r="W792" t="str">
            <v>4047</v>
          </cell>
          <cell r="X792" t="str">
            <v>ふくしま未来農協</v>
          </cell>
        </row>
        <row r="793">
          <cell r="W793" t="str">
            <v>4091</v>
          </cell>
          <cell r="X793" t="str">
            <v>夢みなみ農協</v>
          </cell>
        </row>
        <row r="794">
          <cell r="W794" t="str">
            <v>4132</v>
          </cell>
          <cell r="X794" t="str">
            <v>東西しらかわ農協</v>
          </cell>
        </row>
        <row r="795">
          <cell r="W795" t="str">
            <v>4160</v>
          </cell>
          <cell r="X795" t="str">
            <v>会津よつば農協</v>
          </cell>
        </row>
        <row r="796">
          <cell r="W796" t="str">
            <v>4196</v>
          </cell>
          <cell r="X796" t="str">
            <v>福島さくら農協</v>
          </cell>
        </row>
        <row r="797">
          <cell r="W797" t="str">
            <v>4238</v>
          </cell>
          <cell r="X797" t="str">
            <v>水戸農協</v>
          </cell>
        </row>
        <row r="798">
          <cell r="W798" t="str">
            <v>4263</v>
          </cell>
          <cell r="X798" t="str">
            <v>常陸農協</v>
          </cell>
        </row>
        <row r="799">
          <cell r="W799" t="str">
            <v>4294</v>
          </cell>
          <cell r="X799" t="str">
            <v>日立市多賀農協</v>
          </cell>
        </row>
        <row r="800">
          <cell r="W800" t="str">
            <v>4295</v>
          </cell>
          <cell r="X800" t="str">
            <v>茨城旭村農協</v>
          </cell>
        </row>
        <row r="801">
          <cell r="W801" t="str">
            <v>4296</v>
          </cell>
          <cell r="X801" t="str">
            <v>ほこた農協</v>
          </cell>
        </row>
        <row r="802">
          <cell r="W802" t="str">
            <v>4301</v>
          </cell>
          <cell r="X802" t="str">
            <v>なめがたしおさい農協</v>
          </cell>
        </row>
        <row r="803">
          <cell r="W803" t="str">
            <v>4322</v>
          </cell>
          <cell r="X803" t="str">
            <v>稲敷農協</v>
          </cell>
        </row>
        <row r="804">
          <cell r="W804" t="str">
            <v>4344</v>
          </cell>
          <cell r="X804" t="str">
            <v>水郷つくば農協</v>
          </cell>
        </row>
        <row r="805">
          <cell r="W805" t="str">
            <v>4363</v>
          </cell>
          <cell r="X805" t="str">
            <v>つくば市農協</v>
          </cell>
        </row>
        <row r="806">
          <cell r="W806" t="str">
            <v>4371</v>
          </cell>
          <cell r="X806" t="str">
            <v>つくば市谷田部農協</v>
          </cell>
        </row>
        <row r="807">
          <cell r="W807" t="str">
            <v>4378</v>
          </cell>
          <cell r="X807" t="str">
            <v>茨城みなみ農協</v>
          </cell>
        </row>
        <row r="808">
          <cell r="W808" t="str">
            <v>4387</v>
          </cell>
          <cell r="X808" t="str">
            <v>やさと農協</v>
          </cell>
        </row>
        <row r="809">
          <cell r="W809" t="str">
            <v>4394</v>
          </cell>
          <cell r="X809" t="str">
            <v>新ひたち野農協</v>
          </cell>
        </row>
        <row r="810">
          <cell r="W810" t="str">
            <v>4397</v>
          </cell>
          <cell r="X810" t="str">
            <v>北つくば農協</v>
          </cell>
        </row>
        <row r="811">
          <cell r="W811" t="str">
            <v>4413</v>
          </cell>
          <cell r="X811" t="str">
            <v>常総ひかり農協</v>
          </cell>
        </row>
        <row r="812">
          <cell r="W812" t="str">
            <v>4422</v>
          </cell>
          <cell r="X812" t="str">
            <v>茨城むつみ農協</v>
          </cell>
        </row>
        <row r="813">
          <cell r="W813" t="str">
            <v>4425</v>
          </cell>
          <cell r="X813" t="str">
            <v>岩井農協</v>
          </cell>
        </row>
        <row r="814">
          <cell r="W814" t="str">
            <v>4445</v>
          </cell>
          <cell r="X814" t="str">
            <v>宇都宮農協</v>
          </cell>
        </row>
        <row r="815">
          <cell r="W815" t="str">
            <v>4456</v>
          </cell>
          <cell r="X815" t="str">
            <v>上都賀農協</v>
          </cell>
        </row>
        <row r="816">
          <cell r="W816" t="str">
            <v>4463</v>
          </cell>
          <cell r="X816" t="str">
            <v>はが野農協</v>
          </cell>
        </row>
        <row r="817">
          <cell r="W817" t="str">
            <v>4478</v>
          </cell>
          <cell r="X817" t="str">
            <v>下野農協</v>
          </cell>
        </row>
        <row r="818">
          <cell r="W818" t="str">
            <v>4490</v>
          </cell>
          <cell r="X818" t="str">
            <v>小山農協</v>
          </cell>
        </row>
        <row r="819">
          <cell r="W819" t="str">
            <v>4497</v>
          </cell>
          <cell r="X819" t="str">
            <v>塩野谷農協</v>
          </cell>
        </row>
        <row r="820">
          <cell r="W820" t="str">
            <v>4507</v>
          </cell>
          <cell r="X820" t="str">
            <v>那須野農協</v>
          </cell>
        </row>
        <row r="821">
          <cell r="W821" t="str">
            <v>4518</v>
          </cell>
          <cell r="X821" t="str">
            <v>那須南農協</v>
          </cell>
        </row>
        <row r="822">
          <cell r="W822" t="str">
            <v>4523</v>
          </cell>
          <cell r="X822" t="str">
            <v>佐野農協</v>
          </cell>
        </row>
        <row r="823">
          <cell r="W823" t="str">
            <v>4533</v>
          </cell>
          <cell r="X823" t="str">
            <v>足利市農協</v>
          </cell>
        </row>
        <row r="824">
          <cell r="W824" t="str">
            <v>4540</v>
          </cell>
          <cell r="X824" t="str">
            <v>赤城橘農協</v>
          </cell>
        </row>
        <row r="825">
          <cell r="W825" t="str">
            <v>4544</v>
          </cell>
          <cell r="X825" t="str">
            <v>前橋市農協</v>
          </cell>
        </row>
        <row r="826">
          <cell r="W826" t="str">
            <v>4563</v>
          </cell>
          <cell r="X826" t="str">
            <v>高崎市農協</v>
          </cell>
        </row>
        <row r="827">
          <cell r="W827" t="str">
            <v>4567</v>
          </cell>
          <cell r="X827" t="str">
            <v>はぐくみ農協</v>
          </cell>
        </row>
        <row r="828">
          <cell r="W828" t="str">
            <v>4593</v>
          </cell>
          <cell r="X828" t="str">
            <v>北群渋川農協</v>
          </cell>
        </row>
        <row r="829">
          <cell r="W829" t="str">
            <v>4594</v>
          </cell>
          <cell r="X829" t="str">
            <v>多野藤岡農協</v>
          </cell>
        </row>
        <row r="830">
          <cell r="W830" t="str">
            <v>4608</v>
          </cell>
          <cell r="X830" t="str">
            <v>甘楽富岡農協</v>
          </cell>
        </row>
        <row r="831">
          <cell r="W831" t="str">
            <v>4613</v>
          </cell>
          <cell r="X831" t="str">
            <v>碓氷安中農協</v>
          </cell>
        </row>
        <row r="832">
          <cell r="W832" t="str">
            <v>4626</v>
          </cell>
          <cell r="X832" t="str">
            <v>あがつま農協</v>
          </cell>
        </row>
        <row r="833">
          <cell r="W833" t="str">
            <v>4628</v>
          </cell>
          <cell r="X833" t="str">
            <v>嬬恋村農協</v>
          </cell>
        </row>
        <row r="834">
          <cell r="W834" t="str">
            <v>4632</v>
          </cell>
          <cell r="X834" t="str">
            <v>利根沼田農協</v>
          </cell>
        </row>
        <row r="835">
          <cell r="W835" t="str">
            <v>4652</v>
          </cell>
          <cell r="X835" t="str">
            <v>佐波伊勢崎農協</v>
          </cell>
        </row>
        <row r="836">
          <cell r="W836" t="str">
            <v>4664</v>
          </cell>
          <cell r="X836" t="str">
            <v>新田みどり農協</v>
          </cell>
        </row>
        <row r="837">
          <cell r="W837" t="str">
            <v>4665</v>
          </cell>
          <cell r="X837" t="str">
            <v>太田市農協</v>
          </cell>
        </row>
        <row r="838">
          <cell r="W838" t="str">
            <v>4677</v>
          </cell>
          <cell r="X838" t="str">
            <v>邑楽館林農協</v>
          </cell>
        </row>
        <row r="839">
          <cell r="W839" t="str">
            <v>4682</v>
          </cell>
          <cell r="X839" t="str">
            <v>さいたま農協</v>
          </cell>
        </row>
        <row r="840">
          <cell r="W840" t="str">
            <v>4730</v>
          </cell>
          <cell r="X840" t="str">
            <v>あさか野農協</v>
          </cell>
        </row>
        <row r="841">
          <cell r="W841" t="str">
            <v>4735</v>
          </cell>
          <cell r="X841" t="str">
            <v>いるま野農協</v>
          </cell>
        </row>
        <row r="842">
          <cell r="W842" t="str">
            <v>4780</v>
          </cell>
          <cell r="X842" t="str">
            <v>埼玉中央農協</v>
          </cell>
        </row>
        <row r="843">
          <cell r="W843" t="str">
            <v>4792</v>
          </cell>
          <cell r="X843" t="str">
            <v>ちちぶ農協</v>
          </cell>
        </row>
        <row r="844">
          <cell r="W844" t="str">
            <v>4802</v>
          </cell>
          <cell r="X844" t="str">
            <v>埼玉ひびきの農協</v>
          </cell>
        </row>
        <row r="845">
          <cell r="W845" t="str">
            <v>4808</v>
          </cell>
          <cell r="X845" t="str">
            <v>くまがや農協</v>
          </cell>
        </row>
        <row r="846">
          <cell r="W846" t="str">
            <v>4820</v>
          </cell>
          <cell r="X846" t="str">
            <v>埼玉岡部農協</v>
          </cell>
        </row>
        <row r="847">
          <cell r="W847" t="str">
            <v>4823</v>
          </cell>
          <cell r="X847" t="str">
            <v>花園農協</v>
          </cell>
        </row>
        <row r="848">
          <cell r="W848" t="str">
            <v>4828</v>
          </cell>
          <cell r="X848" t="str">
            <v>ほくさい農協</v>
          </cell>
        </row>
        <row r="849">
          <cell r="W849" t="str">
            <v>4847</v>
          </cell>
          <cell r="X849" t="str">
            <v>越谷市農協</v>
          </cell>
        </row>
        <row r="850">
          <cell r="W850" t="str">
            <v>4848</v>
          </cell>
          <cell r="X850" t="str">
            <v>南彩農協</v>
          </cell>
        </row>
        <row r="851">
          <cell r="W851" t="str">
            <v>4859</v>
          </cell>
          <cell r="X851" t="str">
            <v>埼玉みずほ農協</v>
          </cell>
        </row>
        <row r="852">
          <cell r="W852" t="str">
            <v>4864</v>
          </cell>
          <cell r="X852" t="str">
            <v>さいかつ農協</v>
          </cell>
        </row>
        <row r="853">
          <cell r="W853" t="str">
            <v>4874</v>
          </cell>
          <cell r="X853" t="str">
            <v>ふかや農協</v>
          </cell>
        </row>
        <row r="854">
          <cell r="W854" t="str">
            <v>4876</v>
          </cell>
          <cell r="X854" t="str">
            <v>安房農協</v>
          </cell>
        </row>
        <row r="855">
          <cell r="W855" t="str">
            <v>4893</v>
          </cell>
          <cell r="X855" t="str">
            <v>いすみ農協</v>
          </cell>
        </row>
        <row r="856">
          <cell r="W856" t="str">
            <v>4902</v>
          </cell>
          <cell r="X856" t="str">
            <v>木更津市農協</v>
          </cell>
        </row>
        <row r="857">
          <cell r="W857" t="str">
            <v>4909</v>
          </cell>
          <cell r="X857" t="str">
            <v>君津市農協</v>
          </cell>
        </row>
        <row r="858">
          <cell r="W858" t="str">
            <v>4916</v>
          </cell>
          <cell r="X858" t="str">
            <v>長生農協</v>
          </cell>
        </row>
        <row r="859">
          <cell r="W859" t="str">
            <v>4929</v>
          </cell>
          <cell r="X859" t="str">
            <v>山武郡市農協</v>
          </cell>
        </row>
        <row r="860">
          <cell r="W860" t="str">
            <v>4949</v>
          </cell>
          <cell r="X860" t="str">
            <v>市原市農協</v>
          </cell>
        </row>
        <row r="861">
          <cell r="W861" t="str">
            <v>4954</v>
          </cell>
          <cell r="X861" t="str">
            <v>千葉みらい農協</v>
          </cell>
        </row>
        <row r="862">
          <cell r="W862" t="str">
            <v>4955</v>
          </cell>
          <cell r="X862" t="str">
            <v>八千代市農協</v>
          </cell>
        </row>
        <row r="863">
          <cell r="W863" t="str">
            <v>4959</v>
          </cell>
          <cell r="X863" t="str">
            <v>市川市農協</v>
          </cell>
        </row>
        <row r="864">
          <cell r="W864" t="str">
            <v>4965</v>
          </cell>
          <cell r="X864" t="str">
            <v>とうかつ中央農協</v>
          </cell>
        </row>
        <row r="865">
          <cell r="W865" t="str">
            <v>4975</v>
          </cell>
          <cell r="X865" t="str">
            <v>ちば東葛農協</v>
          </cell>
        </row>
        <row r="866">
          <cell r="W866" t="str">
            <v>4992</v>
          </cell>
          <cell r="X866" t="str">
            <v>成田市農協</v>
          </cell>
        </row>
        <row r="867">
          <cell r="W867" t="str">
            <v>4993</v>
          </cell>
          <cell r="X867" t="str">
            <v>富里市農協</v>
          </cell>
        </row>
        <row r="868">
          <cell r="W868" t="str">
            <v>4996</v>
          </cell>
          <cell r="X868" t="str">
            <v>西印旛農協</v>
          </cell>
        </row>
        <row r="869">
          <cell r="W869" t="str">
            <v>5000</v>
          </cell>
          <cell r="X869" t="str">
            <v>かとり農協</v>
          </cell>
        </row>
        <row r="870">
          <cell r="W870" t="str">
            <v>5016</v>
          </cell>
          <cell r="X870" t="str">
            <v>ちばみどり農協</v>
          </cell>
        </row>
        <row r="871">
          <cell r="W871" t="str">
            <v>5030</v>
          </cell>
          <cell r="X871" t="str">
            <v>西東京農協</v>
          </cell>
        </row>
        <row r="872">
          <cell r="W872" t="str">
            <v>5037</v>
          </cell>
          <cell r="X872" t="str">
            <v>西多摩農協</v>
          </cell>
        </row>
        <row r="873">
          <cell r="W873" t="str">
            <v>5039</v>
          </cell>
          <cell r="X873" t="str">
            <v>秋川農協</v>
          </cell>
        </row>
        <row r="874">
          <cell r="W874" t="str">
            <v>5050</v>
          </cell>
          <cell r="X874" t="str">
            <v>八王子市農協</v>
          </cell>
        </row>
        <row r="875">
          <cell r="W875" t="str">
            <v>5055</v>
          </cell>
          <cell r="X875" t="str">
            <v>東京南農協</v>
          </cell>
        </row>
        <row r="876">
          <cell r="W876" t="str">
            <v>5060</v>
          </cell>
          <cell r="X876" t="str">
            <v>町田市農協</v>
          </cell>
        </row>
        <row r="877">
          <cell r="W877" t="str">
            <v>5070</v>
          </cell>
          <cell r="X877" t="str">
            <v>マインズ農協</v>
          </cell>
        </row>
        <row r="878">
          <cell r="W878" t="str">
            <v>5072</v>
          </cell>
          <cell r="X878" t="str">
            <v>東京みどり農協</v>
          </cell>
        </row>
        <row r="879">
          <cell r="W879" t="str">
            <v>5077</v>
          </cell>
          <cell r="X879" t="str">
            <v>東京みらい農協</v>
          </cell>
        </row>
        <row r="880">
          <cell r="W880" t="str">
            <v>5087</v>
          </cell>
          <cell r="X880" t="str">
            <v>東京むさし農協</v>
          </cell>
        </row>
        <row r="881">
          <cell r="W881" t="str">
            <v>5094</v>
          </cell>
          <cell r="X881" t="str">
            <v>東京中央農協</v>
          </cell>
        </row>
        <row r="882">
          <cell r="W882" t="str">
            <v>5095</v>
          </cell>
          <cell r="X882" t="str">
            <v>世田谷目黒農協</v>
          </cell>
        </row>
        <row r="883">
          <cell r="W883" t="str">
            <v>5097</v>
          </cell>
          <cell r="X883" t="str">
            <v>東京あおば農協</v>
          </cell>
        </row>
        <row r="884">
          <cell r="W884" t="str">
            <v>5100</v>
          </cell>
          <cell r="X884" t="str">
            <v>東京スマイル農協</v>
          </cell>
        </row>
        <row r="885">
          <cell r="W885" t="str">
            <v>5114</v>
          </cell>
          <cell r="X885" t="str">
            <v>横浜農協</v>
          </cell>
        </row>
        <row r="886">
          <cell r="W886" t="str">
            <v>5123</v>
          </cell>
          <cell r="X886" t="str">
            <v>セレサ川崎農協</v>
          </cell>
        </row>
        <row r="887">
          <cell r="W887" t="str">
            <v>5128</v>
          </cell>
          <cell r="X887" t="str">
            <v>よこすか葉山農協</v>
          </cell>
        </row>
        <row r="888">
          <cell r="W888" t="str">
            <v>5130</v>
          </cell>
          <cell r="X888" t="str">
            <v>三浦市農協</v>
          </cell>
        </row>
        <row r="889">
          <cell r="W889" t="str">
            <v>5131</v>
          </cell>
          <cell r="X889" t="str">
            <v>さがみ農協</v>
          </cell>
        </row>
        <row r="890">
          <cell r="W890" t="str">
            <v>5137</v>
          </cell>
          <cell r="X890" t="str">
            <v>湘南農協</v>
          </cell>
        </row>
        <row r="891">
          <cell r="W891" t="str">
            <v>5140</v>
          </cell>
          <cell r="X891" t="str">
            <v>秦野市農協</v>
          </cell>
        </row>
        <row r="892">
          <cell r="W892" t="str">
            <v>5147</v>
          </cell>
          <cell r="X892" t="str">
            <v>かながわ西湘農協</v>
          </cell>
        </row>
        <row r="893">
          <cell r="W893" t="str">
            <v>5152</v>
          </cell>
          <cell r="X893" t="str">
            <v>厚木市農協</v>
          </cell>
        </row>
        <row r="894">
          <cell r="W894" t="str">
            <v>5153</v>
          </cell>
          <cell r="X894" t="str">
            <v>県央愛川農協</v>
          </cell>
        </row>
        <row r="895">
          <cell r="W895" t="str">
            <v>5159</v>
          </cell>
          <cell r="X895" t="str">
            <v>相模原市農協</v>
          </cell>
        </row>
        <row r="896">
          <cell r="W896" t="str">
            <v>5162</v>
          </cell>
          <cell r="X896" t="str">
            <v>神奈川つくい農協</v>
          </cell>
        </row>
        <row r="897">
          <cell r="W897" t="str">
            <v>5169</v>
          </cell>
          <cell r="X897" t="str">
            <v>フルーツ山梨農協</v>
          </cell>
        </row>
        <row r="898">
          <cell r="W898" t="str">
            <v>5199</v>
          </cell>
          <cell r="X898" t="str">
            <v>笛吹農協</v>
          </cell>
        </row>
        <row r="899">
          <cell r="W899" t="str">
            <v>5207</v>
          </cell>
          <cell r="X899" t="str">
            <v>山梨みらい農協</v>
          </cell>
        </row>
        <row r="900">
          <cell r="W900" t="str">
            <v>5243</v>
          </cell>
          <cell r="X900" t="str">
            <v>南アルプス市農協</v>
          </cell>
        </row>
        <row r="901">
          <cell r="W901" t="str">
            <v>5260</v>
          </cell>
          <cell r="X901" t="str">
            <v>梨北農協</v>
          </cell>
        </row>
        <row r="902">
          <cell r="W902" t="str">
            <v>5272</v>
          </cell>
          <cell r="X902" t="str">
            <v>クレイン農協</v>
          </cell>
        </row>
        <row r="903">
          <cell r="W903" t="str">
            <v>5284</v>
          </cell>
          <cell r="X903" t="str">
            <v>北富士農協</v>
          </cell>
        </row>
        <row r="904">
          <cell r="W904" t="str">
            <v>5287</v>
          </cell>
          <cell r="X904" t="str">
            <v>鳴沢村農協</v>
          </cell>
        </row>
        <row r="905">
          <cell r="W905" t="str">
            <v>5311</v>
          </cell>
          <cell r="X905" t="str">
            <v>長野八ヶ岳農協</v>
          </cell>
        </row>
        <row r="906">
          <cell r="W906" t="str">
            <v>5330</v>
          </cell>
          <cell r="X906" t="str">
            <v>川上物産農協</v>
          </cell>
        </row>
        <row r="907">
          <cell r="W907" t="str">
            <v>5335</v>
          </cell>
          <cell r="X907" t="str">
            <v>佐久浅間農協</v>
          </cell>
        </row>
        <row r="908">
          <cell r="W908" t="str">
            <v>5348</v>
          </cell>
          <cell r="X908" t="str">
            <v>信州うえだ農協</v>
          </cell>
        </row>
        <row r="909">
          <cell r="W909" t="str">
            <v>5372</v>
          </cell>
          <cell r="X909" t="str">
            <v>信州諏訪農協</v>
          </cell>
        </row>
        <row r="910">
          <cell r="W910" t="str">
            <v>5384</v>
          </cell>
          <cell r="X910" t="str">
            <v>上伊那農協</v>
          </cell>
        </row>
        <row r="911">
          <cell r="W911" t="str">
            <v>5405</v>
          </cell>
          <cell r="X911" t="str">
            <v>みなみ信州農協</v>
          </cell>
        </row>
        <row r="912">
          <cell r="W912" t="str">
            <v>5437</v>
          </cell>
          <cell r="X912" t="str">
            <v>下伊那園芸農協</v>
          </cell>
        </row>
        <row r="913">
          <cell r="W913" t="str">
            <v>5441</v>
          </cell>
          <cell r="X913" t="str">
            <v>木曽農協</v>
          </cell>
        </row>
        <row r="914">
          <cell r="W914" t="str">
            <v>5448</v>
          </cell>
          <cell r="X914" t="str">
            <v>松本ハイランド農協</v>
          </cell>
        </row>
        <row r="915">
          <cell r="W915" t="str">
            <v>5462</v>
          </cell>
          <cell r="X915" t="str">
            <v>洗馬農協</v>
          </cell>
        </row>
        <row r="916">
          <cell r="W916" t="str">
            <v>5466</v>
          </cell>
          <cell r="X916" t="str">
            <v>あづみ農協</v>
          </cell>
        </row>
        <row r="917">
          <cell r="W917" t="str">
            <v>5470</v>
          </cell>
          <cell r="X917" t="str">
            <v>大北農協</v>
          </cell>
        </row>
        <row r="918">
          <cell r="W918" t="str">
            <v>5477</v>
          </cell>
          <cell r="X918" t="str">
            <v>グリーン長野農協</v>
          </cell>
        </row>
        <row r="919">
          <cell r="W919" t="str">
            <v>5491</v>
          </cell>
          <cell r="X919" t="str">
            <v>中野市農協</v>
          </cell>
        </row>
        <row r="920">
          <cell r="W920" t="str">
            <v>5499</v>
          </cell>
          <cell r="X920" t="str">
            <v>ながの農協</v>
          </cell>
        </row>
        <row r="921">
          <cell r="W921" t="str">
            <v>5554</v>
          </cell>
          <cell r="X921" t="str">
            <v>北越後農協</v>
          </cell>
        </row>
        <row r="922">
          <cell r="W922" t="str">
            <v>5568</v>
          </cell>
          <cell r="X922" t="str">
            <v>胎内市農協</v>
          </cell>
        </row>
        <row r="923">
          <cell r="W923" t="str">
            <v>5600</v>
          </cell>
          <cell r="X923" t="str">
            <v>越後中央農協</v>
          </cell>
        </row>
        <row r="924">
          <cell r="W924" t="str">
            <v>5631</v>
          </cell>
          <cell r="X924" t="str">
            <v>にいがた南蒲農協</v>
          </cell>
        </row>
        <row r="925">
          <cell r="W925" t="str">
            <v>5666</v>
          </cell>
          <cell r="X925" t="str">
            <v>越後ながおか農協</v>
          </cell>
        </row>
        <row r="926">
          <cell r="W926" t="str">
            <v>5685</v>
          </cell>
          <cell r="X926" t="str">
            <v>越後さんとう農協</v>
          </cell>
        </row>
        <row r="927">
          <cell r="W927" t="str">
            <v>5690</v>
          </cell>
          <cell r="X927" t="str">
            <v>越後おぢや農協</v>
          </cell>
        </row>
        <row r="928">
          <cell r="W928" t="str">
            <v>5693</v>
          </cell>
          <cell r="X928" t="str">
            <v>北魚沼農協</v>
          </cell>
        </row>
        <row r="929">
          <cell r="W929" t="str">
            <v>5707</v>
          </cell>
          <cell r="X929" t="str">
            <v>みなみ魚沼農協</v>
          </cell>
        </row>
        <row r="930">
          <cell r="W930" t="str">
            <v>5714</v>
          </cell>
          <cell r="X930" t="str">
            <v>十日町農協</v>
          </cell>
        </row>
        <row r="931">
          <cell r="W931" t="str">
            <v>5719</v>
          </cell>
          <cell r="X931" t="str">
            <v>津南町農協</v>
          </cell>
        </row>
        <row r="932">
          <cell r="W932" t="str">
            <v>5720</v>
          </cell>
          <cell r="X932" t="str">
            <v>柏崎農協</v>
          </cell>
        </row>
        <row r="933">
          <cell r="W933" t="str">
            <v>5768</v>
          </cell>
          <cell r="X933" t="str">
            <v>えちご上越農協</v>
          </cell>
        </row>
        <row r="934">
          <cell r="W934" t="str">
            <v>5797</v>
          </cell>
          <cell r="X934" t="str">
            <v>ひすい農協</v>
          </cell>
        </row>
        <row r="935">
          <cell r="W935" t="str">
            <v>5815</v>
          </cell>
          <cell r="X935" t="str">
            <v>かみはやし農協</v>
          </cell>
        </row>
        <row r="936">
          <cell r="W936" t="str">
            <v>5823</v>
          </cell>
          <cell r="X936" t="str">
            <v>にいがた岩船農協</v>
          </cell>
        </row>
        <row r="937">
          <cell r="W937" t="str">
            <v>5832</v>
          </cell>
          <cell r="X937" t="str">
            <v>佐渡農協</v>
          </cell>
        </row>
        <row r="938">
          <cell r="W938" t="str">
            <v>5847</v>
          </cell>
          <cell r="X938" t="str">
            <v>羽茂農協</v>
          </cell>
        </row>
        <row r="939">
          <cell r="W939" t="str">
            <v>5864</v>
          </cell>
          <cell r="X939" t="str">
            <v>新潟市農協</v>
          </cell>
        </row>
        <row r="940">
          <cell r="W940" t="str">
            <v>5877</v>
          </cell>
          <cell r="X940" t="str">
            <v>みな穂農協</v>
          </cell>
        </row>
        <row r="941">
          <cell r="W941" t="str">
            <v>5883</v>
          </cell>
          <cell r="X941" t="str">
            <v>黒部市農協</v>
          </cell>
        </row>
        <row r="942">
          <cell r="W942" t="str">
            <v>5885</v>
          </cell>
          <cell r="X942" t="str">
            <v>魚津市農協</v>
          </cell>
        </row>
        <row r="943">
          <cell r="W943" t="str">
            <v>5888</v>
          </cell>
          <cell r="X943" t="str">
            <v>アルプス農協</v>
          </cell>
        </row>
        <row r="944">
          <cell r="W944" t="str">
            <v>5895</v>
          </cell>
          <cell r="X944" t="str">
            <v>あおば農協</v>
          </cell>
        </row>
        <row r="945">
          <cell r="W945" t="str">
            <v>5897</v>
          </cell>
          <cell r="X945" t="str">
            <v>富山市農協</v>
          </cell>
        </row>
        <row r="946">
          <cell r="W946" t="str">
            <v>5898</v>
          </cell>
          <cell r="X946" t="str">
            <v>なのはな農協</v>
          </cell>
        </row>
        <row r="947">
          <cell r="W947" t="str">
            <v>5906</v>
          </cell>
          <cell r="X947" t="str">
            <v>山田村農協</v>
          </cell>
        </row>
        <row r="948">
          <cell r="W948" t="str">
            <v>5911</v>
          </cell>
          <cell r="X948" t="str">
            <v>いみず野農協</v>
          </cell>
        </row>
        <row r="949">
          <cell r="W949" t="str">
            <v>5916</v>
          </cell>
          <cell r="X949" t="str">
            <v>高岡市農協</v>
          </cell>
        </row>
        <row r="950">
          <cell r="W950" t="str">
            <v>5920</v>
          </cell>
          <cell r="X950" t="str">
            <v>氷見市農協</v>
          </cell>
        </row>
        <row r="951">
          <cell r="W951" t="str">
            <v>5921</v>
          </cell>
          <cell r="X951" t="str">
            <v>となみ野農協</v>
          </cell>
        </row>
        <row r="952">
          <cell r="W952" t="str">
            <v>5927</v>
          </cell>
          <cell r="X952" t="str">
            <v>なんと農協</v>
          </cell>
        </row>
        <row r="953">
          <cell r="W953" t="str">
            <v>5932</v>
          </cell>
          <cell r="X953" t="str">
            <v>いなば農協</v>
          </cell>
        </row>
        <row r="954">
          <cell r="W954" t="str">
            <v>5935</v>
          </cell>
          <cell r="X954" t="str">
            <v>福光農協</v>
          </cell>
        </row>
        <row r="955">
          <cell r="W955" t="str">
            <v>5943</v>
          </cell>
          <cell r="X955" t="str">
            <v>加賀農協</v>
          </cell>
        </row>
        <row r="956">
          <cell r="W956" t="str">
            <v>5962</v>
          </cell>
          <cell r="X956" t="str">
            <v>小松市農協</v>
          </cell>
        </row>
        <row r="957">
          <cell r="W957" t="str">
            <v>5980</v>
          </cell>
          <cell r="X957" t="str">
            <v>根上農協</v>
          </cell>
        </row>
        <row r="958">
          <cell r="W958" t="str">
            <v>5982</v>
          </cell>
          <cell r="X958" t="str">
            <v>能美農協</v>
          </cell>
        </row>
        <row r="959">
          <cell r="W959" t="str">
            <v>5997</v>
          </cell>
          <cell r="X959" t="str">
            <v>松任市農協</v>
          </cell>
        </row>
        <row r="960">
          <cell r="W960" t="str">
            <v>6010</v>
          </cell>
          <cell r="X960" t="str">
            <v>野々市農協</v>
          </cell>
        </row>
        <row r="961">
          <cell r="W961" t="str">
            <v>6012</v>
          </cell>
          <cell r="X961" t="str">
            <v>白山農協</v>
          </cell>
        </row>
        <row r="962">
          <cell r="W962" t="str">
            <v>6024</v>
          </cell>
          <cell r="X962" t="str">
            <v>金沢中央農協</v>
          </cell>
        </row>
        <row r="963">
          <cell r="W963" t="str">
            <v>6025</v>
          </cell>
          <cell r="X963" t="str">
            <v>金沢市農協</v>
          </cell>
        </row>
        <row r="964">
          <cell r="W964" t="str">
            <v>6062</v>
          </cell>
          <cell r="X964" t="str">
            <v>石川かほく農協</v>
          </cell>
        </row>
        <row r="965">
          <cell r="W965" t="str">
            <v>6076</v>
          </cell>
          <cell r="X965" t="str">
            <v>はくい農協</v>
          </cell>
        </row>
        <row r="966">
          <cell r="W966" t="str">
            <v>6084</v>
          </cell>
          <cell r="X966" t="str">
            <v>志賀農協</v>
          </cell>
        </row>
        <row r="967">
          <cell r="W967" t="str">
            <v>6094</v>
          </cell>
          <cell r="X967" t="str">
            <v>能登わかば農協</v>
          </cell>
        </row>
        <row r="968">
          <cell r="W968" t="str">
            <v>6113</v>
          </cell>
          <cell r="X968" t="str">
            <v>おおぞら農協</v>
          </cell>
        </row>
        <row r="969">
          <cell r="W969" t="str">
            <v>6121</v>
          </cell>
          <cell r="X969" t="str">
            <v>内浦町農協</v>
          </cell>
        </row>
        <row r="970">
          <cell r="W970" t="str">
            <v>6122</v>
          </cell>
          <cell r="X970" t="str">
            <v>珠洲市農協</v>
          </cell>
        </row>
        <row r="971">
          <cell r="W971" t="str">
            <v>6129</v>
          </cell>
          <cell r="X971" t="str">
            <v>ぎふ農協</v>
          </cell>
        </row>
        <row r="972">
          <cell r="W972" t="str">
            <v>6175</v>
          </cell>
          <cell r="X972" t="str">
            <v>西美濃農協</v>
          </cell>
        </row>
        <row r="973">
          <cell r="W973" t="str">
            <v>6198</v>
          </cell>
          <cell r="X973" t="str">
            <v>いび川農協</v>
          </cell>
        </row>
        <row r="974">
          <cell r="W974" t="str">
            <v>6242</v>
          </cell>
          <cell r="X974" t="str">
            <v>めぐみの農協</v>
          </cell>
        </row>
        <row r="975">
          <cell r="W975" t="str">
            <v>6265</v>
          </cell>
          <cell r="X975" t="str">
            <v>陶都信用農協</v>
          </cell>
        </row>
        <row r="976">
          <cell r="W976" t="str">
            <v>6287</v>
          </cell>
          <cell r="X976" t="str">
            <v>東美濃農協</v>
          </cell>
        </row>
        <row r="977">
          <cell r="W977" t="str">
            <v>6313</v>
          </cell>
          <cell r="X977" t="str">
            <v>飛騨農協</v>
          </cell>
        </row>
        <row r="978">
          <cell r="W978" t="str">
            <v>6345</v>
          </cell>
          <cell r="X978" t="str">
            <v>富士伊豆農業協同組合</v>
          </cell>
        </row>
        <row r="979">
          <cell r="W979" t="str">
            <v>6363</v>
          </cell>
          <cell r="X979" t="str">
            <v>清水農協</v>
          </cell>
        </row>
        <row r="980">
          <cell r="W980" t="str">
            <v>6373</v>
          </cell>
          <cell r="X980" t="str">
            <v>静岡市農協</v>
          </cell>
        </row>
        <row r="981">
          <cell r="W981" t="str">
            <v>6377</v>
          </cell>
          <cell r="X981" t="str">
            <v>大井川農協</v>
          </cell>
        </row>
        <row r="982">
          <cell r="W982" t="str">
            <v>6382</v>
          </cell>
          <cell r="X982" t="str">
            <v>ハイナン農協</v>
          </cell>
        </row>
        <row r="983">
          <cell r="W983" t="str">
            <v>6386</v>
          </cell>
          <cell r="X983" t="str">
            <v>掛川市農協</v>
          </cell>
        </row>
        <row r="984">
          <cell r="W984" t="str">
            <v>6387</v>
          </cell>
          <cell r="X984" t="str">
            <v>遠州夢咲農協</v>
          </cell>
        </row>
        <row r="985">
          <cell r="W985" t="str">
            <v>6391</v>
          </cell>
          <cell r="X985" t="str">
            <v>遠州中央農協</v>
          </cell>
        </row>
        <row r="986">
          <cell r="W986" t="str">
            <v>6403</v>
          </cell>
          <cell r="X986" t="str">
            <v>とぴあ浜松農協</v>
          </cell>
        </row>
        <row r="987">
          <cell r="W987" t="str">
            <v>6423</v>
          </cell>
          <cell r="X987" t="str">
            <v>三ケ日町農協</v>
          </cell>
        </row>
        <row r="988">
          <cell r="W988" t="str">
            <v>6430</v>
          </cell>
          <cell r="X988" t="str">
            <v>なごや農協</v>
          </cell>
        </row>
        <row r="989">
          <cell r="W989" t="str">
            <v>6436</v>
          </cell>
          <cell r="X989" t="str">
            <v>天白信用農協</v>
          </cell>
        </row>
        <row r="990">
          <cell r="W990" t="str">
            <v>6443</v>
          </cell>
          <cell r="X990" t="str">
            <v>緑信用農協</v>
          </cell>
        </row>
        <row r="991">
          <cell r="W991" t="str">
            <v>6451</v>
          </cell>
          <cell r="X991" t="str">
            <v>尾張中央農協</v>
          </cell>
        </row>
        <row r="992">
          <cell r="W992" t="str">
            <v>6456</v>
          </cell>
          <cell r="X992" t="str">
            <v>西春日井農協</v>
          </cell>
        </row>
        <row r="993">
          <cell r="W993" t="str">
            <v>6466</v>
          </cell>
          <cell r="X993" t="str">
            <v>あいち尾東農協</v>
          </cell>
        </row>
        <row r="994">
          <cell r="W994" t="str">
            <v>6470</v>
          </cell>
          <cell r="X994" t="str">
            <v>愛知北農協</v>
          </cell>
        </row>
        <row r="995">
          <cell r="W995" t="str">
            <v>6483</v>
          </cell>
          <cell r="X995" t="str">
            <v>愛知西農協</v>
          </cell>
        </row>
        <row r="996">
          <cell r="W996" t="str">
            <v>6503</v>
          </cell>
          <cell r="X996" t="str">
            <v>海部東農協</v>
          </cell>
        </row>
        <row r="997">
          <cell r="W997" t="str">
            <v>6514</v>
          </cell>
          <cell r="X997" t="str">
            <v>あいち海部農協</v>
          </cell>
        </row>
        <row r="998">
          <cell r="W998" t="str">
            <v>6531</v>
          </cell>
          <cell r="X998" t="str">
            <v>あいち知多農協</v>
          </cell>
        </row>
        <row r="999">
          <cell r="W999" t="str">
            <v>6552</v>
          </cell>
          <cell r="X999" t="str">
            <v>あいち中央農協</v>
          </cell>
        </row>
        <row r="1000">
          <cell r="W1000" t="str">
            <v>6560</v>
          </cell>
          <cell r="X1000" t="str">
            <v>西三河農協</v>
          </cell>
        </row>
        <row r="1001">
          <cell r="W1001" t="str">
            <v>6572</v>
          </cell>
          <cell r="X1001" t="str">
            <v>あいち三河農協</v>
          </cell>
        </row>
        <row r="1002">
          <cell r="W1002" t="str">
            <v>6582</v>
          </cell>
          <cell r="X1002" t="str">
            <v>あいち豊田農協</v>
          </cell>
        </row>
        <row r="1003">
          <cell r="W1003" t="str">
            <v>6591</v>
          </cell>
          <cell r="X1003" t="str">
            <v>愛知東農協</v>
          </cell>
        </row>
        <row r="1004">
          <cell r="W1004" t="str">
            <v>6606</v>
          </cell>
          <cell r="X1004" t="str">
            <v>蒲郡市農協</v>
          </cell>
        </row>
        <row r="1005">
          <cell r="W1005" t="str">
            <v>6612</v>
          </cell>
          <cell r="X1005" t="str">
            <v>ひまわり農協</v>
          </cell>
        </row>
        <row r="1006">
          <cell r="W1006" t="str">
            <v>6615</v>
          </cell>
          <cell r="X1006" t="str">
            <v>愛知みなみ農協</v>
          </cell>
        </row>
        <row r="1007">
          <cell r="W1007" t="str">
            <v>6618</v>
          </cell>
          <cell r="X1007" t="str">
            <v>豊橋農協</v>
          </cell>
        </row>
        <row r="1008">
          <cell r="W1008" t="str">
            <v>6649</v>
          </cell>
          <cell r="X1008" t="str">
            <v>三重北農協</v>
          </cell>
        </row>
        <row r="1009">
          <cell r="W1009" t="str">
            <v>6665</v>
          </cell>
          <cell r="X1009" t="str">
            <v>鈴鹿農協</v>
          </cell>
        </row>
        <row r="1010">
          <cell r="W1010" t="str">
            <v>6673</v>
          </cell>
          <cell r="X1010" t="str">
            <v>津安芸農協</v>
          </cell>
        </row>
        <row r="1011">
          <cell r="W1011" t="str">
            <v>6677</v>
          </cell>
          <cell r="X1011" t="str">
            <v>みえなか農協</v>
          </cell>
        </row>
        <row r="1012">
          <cell r="W1012" t="str">
            <v>6697</v>
          </cell>
          <cell r="X1012" t="str">
            <v>多気郡農協</v>
          </cell>
        </row>
        <row r="1013">
          <cell r="W1013" t="str">
            <v>6731</v>
          </cell>
          <cell r="X1013" t="str">
            <v>伊勢農協</v>
          </cell>
        </row>
        <row r="1014">
          <cell r="W1014" t="str">
            <v>6758</v>
          </cell>
          <cell r="X1014" t="str">
            <v>伊賀ふるさと農協</v>
          </cell>
        </row>
        <row r="1015">
          <cell r="W1015" t="str">
            <v>6785</v>
          </cell>
          <cell r="X1015" t="str">
            <v>福井県農協</v>
          </cell>
        </row>
        <row r="1016">
          <cell r="W1016" t="str">
            <v>6853</v>
          </cell>
          <cell r="X1016" t="str">
            <v>越前たけふ農協</v>
          </cell>
        </row>
        <row r="1017">
          <cell r="W1017" t="str">
            <v>6874</v>
          </cell>
          <cell r="X1017" t="str">
            <v>レーク滋賀農協</v>
          </cell>
        </row>
        <row r="1018">
          <cell r="W1018" t="str">
            <v>6889</v>
          </cell>
          <cell r="X1018" t="str">
            <v>甲賀農協</v>
          </cell>
        </row>
        <row r="1019">
          <cell r="W1019" t="str">
            <v>6897</v>
          </cell>
          <cell r="X1019" t="str">
            <v>グリーン近江農協</v>
          </cell>
        </row>
        <row r="1020">
          <cell r="W1020" t="str">
            <v>6900</v>
          </cell>
          <cell r="X1020" t="str">
            <v>滋賀蒲生町農協</v>
          </cell>
        </row>
        <row r="1021">
          <cell r="W1021" t="str">
            <v>6909</v>
          </cell>
          <cell r="X1021" t="str">
            <v>東能登川農協</v>
          </cell>
        </row>
        <row r="1022">
          <cell r="W1022" t="str">
            <v>6911</v>
          </cell>
          <cell r="X1022" t="str">
            <v>湖東農協</v>
          </cell>
        </row>
        <row r="1023">
          <cell r="W1023" t="str">
            <v>6912</v>
          </cell>
          <cell r="X1023" t="str">
            <v>東びわこ農協</v>
          </cell>
        </row>
        <row r="1024">
          <cell r="W1024" t="str">
            <v>6919</v>
          </cell>
          <cell r="X1024" t="str">
            <v>レーク伊吹農協</v>
          </cell>
        </row>
        <row r="1025">
          <cell r="W1025" t="str">
            <v>6924</v>
          </cell>
          <cell r="X1025" t="str">
            <v>北びわこ農協</v>
          </cell>
        </row>
        <row r="1026">
          <cell r="W1026" t="str">
            <v>6941</v>
          </cell>
          <cell r="X1026" t="str">
            <v>京都市農協</v>
          </cell>
        </row>
        <row r="1027">
          <cell r="W1027" t="str">
            <v>6956</v>
          </cell>
          <cell r="X1027" t="str">
            <v>京都中央農協</v>
          </cell>
        </row>
        <row r="1028">
          <cell r="W1028" t="str">
            <v>6961</v>
          </cell>
          <cell r="X1028" t="str">
            <v>京都やましろ農協</v>
          </cell>
        </row>
        <row r="1029">
          <cell r="W1029" t="str">
            <v>6990</v>
          </cell>
          <cell r="X1029" t="str">
            <v>京都農協</v>
          </cell>
        </row>
        <row r="1030">
          <cell r="W1030" t="str">
            <v>6996</v>
          </cell>
          <cell r="X1030" t="str">
            <v>京都丹の国農協</v>
          </cell>
        </row>
        <row r="1031">
          <cell r="W1031" t="str">
            <v>7025</v>
          </cell>
          <cell r="X1031" t="str">
            <v>北大阪農協</v>
          </cell>
        </row>
        <row r="1032">
          <cell r="W1032" t="str">
            <v>7029</v>
          </cell>
          <cell r="X1032" t="str">
            <v>高槻市農協</v>
          </cell>
        </row>
        <row r="1033">
          <cell r="W1033" t="str">
            <v>7032</v>
          </cell>
          <cell r="X1033" t="str">
            <v>茨木市農協</v>
          </cell>
        </row>
        <row r="1034">
          <cell r="W1034" t="str">
            <v>7041</v>
          </cell>
          <cell r="X1034" t="str">
            <v>大阪北部農協</v>
          </cell>
        </row>
        <row r="1035">
          <cell r="W1035" t="str">
            <v>7087</v>
          </cell>
          <cell r="X1035" t="str">
            <v>大阪泉州農協</v>
          </cell>
        </row>
        <row r="1036">
          <cell r="W1036" t="str">
            <v>7092</v>
          </cell>
          <cell r="X1036" t="str">
            <v>いずみの農協</v>
          </cell>
        </row>
        <row r="1037">
          <cell r="W1037" t="str">
            <v>7111</v>
          </cell>
          <cell r="X1037" t="str">
            <v>堺市農協</v>
          </cell>
        </row>
        <row r="1038">
          <cell r="W1038" t="str">
            <v>7139</v>
          </cell>
          <cell r="X1038" t="str">
            <v>大阪南農協</v>
          </cell>
        </row>
        <row r="1039">
          <cell r="W1039" t="str">
            <v>7156</v>
          </cell>
          <cell r="X1039" t="str">
            <v>グリーン大阪農協</v>
          </cell>
        </row>
        <row r="1040">
          <cell r="W1040" t="str">
            <v>7164</v>
          </cell>
          <cell r="X1040" t="str">
            <v>大阪中河内農協</v>
          </cell>
        </row>
        <row r="1041">
          <cell r="W1041" t="str">
            <v>7184</v>
          </cell>
          <cell r="X1041" t="str">
            <v>大阪東部農協</v>
          </cell>
        </row>
        <row r="1042">
          <cell r="W1042" t="str">
            <v>7191</v>
          </cell>
          <cell r="X1042" t="str">
            <v>九個荘農協</v>
          </cell>
        </row>
        <row r="1043">
          <cell r="W1043" t="str">
            <v>7193</v>
          </cell>
          <cell r="X1043" t="str">
            <v>北河内農協</v>
          </cell>
        </row>
        <row r="1044">
          <cell r="W1044" t="str">
            <v>7200</v>
          </cell>
          <cell r="X1044" t="str">
            <v>大阪市農協</v>
          </cell>
        </row>
        <row r="1045">
          <cell r="W1045" t="str">
            <v>7213</v>
          </cell>
          <cell r="X1045" t="str">
            <v>兵庫六甲農協</v>
          </cell>
        </row>
        <row r="1046">
          <cell r="W1046" t="str">
            <v>7239</v>
          </cell>
          <cell r="X1046" t="str">
            <v>あかし農協</v>
          </cell>
        </row>
        <row r="1047">
          <cell r="W1047" t="str">
            <v>7240</v>
          </cell>
          <cell r="X1047" t="str">
            <v>兵庫南農協</v>
          </cell>
        </row>
        <row r="1048">
          <cell r="W1048" t="str">
            <v>7249</v>
          </cell>
          <cell r="X1048" t="str">
            <v>みのり農協</v>
          </cell>
        </row>
        <row r="1049">
          <cell r="W1049" t="str">
            <v>7264</v>
          </cell>
          <cell r="X1049" t="str">
            <v>兵庫みらい農協</v>
          </cell>
        </row>
        <row r="1050">
          <cell r="W1050" t="str">
            <v>7274</v>
          </cell>
          <cell r="X1050" t="str">
            <v>加古川市南農協</v>
          </cell>
        </row>
        <row r="1051">
          <cell r="W1051" t="str">
            <v>7288</v>
          </cell>
          <cell r="X1051" t="str">
            <v>兵庫西農協</v>
          </cell>
        </row>
        <row r="1052">
          <cell r="W1052" t="str">
            <v>7316</v>
          </cell>
          <cell r="X1052" t="str">
            <v>相生市農協</v>
          </cell>
        </row>
        <row r="1053">
          <cell r="W1053" t="str">
            <v>7326</v>
          </cell>
          <cell r="X1053" t="str">
            <v>ハリマ農協</v>
          </cell>
        </row>
        <row r="1054">
          <cell r="W1054" t="str">
            <v>7338</v>
          </cell>
          <cell r="X1054" t="str">
            <v>たじま農協</v>
          </cell>
        </row>
        <row r="1055">
          <cell r="W1055" t="str">
            <v>7353</v>
          </cell>
          <cell r="X1055" t="str">
            <v>丹波ひかみ農協</v>
          </cell>
        </row>
        <row r="1056">
          <cell r="W1056" t="str">
            <v>7362</v>
          </cell>
          <cell r="X1056" t="str">
            <v>丹波ささやま農協</v>
          </cell>
        </row>
        <row r="1057">
          <cell r="W1057" t="str">
            <v>7363</v>
          </cell>
          <cell r="X1057" t="str">
            <v>淡路日の出農協</v>
          </cell>
        </row>
        <row r="1058">
          <cell r="W1058" t="str">
            <v>7373</v>
          </cell>
          <cell r="X1058" t="str">
            <v>あわじ島農協</v>
          </cell>
        </row>
        <row r="1059">
          <cell r="W1059" t="str">
            <v>7387</v>
          </cell>
          <cell r="X1059" t="str">
            <v>奈良県農協</v>
          </cell>
        </row>
        <row r="1060">
          <cell r="W1060" t="str">
            <v>7532</v>
          </cell>
          <cell r="X1060" t="str">
            <v>わかやま農協</v>
          </cell>
        </row>
        <row r="1061">
          <cell r="W1061" t="str">
            <v>7541</v>
          </cell>
          <cell r="X1061" t="str">
            <v>ながみね農協</v>
          </cell>
        </row>
        <row r="1062">
          <cell r="W1062" t="str">
            <v>7543</v>
          </cell>
          <cell r="X1062" t="str">
            <v>紀の里農協</v>
          </cell>
        </row>
        <row r="1063">
          <cell r="W1063" t="str">
            <v>7550</v>
          </cell>
          <cell r="X1063" t="str">
            <v>紀北川上農協</v>
          </cell>
        </row>
        <row r="1064">
          <cell r="W1064" t="str">
            <v>7559</v>
          </cell>
          <cell r="X1064" t="str">
            <v>ありだ農協</v>
          </cell>
        </row>
        <row r="1065">
          <cell r="W1065" t="str">
            <v>7565</v>
          </cell>
          <cell r="X1065" t="str">
            <v>紀州農協</v>
          </cell>
        </row>
        <row r="1066">
          <cell r="W1066" t="str">
            <v>7576</v>
          </cell>
          <cell r="X1066" t="str">
            <v>紀南農協</v>
          </cell>
        </row>
        <row r="1067">
          <cell r="W1067" t="str">
            <v>7591</v>
          </cell>
          <cell r="X1067" t="str">
            <v>みくまの農協</v>
          </cell>
        </row>
        <row r="1068">
          <cell r="W1068" t="str">
            <v>7601</v>
          </cell>
          <cell r="X1068" t="str">
            <v>鳥取いなば農協</v>
          </cell>
        </row>
        <row r="1069">
          <cell r="W1069" t="str">
            <v>7625</v>
          </cell>
          <cell r="X1069" t="str">
            <v>鳥取中央農協</v>
          </cell>
        </row>
        <row r="1070">
          <cell r="W1070" t="str">
            <v>7641</v>
          </cell>
          <cell r="X1070" t="str">
            <v>鳥取西部農協</v>
          </cell>
        </row>
        <row r="1071">
          <cell r="W1071" t="str">
            <v>7708</v>
          </cell>
          <cell r="X1071" t="str">
            <v>島根県農協</v>
          </cell>
        </row>
        <row r="1072">
          <cell r="W1072" t="str">
            <v>7755</v>
          </cell>
          <cell r="X1072" t="str">
            <v>岡山市農協</v>
          </cell>
        </row>
        <row r="1073">
          <cell r="W1073" t="str">
            <v>7837</v>
          </cell>
          <cell r="X1073" t="str">
            <v>晴れの国岡山農協</v>
          </cell>
        </row>
        <row r="1074">
          <cell r="W1074" t="str">
            <v>7909</v>
          </cell>
          <cell r="X1074" t="str">
            <v>広島市農協</v>
          </cell>
        </row>
        <row r="1075">
          <cell r="W1075" t="str">
            <v>7913</v>
          </cell>
          <cell r="X1075" t="str">
            <v>呉農協</v>
          </cell>
        </row>
        <row r="1076">
          <cell r="W1076" t="str">
            <v>7916</v>
          </cell>
          <cell r="X1076" t="str">
            <v>安芸農協</v>
          </cell>
        </row>
        <row r="1077">
          <cell r="W1077" t="str">
            <v>7938</v>
          </cell>
          <cell r="X1077" t="str">
            <v>佐伯中央農協</v>
          </cell>
        </row>
        <row r="1078">
          <cell r="W1078" t="str">
            <v>7981</v>
          </cell>
          <cell r="X1078" t="str">
            <v>広島北部農協</v>
          </cell>
        </row>
        <row r="1079">
          <cell r="W1079" t="str">
            <v>7994</v>
          </cell>
          <cell r="X1079" t="str">
            <v>広島中央農協</v>
          </cell>
        </row>
        <row r="1080">
          <cell r="W1080" t="str">
            <v>8011</v>
          </cell>
          <cell r="X1080" t="str">
            <v>芸南農協</v>
          </cell>
        </row>
        <row r="1081">
          <cell r="W1081" t="str">
            <v>8019</v>
          </cell>
          <cell r="X1081" t="str">
            <v>広島ゆたか農協</v>
          </cell>
        </row>
        <row r="1082">
          <cell r="W1082" t="str">
            <v>8027</v>
          </cell>
          <cell r="X1082" t="str">
            <v>三原農協</v>
          </cell>
        </row>
        <row r="1083">
          <cell r="W1083" t="str">
            <v>8029</v>
          </cell>
          <cell r="X1083" t="str">
            <v>尾道市農協</v>
          </cell>
        </row>
        <row r="1084">
          <cell r="W1084" t="str">
            <v>8047</v>
          </cell>
          <cell r="X1084" t="str">
            <v>福山市農協</v>
          </cell>
        </row>
        <row r="1085">
          <cell r="W1085" t="str">
            <v>8069</v>
          </cell>
          <cell r="X1085" t="str">
            <v>三次農協</v>
          </cell>
        </row>
        <row r="1086">
          <cell r="W1086" t="str">
            <v>8076</v>
          </cell>
          <cell r="X1086" t="str">
            <v>庄原農協</v>
          </cell>
        </row>
        <row r="1087">
          <cell r="W1087" t="str">
            <v>8134</v>
          </cell>
          <cell r="X1087" t="str">
            <v>山口県農協</v>
          </cell>
        </row>
        <row r="1088">
          <cell r="W1088" t="str">
            <v>8231</v>
          </cell>
          <cell r="X1088" t="str">
            <v>徳島市農協</v>
          </cell>
        </row>
        <row r="1089">
          <cell r="W1089" t="str">
            <v>8234</v>
          </cell>
          <cell r="X1089" t="str">
            <v>東とくしま農協</v>
          </cell>
        </row>
        <row r="1090">
          <cell r="W1090" t="str">
            <v>8242</v>
          </cell>
          <cell r="X1090" t="str">
            <v>名西郡農協</v>
          </cell>
        </row>
        <row r="1091">
          <cell r="W1091" t="str">
            <v>8252</v>
          </cell>
          <cell r="X1091" t="str">
            <v>板野郡農協</v>
          </cell>
        </row>
        <row r="1092">
          <cell r="W1092" t="str">
            <v>8257</v>
          </cell>
          <cell r="X1092" t="str">
            <v>徳島北農協</v>
          </cell>
        </row>
        <row r="1093">
          <cell r="W1093" t="str">
            <v>8261</v>
          </cell>
          <cell r="X1093" t="str">
            <v>大津松茂農協</v>
          </cell>
        </row>
        <row r="1094">
          <cell r="W1094" t="str">
            <v>8263</v>
          </cell>
          <cell r="X1094" t="str">
            <v>里浦農協</v>
          </cell>
        </row>
        <row r="1095">
          <cell r="W1095" t="str">
            <v>8268</v>
          </cell>
          <cell r="X1095" t="str">
            <v>阿南農協</v>
          </cell>
        </row>
        <row r="1096">
          <cell r="W1096" t="str">
            <v>8288</v>
          </cell>
          <cell r="X1096" t="str">
            <v>かいふ農協</v>
          </cell>
        </row>
        <row r="1097">
          <cell r="W1097" t="str">
            <v>8296</v>
          </cell>
          <cell r="X1097" t="str">
            <v>阿波市農協</v>
          </cell>
        </row>
        <row r="1098">
          <cell r="W1098" t="str">
            <v>8305</v>
          </cell>
          <cell r="X1098" t="str">
            <v>麻植郡農協</v>
          </cell>
        </row>
        <row r="1099">
          <cell r="W1099" t="str">
            <v>8312</v>
          </cell>
          <cell r="X1099" t="str">
            <v>美馬農協</v>
          </cell>
        </row>
        <row r="1100">
          <cell r="W1100" t="str">
            <v>8323</v>
          </cell>
          <cell r="X1100" t="str">
            <v>阿波みよし農協</v>
          </cell>
        </row>
        <row r="1101">
          <cell r="W1101" t="str">
            <v>8332</v>
          </cell>
          <cell r="X1101" t="str">
            <v>香川県農協</v>
          </cell>
        </row>
        <row r="1102">
          <cell r="W1102" t="str">
            <v>8389</v>
          </cell>
          <cell r="X1102" t="str">
            <v>うま農協</v>
          </cell>
        </row>
        <row r="1103">
          <cell r="W1103" t="str">
            <v>8397</v>
          </cell>
          <cell r="X1103" t="str">
            <v>えひめ未来農協</v>
          </cell>
        </row>
        <row r="1104">
          <cell r="W1104" t="str">
            <v>8398</v>
          </cell>
          <cell r="X1104" t="str">
            <v>周桑農協</v>
          </cell>
        </row>
        <row r="1105">
          <cell r="W1105" t="str">
            <v>8400</v>
          </cell>
          <cell r="X1105" t="str">
            <v>越智今治農協</v>
          </cell>
        </row>
        <row r="1106">
          <cell r="W1106" t="str">
            <v>8401</v>
          </cell>
          <cell r="X1106" t="str">
            <v>今治立花農協</v>
          </cell>
        </row>
        <row r="1107">
          <cell r="W1107" t="str">
            <v>8425</v>
          </cell>
          <cell r="X1107" t="str">
            <v>松山市農協</v>
          </cell>
        </row>
        <row r="1108">
          <cell r="W1108" t="str">
            <v>8457</v>
          </cell>
          <cell r="X1108" t="str">
            <v>愛媛たいき農協</v>
          </cell>
        </row>
        <row r="1109">
          <cell r="W1109" t="str">
            <v>8463</v>
          </cell>
          <cell r="X1109" t="str">
            <v>西宇和農協</v>
          </cell>
        </row>
        <row r="1110">
          <cell r="W1110" t="str">
            <v>8477</v>
          </cell>
          <cell r="X1110" t="str">
            <v>東宇和農協</v>
          </cell>
        </row>
        <row r="1111">
          <cell r="W1111" t="str">
            <v>8482</v>
          </cell>
          <cell r="X1111" t="str">
            <v>えひめ南農協</v>
          </cell>
        </row>
        <row r="1112">
          <cell r="W1112" t="str">
            <v>8500</v>
          </cell>
          <cell r="X1112" t="str">
            <v>えひめ中央農協</v>
          </cell>
        </row>
        <row r="1113">
          <cell r="W1113" t="str">
            <v>8551</v>
          </cell>
          <cell r="X1113" t="str">
            <v>高知市農協</v>
          </cell>
        </row>
        <row r="1114">
          <cell r="W1114" t="str">
            <v>8582</v>
          </cell>
          <cell r="X1114" t="str">
            <v>高知県農協</v>
          </cell>
        </row>
        <row r="1115">
          <cell r="W1115" t="str">
            <v>8589</v>
          </cell>
          <cell r="X1115" t="str">
            <v>土佐くろしお農協</v>
          </cell>
        </row>
        <row r="1116">
          <cell r="W1116" t="str">
            <v>8621</v>
          </cell>
          <cell r="X1116" t="str">
            <v>宗像農協</v>
          </cell>
        </row>
        <row r="1117">
          <cell r="W1117" t="str">
            <v>8626</v>
          </cell>
          <cell r="X1117" t="str">
            <v>粕屋農協</v>
          </cell>
        </row>
        <row r="1118">
          <cell r="W1118" t="str">
            <v>8632</v>
          </cell>
          <cell r="X1118" t="str">
            <v>福岡市東部農協</v>
          </cell>
        </row>
        <row r="1119">
          <cell r="W1119" t="str">
            <v>8633</v>
          </cell>
          <cell r="X1119" t="str">
            <v>福岡市農協</v>
          </cell>
        </row>
        <row r="1120">
          <cell r="W1120" t="str">
            <v>8635</v>
          </cell>
          <cell r="X1120" t="str">
            <v>糸島農協</v>
          </cell>
        </row>
        <row r="1121">
          <cell r="W1121" t="str">
            <v>8636</v>
          </cell>
          <cell r="X1121" t="str">
            <v>筑紫農協</v>
          </cell>
        </row>
        <row r="1122">
          <cell r="W1122" t="str">
            <v>8645</v>
          </cell>
          <cell r="X1122" t="str">
            <v>筑前あさくら農協</v>
          </cell>
        </row>
        <row r="1123">
          <cell r="W1123" t="str">
            <v>8653</v>
          </cell>
          <cell r="X1123" t="str">
            <v>にじ農協</v>
          </cell>
        </row>
        <row r="1124">
          <cell r="W1124" t="str">
            <v>8656</v>
          </cell>
          <cell r="X1124" t="str">
            <v>みい農協</v>
          </cell>
        </row>
        <row r="1125">
          <cell r="W1125" t="str">
            <v>8660</v>
          </cell>
          <cell r="X1125" t="str">
            <v>久留米市農協</v>
          </cell>
        </row>
        <row r="1126">
          <cell r="W1126" t="str">
            <v>8664</v>
          </cell>
          <cell r="X1126" t="str">
            <v>三潴町農協</v>
          </cell>
        </row>
        <row r="1127">
          <cell r="W1127" t="str">
            <v>8667</v>
          </cell>
          <cell r="X1127" t="str">
            <v>福岡大城農協</v>
          </cell>
        </row>
        <row r="1128">
          <cell r="W1128" t="str">
            <v>8668</v>
          </cell>
          <cell r="X1128" t="str">
            <v>福岡八女農協</v>
          </cell>
        </row>
        <row r="1129">
          <cell r="W1129" t="str">
            <v>8680</v>
          </cell>
          <cell r="X1129" t="str">
            <v>柳川農協</v>
          </cell>
        </row>
        <row r="1130">
          <cell r="W1130" t="str">
            <v>8689</v>
          </cell>
          <cell r="X1130" t="str">
            <v>南筑後農協</v>
          </cell>
        </row>
        <row r="1131">
          <cell r="W1131" t="str">
            <v>8692</v>
          </cell>
          <cell r="X1131" t="str">
            <v>北九州農協</v>
          </cell>
        </row>
        <row r="1132">
          <cell r="W1132" t="str">
            <v>8694</v>
          </cell>
          <cell r="X1132" t="str">
            <v>直鞍農協</v>
          </cell>
        </row>
        <row r="1133">
          <cell r="W1133" t="str">
            <v>8701</v>
          </cell>
          <cell r="X1133" t="str">
            <v>福岡嘉穂農協</v>
          </cell>
        </row>
        <row r="1134">
          <cell r="W1134" t="str">
            <v>8715</v>
          </cell>
          <cell r="X1134" t="str">
            <v>田川農協</v>
          </cell>
        </row>
        <row r="1135">
          <cell r="W1135" t="str">
            <v>8730</v>
          </cell>
          <cell r="X1135" t="str">
            <v>福岡京築農協</v>
          </cell>
        </row>
        <row r="1136">
          <cell r="W1136" t="str">
            <v>8740</v>
          </cell>
          <cell r="X1136" t="str">
            <v>佐賀市中央農協</v>
          </cell>
        </row>
        <row r="1137">
          <cell r="W1137" t="str">
            <v>8762</v>
          </cell>
          <cell r="X1137" t="str">
            <v>佐賀県農協</v>
          </cell>
        </row>
        <row r="1138">
          <cell r="W1138" t="str">
            <v>8766</v>
          </cell>
          <cell r="X1138" t="str">
            <v>唐津農協</v>
          </cell>
        </row>
        <row r="1139">
          <cell r="W1139" t="str">
            <v>8771</v>
          </cell>
          <cell r="X1139" t="str">
            <v>伊万里市農協</v>
          </cell>
        </row>
        <row r="1140">
          <cell r="W1140" t="str">
            <v>8794</v>
          </cell>
          <cell r="X1140" t="str">
            <v>長崎西彼農協</v>
          </cell>
        </row>
        <row r="1141">
          <cell r="W1141" t="str">
            <v>8813</v>
          </cell>
          <cell r="X1141" t="str">
            <v>長崎県央農協</v>
          </cell>
        </row>
        <row r="1142">
          <cell r="W1142" t="str">
            <v>8829</v>
          </cell>
          <cell r="X1142" t="str">
            <v>島原雲仙農協</v>
          </cell>
        </row>
        <row r="1143">
          <cell r="W1143" t="str">
            <v>8857</v>
          </cell>
          <cell r="X1143" t="str">
            <v>ながさき西海農協</v>
          </cell>
        </row>
        <row r="1144">
          <cell r="W1144" t="str">
            <v>8893</v>
          </cell>
          <cell r="X1144" t="str">
            <v>ごとう農協</v>
          </cell>
        </row>
        <row r="1145">
          <cell r="W1145" t="str">
            <v>8905</v>
          </cell>
          <cell r="X1145" t="str">
            <v>壱岐市農協</v>
          </cell>
        </row>
        <row r="1146">
          <cell r="W1146" t="str">
            <v>8906</v>
          </cell>
          <cell r="X1146" t="str">
            <v>対馬農協</v>
          </cell>
        </row>
        <row r="1147">
          <cell r="W1147" t="str">
            <v>8916</v>
          </cell>
          <cell r="X1147" t="str">
            <v>熊本市農協</v>
          </cell>
        </row>
        <row r="1148">
          <cell r="W1148" t="str">
            <v>8926</v>
          </cell>
          <cell r="X1148" t="str">
            <v>玉名農協</v>
          </cell>
        </row>
        <row r="1149">
          <cell r="W1149" t="str">
            <v>8941</v>
          </cell>
          <cell r="X1149" t="str">
            <v>鹿本農協</v>
          </cell>
        </row>
        <row r="1150">
          <cell r="W1150" t="str">
            <v>8949</v>
          </cell>
          <cell r="X1150" t="str">
            <v>菊池地域農協</v>
          </cell>
        </row>
        <row r="1151">
          <cell r="W1151" t="str">
            <v>8964</v>
          </cell>
          <cell r="X1151" t="str">
            <v>阿蘇農協</v>
          </cell>
        </row>
        <row r="1152">
          <cell r="W1152" t="str">
            <v>8982</v>
          </cell>
          <cell r="X1152" t="str">
            <v>上益城農協</v>
          </cell>
        </row>
        <row r="1153">
          <cell r="W1153" t="str">
            <v>9010</v>
          </cell>
          <cell r="X1153" t="str">
            <v>熊本宇城農協</v>
          </cell>
        </row>
        <row r="1154">
          <cell r="W1154" t="str">
            <v>9017</v>
          </cell>
          <cell r="X1154" t="str">
            <v>八代地域農協</v>
          </cell>
        </row>
        <row r="1155">
          <cell r="W1155" t="str">
            <v>9043</v>
          </cell>
          <cell r="X1155" t="str">
            <v>あしきた農協</v>
          </cell>
        </row>
        <row r="1156">
          <cell r="W1156" t="str">
            <v>9048</v>
          </cell>
          <cell r="X1156" t="str">
            <v>球磨地域農協</v>
          </cell>
        </row>
        <row r="1157">
          <cell r="W1157" t="str">
            <v>9069</v>
          </cell>
          <cell r="X1157" t="str">
            <v>本渡五和農協</v>
          </cell>
        </row>
        <row r="1158">
          <cell r="W1158" t="str">
            <v>9070</v>
          </cell>
          <cell r="X1158" t="str">
            <v>あまくさ農協</v>
          </cell>
        </row>
        <row r="1159">
          <cell r="W1159" t="str">
            <v>9072</v>
          </cell>
          <cell r="X1159" t="str">
            <v>苓北町農協</v>
          </cell>
        </row>
        <row r="1160">
          <cell r="W1160" t="str">
            <v>9103</v>
          </cell>
          <cell r="X1160" t="str">
            <v>べっぷ日出農協</v>
          </cell>
        </row>
        <row r="1161">
          <cell r="W1161" t="str">
            <v>9104</v>
          </cell>
          <cell r="X1161" t="str">
            <v>大分県農協</v>
          </cell>
        </row>
        <row r="1162">
          <cell r="W1162" t="str">
            <v>9145</v>
          </cell>
          <cell r="X1162" t="str">
            <v>大分大山町農協</v>
          </cell>
        </row>
        <row r="1163">
          <cell r="W1163" t="str">
            <v>9169</v>
          </cell>
          <cell r="X1163" t="str">
            <v>宮崎中央農協</v>
          </cell>
        </row>
        <row r="1164">
          <cell r="W1164" t="str">
            <v>9177</v>
          </cell>
          <cell r="X1164" t="str">
            <v>綾町農協</v>
          </cell>
        </row>
        <row r="1165">
          <cell r="W1165" t="str">
            <v>9178</v>
          </cell>
          <cell r="X1165" t="str">
            <v>はまゆう農協</v>
          </cell>
        </row>
        <row r="1166">
          <cell r="W1166" t="str">
            <v>9181</v>
          </cell>
          <cell r="X1166" t="str">
            <v>串間市大束農協</v>
          </cell>
        </row>
        <row r="1167">
          <cell r="W1167" t="str">
            <v>9184</v>
          </cell>
          <cell r="X1167" t="str">
            <v>都城農協</v>
          </cell>
        </row>
        <row r="1168">
          <cell r="W1168" t="str">
            <v>9193</v>
          </cell>
          <cell r="X1168" t="str">
            <v>こばやし農協</v>
          </cell>
        </row>
        <row r="1169">
          <cell r="W1169" t="str">
            <v>9197</v>
          </cell>
          <cell r="X1169" t="str">
            <v>えびの市農協</v>
          </cell>
        </row>
        <row r="1170">
          <cell r="W1170" t="str">
            <v>9200</v>
          </cell>
          <cell r="X1170" t="str">
            <v>児湯農協</v>
          </cell>
        </row>
        <row r="1171">
          <cell r="W1171" t="str">
            <v>9203</v>
          </cell>
          <cell r="X1171" t="str">
            <v>尾鈴農協</v>
          </cell>
        </row>
        <row r="1172">
          <cell r="W1172" t="str">
            <v>9205</v>
          </cell>
          <cell r="X1172" t="str">
            <v>西都農協</v>
          </cell>
        </row>
        <row r="1173">
          <cell r="W1173" t="str">
            <v>9208</v>
          </cell>
          <cell r="X1173" t="str">
            <v>延岡農協</v>
          </cell>
        </row>
        <row r="1174">
          <cell r="W1174" t="str">
            <v>9213</v>
          </cell>
          <cell r="X1174" t="str">
            <v>日向農協</v>
          </cell>
        </row>
        <row r="1175">
          <cell r="W1175" t="str">
            <v>9221</v>
          </cell>
          <cell r="X1175" t="str">
            <v>高千穂地区農協</v>
          </cell>
        </row>
        <row r="1176">
          <cell r="W1176" t="str">
            <v>9229</v>
          </cell>
          <cell r="X1176" t="str">
            <v>鹿児島みらい農協</v>
          </cell>
        </row>
        <row r="1177">
          <cell r="W1177" t="str">
            <v>9251</v>
          </cell>
          <cell r="X1177" t="str">
            <v>いぶすき農協</v>
          </cell>
        </row>
        <row r="1178">
          <cell r="W1178" t="str">
            <v>9257</v>
          </cell>
          <cell r="X1178" t="str">
            <v>南さつま農協</v>
          </cell>
        </row>
        <row r="1179">
          <cell r="W1179" t="str">
            <v>9270</v>
          </cell>
          <cell r="X1179" t="str">
            <v>さつま日置農協</v>
          </cell>
        </row>
        <row r="1180">
          <cell r="W1180" t="str">
            <v>9296</v>
          </cell>
          <cell r="X1180" t="str">
            <v>北さつま農協</v>
          </cell>
        </row>
        <row r="1181">
          <cell r="W1181" t="str">
            <v>9302</v>
          </cell>
          <cell r="X1181" t="str">
            <v>鹿児島いずみ農協</v>
          </cell>
        </row>
        <row r="1182">
          <cell r="W1182" t="str">
            <v>9319</v>
          </cell>
          <cell r="X1182" t="str">
            <v>あいら農協</v>
          </cell>
        </row>
        <row r="1183">
          <cell r="W1183" t="str">
            <v>9332</v>
          </cell>
          <cell r="X1183" t="str">
            <v>そお鹿児島農協</v>
          </cell>
        </row>
        <row r="1184">
          <cell r="W1184" t="str">
            <v>9338</v>
          </cell>
          <cell r="X1184" t="str">
            <v>あおぞら農協</v>
          </cell>
        </row>
        <row r="1185">
          <cell r="W1185" t="str">
            <v>9341</v>
          </cell>
          <cell r="X1185" t="str">
            <v>鹿児島きもつき農協</v>
          </cell>
        </row>
        <row r="1186">
          <cell r="W1186" t="str">
            <v>9347</v>
          </cell>
          <cell r="X1186" t="str">
            <v>肝付吾平町農協</v>
          </cell>
        </row>
        <row r="1187">
          <cell r="W1187" t="str">
            <v>9353</v>
          </cell>
          <cell r="X1187" t="str">
            <v>種子屋久農協</v>
          </cell>
        </row>
        <row r="1188">
          <cell r="W1188" t="str">
            <v>9363</v>
          </cell>
          <cell r="X1188" t="str">
            <v>あまみ農協</v>
          </cell>
        </row>
        <row r="1189">
          <cell r="W1189" t="str">
            <v>9375</v>
          </cell>
          <cell r="X1189" t="str">
            <v>沖縄県農協</v>
          </cell>
        </row>
        <row r="1190">
          <cell r="W1190" t="str">
            <v>9450</v>
          </cell>
          <cell r="X1190" t="str">
            <v>北海道信漁連</v>
          </cell>
        </row>
        <row r="1191">
          <cell r="W1191" t="str">
            <v>9453</v>
          </cell>
          <cell r="X1191" t="str">
            <v>宮城県漁協</v>
          </cell>
        </row>
        <row r="1192">
          <cell r="W1192" t="str">
            <v>9456</v>
          </cell>
          <cell r="X1192" t="str">
            <v>福島県信漁連</v>
          </cell>
        </row>
        <row r="1193">
          <cell r="W1193" t="str">
            <v>9461</v>
          </cell>
          <cell r="X1193" t="str">
            <v>東日本信漁連</v>
          </cell>
        </row>
        <row r="1194">
          <cell r="W1194" t="str">
            <v>9463</v>
          </cell>
          <cell r="X1194" t="str">
            <v>神奈川県信漁連</v>
          </cell>
        </row>
        <row r="1195">
          <cell r="W1195" t="str">
            <v>9475</v>
          </cell>
          <cell r="X1195" t="str">
            <v>京都府信漁連</v>
          </cell>
        </row>
        <row r="1196">
          <cell r="W1196" t="str">
            <v>9477</v>
          </cell>
          <cell r="X1196" t="str">
            <v>なぎさ信漁連</v>
          </cell>
        </row>
        <row r="1197">
          <cell r="W1197" t="str">
            <v>9480</v>
          </cell>
          <cell r="X1197" t="str">
            <v>鳥取県信漁連</v>
          </cell>
        </row>
        <row r="1198">
          <cell r="W1198" t="str">
            <v>9481</v>
          </cell>
          <cell r="X1198" t="str">
            <v>ＪＦしまね漁協</v>
          </cell>
        </row>
        <row r="1199">
          <cell r="W1199" t="str">
            <v>9483</v>
          </cell>
          <cell r="X1199" t="str">
            <v>広島県信漁連</v>
          </cell>
        </row>
        <row r="1200">
          <cell r="W1200" t="str">
            <v>9484</v>
          </cell>
          <cell r="X1200" t="str">
            <v>山口県漁協</v>
          </cell>
        </row>
        <row r="1201">
          <cell r="W1201" t="str">
            <v>9485</v>
          </cell>
          <cell r="X1201" t="str">
            <v>徳島県信漁連</v>
          </cell>
        </row>
        <row r="1202">
          <cell r="W1202" t="str">
            <v>9486</v>
          </cell>
          <cell r="X1202" t="str">
            <v>香川県信漁連</v>
          </cell>
        </row>
        <row r="1203">
          <cell r="W1203" t="str">
            <v>9487</v>
          </cell>
          <cell r="X1203" t="str">
            <v>愛媛県信漁連</v>
          </cell>
        </row>
        <row r="1204">
          <cell r="W1204" t="str">
            <v>9488</v>
          </cell>
          <cell r="X1204" t="str">
            <v>高知県信漁連</v>
          </cell>
        </row>
        <row r="1205">
          <cell r="W1205" t="str">
            <v>9489</v>
          </cell>
          <cell r="X1205" t="str">
            <v>九州信漁連</v>
          </cell>
        </row>
        <row r="1206">
          <cell r="W1206" t="str">
            <v>9493</v>
          </cell>
          <cell r="X1206" t="str">
            <v>大分県漁協</v>
          </cell>
        </row>
        <row r="1207">
          <cell r="W1207" t="str">
            <v>9900</v>
          </cell>
          <cell r="X1207" t="str">
            <v>ゆうちょ</v>
          </cell>
        </row>
      </sheetData>
      <sheetData sheetId="7"/>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申請書（児童）"/>
      <sheetName val="申請書 (障害福祉)"/>
      <sheetName val="申請書 (地域福祉)"/>
      <sheetName val="申請書 (児童福祉)"/>
      <sheetName val="事業所別該当車両一覧表"/>
      <sheetName val="施設プルダウン"/>
      <sheetName val="対象施設"/>
      <sheetName val="Sheet4"/>
      <sheetName val="申請書（児童）手書用"/>
      <sheetName val="申請事業所一覧表 手書用"/>
      <sheetName val="Sheet1"/>
      <sheetName val="テーブル (2)"/>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A1:BL984"/>
  <sheetViews>
    <sheetView tabSelected="1" view="pageBreakPreview" zoomScaleNormal="100" zoomScaleSheetLayoutView="100" workbookViewId="0">
      <selection activeCell="G32" sqref="G32:L32"/>
    </sheetView>
  </sheetViews>
  <sheetFormatPr defaultColWidth="9" defaultRowHeight="13"/>
  <cols>
    <col min="1" max="42" width="2.58203125" style="4" customWidth="1"/>
    <col min="43" max="43" width="5.75" style="4" customWidth="1"/>
    <col min="44" max="55" width="2.5" style="4" customWidth="1"/>
    <col min="56" max="63" width="2.58203125" style="4" customWidth="1"/>
    <col min="64" max="64" width="16.83203125" style="4" customWidth="1"/>
    <col min="65" max="65" width="13.75" style="4" customWidth="1"/>
    <col min="66" max="154" width="2.58203125" style="4" customWidth="1"/>
    <col min="155" max="16384" width="9" style="4"/>
  </cols>
  <sheetData>
    <row r="1" spans="1:38" ht="14.25" customHeight="1">
      <c r="A1" s="86" t="s">
        <v>163</v>
      </c>
      <c r="B1" s="86"/>
      <c r="C1" s="86"/>
      <c r="D1" s="86"/>
      <c r="E1" s="86"/>
      <c r="F1" s="86"/>
      <c r="G1" s="86"/>
      <c r="H1" s="86"/>
      <c r="I1" s="86"/>
      <c r="J1" s="86"/>
      <c r="K1" s="86"/>
      <c r="L1" s="86"/>
      <c r="M1" s="86"/>
      <c r="N1" s="86"/>
      <c r="O1" s="86"/>
      <c r="P1" s="86"/>
      <c r="Q1" s="86"/>
      <c r="R1" s="86"/>
      <c r="AC1" s="55" t="s">
        <v>96</v>
      </c>
    </row>
    <row r="2" spans="1:38" ht="14.25" customHeight="1">
      <c r="AC2" s="80" t="s">
        <v>81</v>
      </c>
      <c r="AD2" s="80"/>
      <c r="AE2" s="80"/>
      <c r="AF2" s="80"/>
      <c r="AG2" s="80"/>
      <c r="AH2" s="81" t="s">
        <v>82</v>
      </c>
      <c r="AI2" s="81"/>
      <c r="AJ2" s="81"/>
      <c r="AK2" s="81"/>
      <c r="AL2" s="81"/>
    </row>
    <row r="3" spans="1:38" ht="14.25" customHeight="1">
      <c r="B3" s="56" t="s">
        <v>102</v>
      </c>
    </row>
    <row r="4" spans="1:38" ht="14.25" customHeight="1"/>
    <row r="5" spans="1:38" ht="14.25" customHeight="1">
      <c r="A5" s="82" t="s">
        <v>157</v>
      </c>
      <c r="B5" s="83"/>
      <c r="C5" s="83"/>
      <c r="D5" s="83"/>
      <c r="E5" s="83"/>
      <c r="F5" s="83"/>
      <c r="G5" s="83"/>
      <c r="H5" s="83"/>
      <c r="I5" s="83"/>
      <c r="J5" s="83"/>
      <c r="K5" s="83"/>
      <c r="L5" s="83"/>
      <c r="M5" s="83"/>
      <c r="N5" s="83"/>
      <c r="O5" s="83"/>
      <c r="P5" s="83"/>
      <c r="Q5" s="83"/>
      <c r="R5" s="83"/>
      <c r="S5" s="83"/>
      <c r="T5" s="83"/>
      <c r="U5" s="83"/>
      <c r="V5" s="83"/>
      <c r="W5" s="83"/>
      <c r="X5" s="83"/>
      <c r="Y5" s="83"/>
      <c r="Z5" s="83"/>
      <c r="AA5" s="83"/>
      <c r="AB5" s="83"/>
      <c r="AC5" s="83"/>
      <c r="AD5" s="83"/>
      <c r="AE5" s="83"/>
      <c r="AF5" s="83"/>
      <c r="AG5" s="83"/>
      <c r="AH5" s="83"/>
      <c r="AI5" s="83"/>
      <c r="AJ5" s="83"/>
      <c r="AK5" s="83"/>
      <c r="AL5" s="83"/>
    </row>
    <row r="6" spans="1:38" ht="14.25" customHeight="1">
      <c r="A6" s="83"/>
      <c r="B6" s="83"/>
      <c r="C6" s="83"/>
      <c r="D6" s="83"/>
      <c r="E6" s="83"/>
      <c r="F6" s="83"/>
      <c r="G6" s="83"/>
      <c r="H6" s="83"/>
      <c r="I6" s="83"/>
      <c r="J6" s="83"/>
      <c r="K6" s="83"/>
      <c r="L6" s="83"/>
      <c r="M6" s="83"/>
      <c r="N6" s="83"/>
      <c r="O6" s="83"/>
      <c r="P6" s="83"/>
      <c r="Q6" s="83"/>
      <c r="R6" s="83"/>
      <c r="S6" s="83"/>
      <c r="T6" s="83"/>
      <c r="U6" s="83"/>
      <c r="V6" s="83"/>
      <c r="W6" s="83"/>
      <c r="X6" s="83"/>
      <c r="Y6" s="83"/>
      <c r="Z6" s="83"/>
      <c r="AA6" s="83"/>
      <c r="AB6" s="83"/>
      <c r="AC6" s="83"/>
      <c r="AD6" s="83"/>
      <c r="AE6" s="83"/>
      <c r="AF6" s="83"/>
      <c r="AG6" s="83"/>
      <c r="AH6" s="83"/>
      <c r="AI6" s="83"/>
      <c r="AJ6" s="83"/>
      <c r="AK6" s="83"/>
      <c r="AL6" s="83"/>
    </row>
    <row r="7" spans="1:38" ht="14.25" customHeight="1">
      <c r="A7" s="83"/>
      <c r="B7" s="83"/>
      <c r="C7" s="83"/>
      <c r="D7" s="83"/>
      <c r="E7" s="83"/>
      <c r="F7" s="83"/>
      <c r="G7" s="83"/>
      <c r="H7" s="83"/>
      <c r="I7" s="83"/>
      <c r="J7" s="83"/>
      <c r="K7" s="83"/>
      <c r="L7" s="83"/>
      <c r="M7" s="83"/>
      <c r="N7" s="83"/>
      <c r="O7" s="83"/>
      <c r="P7" s="83"/>
      <c r="Q7" s="83"/>
      <c r="R7" s="83"/>
      <c r="S7" s="83"/>
      <c r="T7" s="83"/>
      <c r="U7" s="83"/>
      <c r="V7" s="83"/>
      <c r="W7" s="83"/>
      <c r="X7" s="83"/>
      <c r="Y7" s="83"/>
      <c r="Z7" s="83"/>
      <c r="AA7" s="83"/>
      <c r="AB7" s="83"/>
      <c r="AC7" s="83"/>
      <c r="AD7" s="83"/>
      <c r="AE7" s="83"/>
      <c r="AF7" s="83"/>
      <c r="AG7" s="83"/>
      <c r="AH7" s="83"/>
      <c r="AI7" s="83"/>
      <c r="AJ7" s="83"/>
      <c r="AK7" s="83"/>
      <c r="AL7" s="83"/>
    </row>
    <row r="8" spans="1:38" ht="14.25" customHeight="1">
      <c r="A8" s="83"/>
      <c r="B8" s="83"/>
      <c r="C8" s="83"/>
      <c r="D8" s="83"/>
      <c r="E8" s="83"/>
      <c r="F8" s="83"/>
      <c r="G8" s="83"/>
      <c r="H8" s="83"/>
      <c r="I8" s="83"/>
      <c r="J8" s="83"/>
      <c r="K8" s="83"/>
      <c r="L8" s="83"/>
      <c r="M8" s="83"/>
      <c r="N8" s="83"/>
      <c r="O8" s="83"/>
      <c r="P8" s="83"/>
      <c r="Q8" s="83"/>
      <c r="R8" s="83"/>
      <c r="S8" s="83"/>
      <c r="T8" s="83"/>
      <c r="U8" s="83"/>
      <c r="V8" s="83"/>
      <c r="W8" s="83"/>
      <c r="X8" s="83"/>
      <c r="Y8" s="83"/>
      <c r="Z8" s="83"/>
      <c r="AA8" s="83"/>
      <c r="AB8" s="83"/>
      <c r="AC8" s="83"/>
      <c r="AD8" s="83"/>
      <c r="AE8" s="83"/>
      <c r="AF8" s="83"/>
      <c r="AG8" s="83"/>
      <c r="AH8" s="83"/>
      <c r="AI8" s="83"/>
      <c r="AJ8" s="83"/>
      <c r="AK8" s="83"/>
      <c r="AL8" s="83"/>
    </row>
    <row r="9" spans="1:38" ht="5.25" customHeight="1"/>
    <row r="10" spans="1:38" ht="14.25" customHeight="1">
      <c r="A10" s="84" t="s">
        <v>97</v>
      </c>
      <c r="B10" s="84"/>
      <c r="C10" s="84"/>
      <c r="D10" s="85"/>
      <c r="E10" s="85"/>
      <c r="F10" s="85"/>
      <c r="G10" s="85"/>
      <c r="H10" s="85"/>
      <c r="I10" s="85"/>
      <c r="J10" s="85"/>
      <c r="K10" s="85"/>
    </row>
    <row r="11" spans="1:38" ht="5.25" customHeight="1"/>
    <row r="12" spans="1:38" ht="14.25" customHeight="1">
      <c r="T12" s="5"/>
      <c r="U12" s="3" t="s">
        <v>103</v>
      </c>
      <c r="V12" s="90"/>
      <c r="W12" s="90"/>
      <c r="X12" s="90"/>
      <c r="Y12" s="90"/>
      <c r="Z12" s="90"/>
      <c r="AA12" s="90"/>
      <c r="AB12" s="90"/>
      <c r="AC12" s="90"/>
      <c r="AD12" s="90"/>
      <c r="AE12" s="90"/>
      <c r="AF12" s="90"/>
      <c r="AG12" s="90"/>
      <c r="AH12" s="90"/>
      <c r="AI12" s="90"/>
      <c r="AJ12" s="90"/>
      <c r="AK12" s="90"/>
      <c r="AL12" s="90"/>
    </row>
    <row r="13" spans="1:38" ht="14.25" customHeight="1">
      <c r="T13" s="5"/>
      <c r="U13" s="3" t="s">
        <v>8</v>
      </c>
      <c r="V13" s="90"/>
      <c r="W13" s="90"/>
      <c r="X13" s="90"/>
      <c r="Y13" s="90"/>
      <c r="Z13" s="90"/>
      <c r="AA13" s="90"/>
      <c r="AB13" s="90"/>
      <c r="AC13" s="90"/>
      <c r="AD13" s="90"/>
      <c r="AE13" s="90"/>
      <c r="AF13" s="90"/>
      <c r="AG13" s="90"/>
      <c r="AH13" s="90"/>
      <c r="AI13" s="90"/>
      <c r="AJ13" s="90"/>
      <c r="AK13" s="90"/>
      <c r="AL13" s="90"/>
    </row>
    <row r="14" spans="1:38" ht="14.25" customHeight="1">
      <c r="T14" s="5"/>
      <c r="U14" s="3"/>
      <c r="V14" s="6" t="s">
        <v>104</v>
      </c>
      <c r="W14" s="91"/>
      <c r="X14" s="91"/>
      <c r="Y14" s="7" t="s">
        <v>105</v>
      </c>
      <c r="Z14" s="90"/>
      <c r="AA14" s="90"/>
      <c r="AB14" s="90"/>
      <c r="AC14" s="90"/>
      <c r="AD14" s="90"/>
      <c r="AE14" s="90"/>
      <c r="AF14" s="90"/>
      <c r="AG14" s="90"/>
      <c r="AH14" s="90"/>
      <c r="AI14" s="90"/>
      <c r="AJ14" s="90"/>
      <c r="AK14" s="90"/>
      <c r="AL14" s="90"/>
    </row>
    <row r="15" spans="1:38" ht="14.25" customHeight="1">
      <c r="T15" s="5"/>
      <c r="U15" s="3" t="s">
        <v>9</v>
      </c>
      <c r="V15" s="90"/>
      <c r="W15" s="90"/>
      <c r="X15" s="90"/>
      <c r="Y15" s="90"/>
      <c r="Z15" s="90"/>
      <c r="AA15" s="90"/>
      <c r="AB15" s="90"/>
      <c r="AC15" s="90"/>
      <c r="AD15" s="90"/>
      <c r="AE15" s="90"/>
      <c r="AF15" s="90"/>
      <c r="AG15" s="90"/>
      <c r="AH15" s="90"/>
      <c r="AI15" s="90"/>
      <c r="AJ15" s="90"/>
      <c r="AK15" s="90"/>
      <c r="AL15" s="90"/>
    </row>
    <row r="16" spans="1:38" ht="14.25" customHeight="1">
      <c r="T16" s="5"/>
      <c r="U16" s="3" t="s">
        <v>10</v>
      </c>
      <c r="V16" s="92"/>
      <c r="W16" s="92"/>
      <c r="X16" s="92"/>
      <c r="Y16" s="92"/>
      <c r="Z16" s="92"/>
      <c r="AA16" s="92"/>
      <c r="AB16" s="6" t="s">
        <v>106</v>
      </c>
      <c r="AC16" s="90"/>
      <c r="AD16" s="90"/>
      <c r="AE16" s="90"/>
      <c r="AF16" s="90"/>
      <c r="AG16" s="90"/>
      <c r="AH16" s="90"/>
      <c r="AI16" s="90"/>
      <c r="AJ16" s="90"/>
      <c r="AK16" s="90"/>
      <c r="AL16" s="90"/>
    </row>
    <row r="17" spans="1:52" ht="14.25" customHeight="1">
      <c r="T17" s="2"/>
      <c r="U17" s="3" t="s">
        <v>107</v>
      </c>
      <c r="V17" s="93"/>
      <c r="W17" s="91"/>
      <c r="X17" s="91"/>
      <c r="Y17" s="6" t="s">
        <v>54</v>
      </c>
      <c r="Z17" s="94"/>
      <c r="AA17" s="94"/>
      <c r="AB17" s="94"/>
      <c r="AC17" s="94"/>
      <c r="AD17" s="6" t="s">
        <v>139</v>
      </c>
      <c r="AE17" s="94"/>
      <c r="AF17" s="94"/>
      <c r="AG17" s="94"/>
      <c r="AH17" s="94"/>
      <c r="AI17" s="2"/>
      <c r="AJ17" s="2"/>
      <c r="AK17" s="2"/>
      <c r="AL17" s="2"/>
    </row>
    <row r="18" spans="1:52" ht="14.25" customHeight="1">
      <c r="A18" s="95" t="s">
        <v>0</v>
      </c>
      <c r="B18" s="95"/>
      <c r="C18" s="95"/>
      <c r="D18" s="95"/>
      <c r="E18" s="95"/>
      <c r="F18" s="95"/>
      <c r="G18" s="95"/>
      <c r="H18" s="95"/>
      <c r="I18" s="95"/>
      <c r="J18" s="95"/>
      <c r="K18" s="95"/>
      <c r="L18" s="95"/>
      <c r="M18" s="95"/>
      <c r="N18" s="95"/>
      <c r="O18" s="95"/>
      <c r="P18" s="95"/>
      <c r="Q18" s="95"/>
      <c r="R18" s="95"/>
      <c r="S18" s="95"/>
      <c r="T18" s="95"/>
      <c r="U18" s="95"/>
      <c r="V18" s="95"/>
      <c r="W18" s="95"/>
      <c r="X18" s="95"/>
      <c r="Y18" s="95"/>
      <c r="Z18" s="95"/>
      <c r="AA18" s="95"/>
      <c r="AB18" s="95"/>
      <c r="AC18" s="95"/>
      <c r="AD18" s="95"/>
      <c r="AE18" s="95"/>
      <c r="AF18" s="95"/>
      <c r="AG18" s="95"/>
      <c r="AH18" s="95"/>
      <c r="AI18" s="95"/>
      <c r="AJ18" s="95"/>
      <c r="AK18" s="95"/>
      <c r="AL18" s="95"/>
    </row>
    <row r="19" spans="1:52" ht="14.25" customHeight="1">
      <c r="A19" s="95" t="s">
        <v>74</v>
      </c>
      <c r="B19" s="95"/>
      <c r="C19" s="95"/>
      <c r="D19" s="95"/>
      <c r="E19" s="95"/>
      <c r="F19" s="95"/>
      <c r="G19" s="95"/>
      <c r="H19" s="95"/>
      <c r="I19" s="95"/>
      <c r="J19" s="95"/>
      <c r="K19" s="95"/>
      <c r="L19" s="95"/>
      <c r="M19" s="95"/>
      <c r="N19" s="95"/>
      <c r="O19" s="95"/>
      <c r="P19" s="95"/>
      <c r="Q19" s="95"/>
      <c r="R19" s="95"/>
      <c r="S19" s="95"/>
      <c r="T19" s="95"/>
      <c r="U19" s="95"/>
      <c r="V19" s="95"/>
      <c r="W19" s="95"/>
      <c r="X19" s="95"/>
      <c r="Y19" s="95"/>
      <c r="Z19" s="95"/>
      <c r="AA19" s="95"/>
      <c r="AB19" s="95"/>
      <c r="AC19" s="95"/>
      <c r="AD19" s="95"/>
      <c r="AE19" s="95"/>
      <c r="AF19" s="95"/>
      <c r="AG19" s="95"/>
      <c r="AH19" s="95"/>
      <c r="AI19" s="95"/>
      <c r="AJ19" s="95"/>
      <c r="AK19" s="95"/>
      <c r="AL19" s="95"/>
    </row>
    <row r="20" spans="1:52" ht="14.25" customHeight="1">
      <c r="A20" s="87" t="s">
        <v>141</v>
      </c>
      <c r="B20" s="87"/>
      <c r="C20" s="87"/>
      <c r="D20" s="87"/>
      <c r="E20" s="87"/>
      <c r="F20" s="87"/>
      <c r="G20" s="87"/>
      <c r="H20" s="87"/>
      <c r="I20" s="87"/>
      <c r="J20" s="87"/>
      <c r="K20" s="88"/>
      <c r="L20" s="88"/>
      <c r="M20" s="88"/>
      <c r="N20" s="88"/>
      <c r="O20" s="88"/>
      <c r="P20" s="88"/>
      <c r="Q20" s="88"/>
      <c r="R20" s="88"/>
      <c r="S20" s="88"/>
      <c r="T20" s="87" t="s">
        <v>108</v>
      </c>
      <c r="U20" s="87"/>
      <c r="V20" s="87"/>
      <c r="W20" s="87"/>
      <c r="X20" s="87"/>
      <c r="Y20" s="87"/>
      <c r="Z20" s="87"/>
      <c r="AA20" s="87"/>
      <c r="AB20" s="87"/>
      <c r="AC20" s="87"/>
      <c r="AD20" s="89"/>
      <c r="AE20" s="89"/>
      <c r="AF20" s="89"/>
      <c r="AG20" s="89"/>
      <c r="AH20" s="89"/>
      <c r="AI20" s="89"/>
      <c r="AJ20" s="89"/>
      <c r="AK20" s="89"/>
      <c r="AL20" s="89"/>
    </row>
    <row r="21" spans="1:52" ht="14.25" customHeight="1">
      <c r="A21" s="87"/>
      <c r="B21" s="87"/>
      <c r="C21" s="87"/>
      <c r="D21" s="87"/>
      <c r="E21" s="87"/>
      <c r="F21" s="87"/>
      <c r="G21" s="87"/>
      <c r="H21" s="87"/>
      <c r="I21" s="87"/>
      <c r="J21" s="87"/>
      <c r="K21" s="88"/>
      <c r="L21" s="88"/>
      <c r="M21" s="88"/>
      <c r="N21" s="88"/>
      <c r="O21" s="88"/>
      <c r="P21" s="88"/>
      <c r="Q21" s="88"/>
      <c r="R21" s="88"/>
      <c r="S21" s="88"/>
      <c r="T21" s="87"/>
      <c r="U21" s="87"/>
      <c r="V21" s="87"/>
      <c r="W21" s="87"/>
      <c r="X21" s="87"/>
      <c r="Y21" s="87"/>
      <c r="Z21" s="87"/>
      <c r="AA21" s="87"/>
      <c r="AB21" s="87"/>
      <c r="AC21" s="87"/>
      <c r="AD21" s="89"/>
      <c r="AE21" s="89"/>
      <c r="AF21" s="89"/>
      <c r="AG21" s="89"/>
      <c r="AH21" s="89"/>
      <c r="AI21" s="89"/>
      <c r="AJ21" s="89"/>
      <c r="AK21" s="89"/>
      <c r="AL21" s="89"/>
    </row>
    <row r="22" spans="1:52" ht="14.25" customHeight="1">
      <c r="A22" s="87" t="s">
        <v>109</v>
      </c>
      <c r="B22" s="87"/>
      <c r="C22" s="87"/>
      <c r="D22" s="87"/>
      <c r="E22" s="87"/>
      <c r="F22" s="87"/>
      <c r="G22" s="87"/>
      <c r="H22" s="87"/>
      <c r="I22" s="87"/>
      <c r="J22" s="87"/>
      <c r="K22" s="88"/>
      <c r="L22" s="88"/>
      <c r="M22" s="88"/>
      <c r="N22" s="88"/>
      <c r="O22" s="88"/>
      <c r="P22" s="88"/>
      <c r="Q22" s="88"/>
      <c r="R22" s="88"/>
      <c r="S22" s="88"/>
      <c r="T22" s="87" t="s">
        <v>110</v>
      </c>
      <c r="U22" s="87"/>
      <c r="V22" s="87"/>
      <c r="W22" s="87"/>
      <c r="X22" s="87"/>
      <c r="Y22" s="87"/>
      <c r="Z22" s="87"/>
      <c r="AA22" s="87"/>
      <c r="AB22" s="87"/>
      <c r="AC22" s="87"/>
      <c r="AD22" s="89"/>
      <c r="AE22" s="89"/>
      <c r="AF22" s="89"/>
      <c r="AG22" s="89"/>
      <c r="AH22" s="89"/>
      <c r="AI22" s="89"/>
      <c r="AJ22" s="89"/>
      <c r="AK22" s="89"/>
      <c r="AL22" s="89"/>
    </row>
    <row r="23" spans="1:52" ht="14.25" customHeight="1">
      <c r="A23" s="87"/>
      <c r="B23" s="87"/>
      <c r="C23" s="87"/>
      <c r="D23" s="87"/>
      <c r="E23" s="87"/>
      <c r="F23" s="87"/>
      <c r="G23" s="87"/>
      <c r="H23" s="87"/>
      <c r="I23" s="87"/>
      <c r="J23" s="87"/>
      <c r="K23" s="88"/>
      <c r="L23" s="88"/>
      <c r="M23" s="88"/>
      <c r="N23" s="88"/>
      <c r="O23" s="88"/>
      <c r="P23" s="88"/>
      <c r="Q23" s="88"/>
      <c r="R23" s="88"/>
      <c r="S23" s="88"/>
      <c r="T23" s="87"/>
      <c r="U23" s="87"/>
      <c r="V23" s="87"/>
      <c r="W23" s="87"/>
      <c r="X23" s="87"/>
      <c r="Y23" s="87"/>
      <c r="Z23" s="87"/>
      <c r="AA23" s="87"/>
      <c r="AB23" s="87"/>
      <c r="AC23" s="87"/>
      <c r="AD23" s="89"/>
      <c r="AE23" s="89"/>
      <c r="AF23" s="89"/>
      <c r="AG23" s="89"/>
      <c r="AH23" s="89"/>
      <c r="AI23" s="89"/>
      <c r="AJ23" s="89"/>
      <c r="AK23" s="89"/>
      <c r="AL23" s="89"/>
    </row>
    <row r="24" spans="1:52" ht="14.25" customHeight="1">
      <c r="A24" s="87" t="s">
        <v>111</v>
      </c>
      <c r="B24" s="87"/>
      <c r="C24" s="87"/>
      <c r="D24" s="87"/>
      <c r="E24" s="87"/>
      <c r="F24" s="87"/>
      <c r="G24" s="87"/>
      <c r="H24" s="87"/>
      <c r="I24" s="87"/>
      <c r="J24" s="87"/>
      <c r="K24" s="96"/>
      <c r="L24" s="88"/>
      <c r="M24" s="88"/>
      <c r="N24" s="88"/>
      <c r="O24" s="88"/>
      <c r="P24" s="88"/>
      <c r="Q24" s="88"/>
      <c r="R24" s="88"/>
      <c r="S24" s="88"/>
      <c r="T24" s="88"/>
      <c r="U24" s="88"/>
      <c r="V24" s="88"/>
      <c r="W24" s="88"/>
      <c r="X24" s="88"/>
      <c r="Y24" s="88"/>
      <c r="Z24" s="88"/>
      <c r="AA24" s="88"/>
      <c r="AB24" s="88"/>
      <c r="AC24" s="88"/>
      <c r="AD24" s="88"/>
      <c r="AE24" s="88"/>
      <c r="AF24" s="88"/>
      <c r="AG24" s="88"/>
      <c r="AH24" s="88"/>
      <c r="AI24" s="88"/>
      <c r="AJ24" s="88"/>
      <c r="AK24" s="88"/>
      <c r="AL24" s="88"/>
    </row>
    <row r="25" spans="1:52" ht="14.25" customHeight="1">
      <c r="A25" s="87"/>
      <c r="B25" s="87"/>
      <c r="C25" s="87"/>
      <c r="D25" s="87"/>
      <c r="E25" s="87"/>
      <c r="F25" s="87"/>
      <c r="G25" s="87"/>
      <c r="H25" s="87"/>
      <c r="I25" s="87"/>
      <c r="J25" s="87"/>
      <c r="K25" s="88"/>
      <c r="L25" s="88"/>
      <c r="M25" s="88"/>
      <c r="N25" s="88"/>
      <c r="O25" s="88"/>
      <c r="P25" s="88"/>
      <c r="Q25" s="88"/>
      <c r="R25" s="88"/>
      <c r="S25" s="88"/>
      <c r="T25" s="88"/>
      <c r="U25" s="88"/>
      <c r="V25" s="88"/>
      <c r="W25" s="88"/>
      <c r="X25" s="88"/>
      <c r="Y25" s="88"/>
      <c r="Z25" s="88"/>
      <c r="AA25" s="88"/>
      <c r="AB25" s="88"/>
      <c r="AC25" s="88"/>
      <c r="AD25" s="88"/>
      <c r="AE25" s="88"/>
      <c r="AF25" s="88"/>
      <c r="AG25" s="88"/>
      <c r="AH25" s="88"/>
      <c r="AI25" s="88"/>
      <c r="AJ25" s="88"/>
      <c r="AK25" s="88"/>
      <c r="AL25" s="88"/>
    </row>
    <row r="26" spans="1:52" ht="14.25" customHeight="1"/>
    <row r="27" spans="1:52" ht="14.25" customHeight="1">
      <c r="A27" s="84" t="s">
        <v>112</v>
      </c>
      <c r="B27" s="84"/>
      <c r="C27" s="84"/>
      <c r="D27" s="84"/>
      <c r="E27" s="84"/>
      <c r="F27" s="84"/>
      <c r="G27" s="84"/>
      <c r="H27" s="84"/>
      <c r="I27" s="84"/>
      <c r="J27" s="84"/>
      <c r="K27" s="84"/>
      <c r="L27" s="84"/>
      <c r="M27" s="84"/>
      <c r="N27" s="84"/>
      <c r="O27" s="84"/>
      <c r="P27" s="84"/>
      <c r="Q27" s="84"/>
      <c r="R27" s="84"/>
      <c r="S27" s="84"/>
      <c r="T27" s="84"/>
      <c r="U27" s="84"/>
      <c r="V27" s="84"/>
      <c r="W27" s="84"/>
      <c r="X27" s="84"/>
      <c r="Y27" s="84"/>
      <c r="Z27" s="84"/>
      <c r="AA27" s="84"/>
      <c r="AB27" s="84"/>
      <c r="AC27" s="84"/>
      <c r="AD27" s="84"/>
      <c r="AE27" s="84"/>
      <c r="AF27" s="84"/>
      <c r="AG27" s="84"/>
      <c r="AH27" s="84"/>
      <c r="AI27" s="84"/>
      <c r="AJ27" s="84"/>
      <c r="AK27" s="84"/>
      <c r="AL27" s="84"/>
    </row>
    <row r="28" spans="1:52" ht="14.25" customHeight="1" thickBot="1"/>
    <row r="29" spans="1:52" ht="21.75" customHeight="1" thickBot="1">
      <c r="A29" s="97" t="s">
        <v>113</v>
      </c>
      <c r="B29" s="97"/>
      <c r="C29" s="97"/>
      <c r="D29" s="97"/>
      <c r="E29" s="98">
        <f>IF('様式１－②'!AJ28="0","",'様式１－②'!AJ28)</f>
        <v>0</v>
      </c>
      <c r="F29" s="99"/>
      <c r="G29" s="99"/>
      <c r="H29" s="99"/>
      <c r="I29" s="99"/>
      <c r="J29" s="100"/>
      <c r="K29" s="57" t="s">
        <v>114</v>
      </c>
      <c r="L29" s="58" t="s">
        <v>115</v>
      </c>
    </row>
    <row r="30" spans="1:52" ht="5.25" customHeight="1">
      <c r="A30" s="59"/>
    </row>
    <row r="31" spans="1:52" ht="14.25" customHeight="1" thickBot="1">
      <c r="B31" s="60" t="s">
        <v>116</v>
      </c>
      <c r="C31" s="57"/>
      <c r="D31" s="57"/>
      <c r="E31" s="57"/>
      <c r="F31" s="57"/>
      <c r="G31" s="57"/>
      <c r="H31" s="57"/>
      <c r="I31" s="57"/>
      <c r="J31" s="57"/>
      <c r="K31" s="57"/>
      <c r="L31" s="57"/>
      <c r="M31" s="57"/>
      <c r="N31" s="57"/>
      <c r="O31" s="57"/>
      <c r="P31" s="57"/>
    </row>
    <row r="32" spans="1:52" ht="21.75" customHeight="1" thickBot="1">
      <c r="B32" s="57" t="s">
        <v>117</v>
      </c>
      <c r="C32" s="57"/>
      <c r="D32" s="57"/>
      <c r="E32" s="57"/>
      <c r="F32" s="57"/>
      <c r="G32" s="101" t="str">
        <f>IF(I34="","",AQ36)</f>
        <v/>
      </c>
      <c r="H32" s="99"/>
      <c r="I32" s="99"/>
      <c r="J32" s="99"/>
      <c r="K32" s="99"/>
      <c r="L32" s="100"/>
      <c r="M32" s="57" t="s">
        <v>95</v>
      </c>
      <c r="N32" s="58" t="s">
        <v>1</v>
      </c>
      <c r="O32" s="57"/>
      <c r="P32" s="57"/>
      <c r="AQ32" s="61" t="str">
        <f>D34&amp;F34&amp;"年"&amp;I34&amp;"月"&amp;L34&amp;"日"</f>
        <v>令和年月日</v>
      </c>
      <c r="AR32" s="62"/>
      <c r="AS32" s="62"/>
      <c r="AT32" s="62"/>
      <c r="AU32" s="62"/>
      <c r="AV32" s="62"/>
      <c r="AW32" s="62"/>
      <c r="AX32" s="62"/>
      <c r="AY32" s="62"/>
      <c r="AZ32" s="61" t="str">
        <f>P34&amp;R34&amp;"年"&amp;U34&amp;"月"&amp;X34&amp;"日"</f>
        <v>令和年月日</v>
      </c>
    </row>
    <row r="33" spans="1:64" ht="5.25" customHeight="1">
      <c r="G33" s="63"/>
      <c r="H33" s="63"/>
      <c r="I33" s="63"/>
      <c r="J33" s="63"/>
      <c r="K33" s="63"/>
      <c r="L33" s="63"/>
      <c r="N33" s="64"/>
    </row>
    <row r="34" spans="1:64" ht="14.25" customHeight="1">
      <c r="C34" s="4" t="s">
        <v>118</v>
      </c>
      <c r="D34" s="102" t="s">
        <v>119</v>
      </c>
      <c r="E34" s="102"/>
      <c r="F34" s="88"/>
      <c r="G34" s="88"/>
      <c r="H34" s="4" t="s">
        <v>120</v>
      </c>
      <c r="I34" s="88"/>
      <c r="J34" s="88"/>
      <c r="K34" s="4" t="s">
        <v>121</v>
      </c>
      <c r="L34" s="88"/>
      <c r="M34" s="88"/>
      <c r="N34" s="4" t="s">
        <v>95</v>
      </c>
      <c r="O34" s="4" t="s">
        <v>122</v>
      </c>
      <c r="P34" s="102" t="s">
        <v>119</v>
      </c>
      <c r="Q34" s="102"/>
      <c r="R34" s="88"/>
      <c r="S34" s="88"/>
      <c r="T34" s="4" t="s">
        <v>120</v>
      </c>
      <c r="U34" s="88"/>
      <c r="V34" s="88"/>
      <c r="W34" s="4" t="s">
        <v>121</v>
      </c>
      <c r="X34" s="88"/>
      <c r="Y34" s="88"/>
      <c r="Z34" s="4" t="s">
        <v>95</v>
      </c>
      <c r="AA34" s="4" t="s">
        <v>123</v>
      </c>
      <c r="AQ34" s="65" t="str">
        <f>TEXT(AQ32,"m/d/yyyy")</f>
        <v>令和年月日</v>
      </c>
      <c r="AZ34" s="66" t="str">
        <f>TEXT(AZ32,"m/d/yyyy")</f>
        <v>令和年月日</v>
      </c>
    </row>
    <row r="35" spans="1:64" ht="5.25" customHeight="1" thickBot="1"/>
    <row r="36" spans="1:64" ht="21.75" customHeight="1" thickBot="1">
      <c r="A36" s="97" t="s">
        <v>124</v>
      </c>
      <c r="B36" s="97"/>
      <c r="C36" s="97"/>
      <c r="D36" s="97"/>
      <c r="E36" s="98">
        <f>IF(G32="",E29,ROUNDDOWN(E29*(365-G32)/365,-1))</f>
        <v>0</v>
      </c>
      <c r="F36" s="103"/>
      <c r="G36" s="103"/>
      <c r="H36" s="103"/>
      <c r="I36" s="103"/>
      <c r="J36" s="104"/>
      <c r="K36" s="57" t="s">
        <v>114</v>
      </c>
      <c r="L36" s="58" t="s">
        <v>142</v>
      </c>
      <c r="M36" s="57"/>
      <c r="N36" s="57"/>
      <c r="AQ36" s="66" t="e">
        <f>DATEDIF(AQ32,AZ32,"ｄ")+1</f>
        <v>#VALUE!</v>
      </c>
      <c r="AT36" s="62"/>
    </row>
    <row r="37" spans="1:64" ht="14.25" customHeight="1">
      <c r="AQ37" s="67"/>
    </row>
    <row r="38" spans="1:64" ht="14.25" customHeight="1">
      <c r="A38" s="4" t="s">
        <v>98</v>
      </c>
      <c r="BL38" s="68"/>
    </row>
    <row r="39" spans="1:64" ht="14.25" customHeight="1">
      <c r="B39" s="59" t="s">
        <v>99</v>
      </c>
      <c r="BL39" s="68"/>
    </row>
    <row r="40" spans="1:64" ht="21.75" customHeight="1">
      <c r="C40" s="105" t="s">
        <v>125</v>
      </c>
      <c r="D40" s="105"/>
      <c r="E40" s="105"/>
      <c r="F40" s="105"/>
      <c r="G40" s="105"/>
      <c r="H40" s="105"/>
      <c r="I40" s="105"/>
      <c r="J40" s="105"/>
      <c r="K40" s="88"/>
      <c r="L40" s="88"/>
      <c r="M40" s="88"/>
      <c r="P40" s="4" t="s">
        <v>100</v>
      </c>
    </row>
    <row r="41" spans="1:64" ht="14.25" customHeight="1"/>
    <row r="42" spans="1:64" ht="14.25" customHeight="1">
      <c r="B42" s="4" t="s">
        <v>126</v>
      </c>
    </row>
    <row r="43" spans="1:64" ht="14.25" customHeight="1">
      <c r="C43" s="4" t="s">
        <v>127</v>
      </c>
    </row>
    <row r="44" spans="1:64" ht="21.75" customHeight="1">
      <c r="C44" s="105" t="s">
        <v>128</v>
      </c>
      <c r="D44" s="105"/>
      <c r="E44" s="105"/>
      <c r="F44" s="105"/>
      <c r="G44" s="105"/>
      <c r="H44" s="105"/>
      <c r="I44" s="105"/>
      <c r="J44" s="105"/>
      <c r="K44" s="88"/>
      <c r="L44" s="88"/>
      <c r="M44" s="88"/>
    </row>
    <row r="45" spans="1:64" ht="14.25" customHeight="1"/>
    <row r="46" spans="1:64" ht="14.25" customHeight="1">
      <c r="A46" s="4" t="s">
        <v>151</v>
      </c>
    </row>
    <row r="47" spans="1:64" ht="14.25" customHeight="1">
      <c r="B47" s="4" t="s">
        <v>129</v>
      </c>
      <c r="P47" s="4" t="s">
        <v>130</v>
      </c>
    </row>
    <row r="48" spans="1:64" ht="21.75" customHeight="1">
      <c r="C48" s="105" t="s">
        <v>26</v>
      </c>
      <c r="D48" s="105"/>
      <c r="E48" s="105"/>
      <c r="F48" s="105"/>
      <c r="G48" s="105"/>
      <c r="H48" s="105"/>
      <c r="I48" s="105"/>
      <c r="J48" s="105"/>
      <c r="K48" s="88"/>
      <c r="L48" s="88"/>
      <c r="M48" s="88"/>
      <c r="N48" s="88"/>
      <c r="O48" s="88"/>
      <c r="P48" s="88"/>
      <c r="Q48" s="88"/>
      <c r="R48" s="88"/>
      <c r="S48" s="88"/>
      <c r="T48" s="88"/>
      <c r="U48" s="105" t="s">
        <v>131</v>
      </c>
      <c r="V48" s="105"/>
      <c r="W48" s="105"/>
      <c r="X48" s="105"/>
      <c r="Y48" s="105"/>
      <c r="Z48" s="105"/>
      <c r="AA48" s="105"/>
      <c r="AB48" s="105"/>
      <c r="AC48" s="88"/>
      <c r="AD48" s="88"/>
      <c r="AE48" s="88"/>
      <c r="AF48" s="88"/>
      <c r="AG48" s="88"/>
      <c r="AH48" s="88"/>
      <c r="AI48" s="88"/>
      <c r="AJ48" s="88"/>
    </row>
    <row r="49" spans="1:36" ht="21.75" customHeight="1">
      <c r="C49" s="105" t="s">
        <v>57</v>
      </c>
      <c r="D49" s="105"/>
      <c r="E49" s="105"/>
      <c r="F49" s="105"/>
      <c r="G49" s="105"/>
      <c r="H49" s="105"/>
      <c r="I49" s="105"/>
      <c r="J49" s="105"/>
      <c r="K49" s="88"/>
      <c r="L49" s="88"/>
      <c r="M49" s="88"/>
      <c r="N49" s="88"/>
      <c r="O49" s="88"/>
      <c r="P49" s="88"/>
      <c r="Q49" s="88"/>
      <c r="R49" s="88"/>
      <c r="S49" s="88"/>
      <c r="T49" s="88"/>
      <c r="U49" s="105" t="s">
        <v>132</v>
      </c>
      <c r="V49" s="105"/>
      <c r="W49" s="105"/>
      <c r="X49" s="105"/>
      <c r="Y49" s="105"/>
      <c r="Z49" s="105"/>
      <c r="AA49" s="105"/>
      <c r="AB49" s="105"/>
      <c r="AC49" s="88"/>
      <c r="AD49" s="88"/>
      <c r="AE49" s="88"/>
      <c r="AF49" s="88"/>
      <c r="AG49" s="88"/>
      <c r="AH49" s="88"/>
    </row>
    <row r="50" spans="1:36" ht="21.75" customHeight="1">
      <c r="C50" s="105" t="s">
        <v>133</v>
      </c>
      <c r="D50" s="105"/>
      <c r="E50" s="105"/>
      <c r="F50" s="105"/>
      <c r="G50" s="105"/>
      <c r="H50" s="105"/>
      <c r="I50" s="105"/>
      <c r="J50" s="105"/>
      <c r="K50" s="88"/>
      <c r="L50" s="88"/>
      <c r="M50" s="88"/>
      <c r="N50" s="88"/>
      <c r="O50" s="88"/>
      <c r="P50" s="88"/>
      <c r="Q50" s="88"/>
      <c r="R50" s="88"/>
      <c r="S50" s="88"/>
      <c r="T50" s="88"/>
      <c r="U50" s="4" t="s">
        <v>134</v>
      </c>
    </row>
    <row r="51" spans="1:36" ht="21.75" customHeight="1">
      <c r="C51" s="105" t="s">
        <v>140</v>
      </c>
      <c r="D51" s="105"/>
      <c r="E51" s="105"/>
      <c r="F51" s="105"/>
      <c r="G51" s="105"/>
      <c r="H51" s="105"/>
      <c r="I51" s="105"/>
      <c r="J51" s="105"/>
      <c r="K51" s="106"/>
      <c r="L51" s="106"/>
      <c r="M51" s="106"/>
      <c r="N51" s="106"/>
      <c r="O51" s="106"/>
      <c r="P51" s="106"/>
      <c r="Q51" s="106"/>
      <c r="R51" s="106"/>
      <c r="S51" s="106"/>
      <c r="T51" s="106"/>
      <c r="U51" s="106"/>
      <c r="V51" s="106"/>
      <c r="W51" s="106"/>
      <c r="X51" s="106"/>
    </row>
    <row r="52" spans="1:36" ht="21.75" customHeight="1">
      <c r="C52" s="105" t="s">
        <v>135</v>
      </c>
      <c r="D52" s="105"/>
      <c r="E52" s="105"/>
      <c r="F52" s="105"/>
      <c r="G52" s="105"/>
      <c r="H52" s="105"/>
      <c r="I52" s="105"/>
      <c r="J52" s="105"/>
      <c r="K52" s="109"/>
      <c r="L52" s="109"/>
      <c r="M52" s="109"/>
      <c r="N52" s="109"/>
      <c r="O52" s="109"/>
      <c r="P52" s="109"/>
      <c r="Q52" s="109"/>
      <c r="R52" s="109"/>
      <c r="S52" s="109"/>
      <c r="T52" s="109"/>
      <c r="U52" s="109"/>
      <c r="V52" s="109"/>
      <c r="W52" s="109"/>
      <c r="X52" s="109"/>
      <c r="Y52" s="109"/>
      <c r="Z52" s="109"/>
      <c r="AA52" s="109"/>
      <c r="AB52" s="109"/>
      <c r="AC52" s="109"/>
      <c r="AD52" s="109"/>
      <c r="AE52" s="109"/>
      <c r="AF52" s="109"/>
      <c r="AG52" s="109"/>
      <c r="AH52" s="109"/>
      <c r="AI52" s="109"/>
      <c r="AJ52" s="109"/>
    </row>
    <row r="53" spans="1:36" ht="21.75" customHeight="1">
      <c r="C53" s="105" t="s">
        <v>27</v>
      </c>
      <c r="D53" s="105"/>
      <c r="E53" s="105"/>
      <c r="F53" s="105"/>
      <c r="G53" s="105"/>
      <c r="H53" s="105"/>
      <c r="I53" s="105"/>
      <c r="J53" s="105"/>
      <c r="K53" s="109"/>
      <c r="L53" s="109"/>
      <c r="M53" s="109"/>
      <c r="N53" s="109"/>
      <c r="O53" s="109"/>
      <c r="P53" s="109"/>
      <c r="Q53" s="109"/>
      <c r="R53" s="109"/>
      <c r="S53" s="109"/>
      <c r="T53" s="109"/>
      <c r="U53" s="109"/>
      <c r="V53" s="109"/>
      <c r="W53" s="109"/>
      <c r="X53" s="109"/>
      <c r="Y53" s="109"/>
      <c r="Z53" s="109"/>
      <c r="AA53" s="109"/>
      <c r="AB53" s="109"/>
      <c r="AC53" s="109"/>
      <c r="AD53" s="109"/>
      <c r="AE53" s="109"/>
      <c r="AF53" s="109"/>
      <c r="AG53" s="109"/>
      <c r="AH53" s="109"/>
      <c r="AI53" s="109"/>
      <c r="AJ53" s="109"/>
    </row>
    <row r="54" spans="1:36" ht="19.5" customHeight="1">
      <c r="C54" s="4" t="s">
        <v>136</v>
      </c>
      <c r="D54" s="107" t="s">
        <v>137</v>
      </c>
      <c r="E54" s="107"/>
      <c r="F54" s="107"/>
      <c r="G54" s="107"/>
      <c r="H54" s="107"/>
      <c r="I54" s="107"/>
      <c r="J54" s="107"/>
      <c r="K54" s="107"/>
      <c r="L54" s="107"/>
      <c r="M54" s="107"/>
      <c r="N54" s="107"/>
      <c r="O54" s="107"/>
      <c r="P54" s="107"/>
      <c r="Q54" s="107"/>
      <c r="R54" s="107"/>
      <c r="S54" s="107"/>
      <c r="T54" s="107"/>
      <c r="U54" s="107"/>
      <c r="V54" s="107"/>
      <c r="W54" s="107"/>
      <c r="X54" s="107"/>
      <c r="Y54" s="107"/>
      <c r="Z54" s="107"/>
      <c r="AA54" s="107"/>
      <c r="AB54" s="107"/>
      <c r="AC54" s="107"/>
      <c r="AD54" s="107"/>
      <c r="AE54" s="107"/>
      <c r="AF54" s="107"/>
      <c r="AG54" s="107"/>
      <c r="AH54" s="107"/>
      <c r="AI54" s="107"/>
      <c r="AJ54" s="107"/>
    </row>
    <row r="55" spans="1:36" ht="19.5" customHeight="1">
      <c r="D55" s="108"/>
      <c r="E55" s="108"/>
      <c r="F55" s="108"/>
      <c r="G55" s="108"/>
      <c r="H55" s="108"/>
      <c r="I55" s="108"/>
      <c r="J55" s="108"/>
      <c r="K55" s="108"/>
      <c r="L55" s="108"/>
      <c r="M55" s="108"/>
      <c r="N55" s="108"/>
      <c r="O55" s="108"/>
      <c r="P55" s="108"/>
      <c r="Q55" s="108"/>
      <c r="R55" s="108"/>
      <c r="S55" s="108"/>
      <c r="T55" s="108"/>
      <c r="U55" s="108"/>
      <c r="V55" s="108"/>
      <c r="W55" s="108"/>
      <c r="X55" s="108"/>
      <c r="Y55" s="108"/>
      <c r="Z55" s="108"/>
      <c r="AA55" s="108"/>
      <c r="AB55" s="108"/>
      <c r="AC55" s="108"/>
      <c r="AD55" s="108"/>
      <c r="AE55" s="108"/>
      <c r="AF55" s="108"/>
      <c r="AG55" s="108"/>
      <c r="AH55" s="108"/>
      <c r="AI55" s="108"/>
      <c r="AJ55" s="108"/>
    </row>
    <row r="56" spans="1:36" ht="14.25" customHeight="1">
      <c r="B56" s="4" t="s">
        <v>75</v>
      </c>
    </row>
    <row r="57" spans="1:36" ht="14.25" customHeight="1">
      <c r="B57" s="4" t="s">
        <v>138</v>
      </c>
    </row>
    <row r="58" spans="1:36" ht="14.25" customHeight="1">
      <c r="C58" s="69" t="s">
        <v>49</v>
      </c>
    </row>
    <row r="59" spans="1:36" ht="14.25" customHeight="1">
      <c r="C59" s="2" t="s">
        <v>50</v>
      </c>
    </row>
    <row r="60" spans="1:36" ht="14.25" customHeight="1">
      <c r="C60" s="2" t="s">
        <v>51</v>
      </c>
    </row>
    <row r="61" spans="1:36" ht="14.25" customHeight="1">
      <c r="C61" s="2" t="s">
        <v>61</v>
      </c>
    </row>
    <row r="62" spans="1:36" ht="14.25" customHeight="1">
      <c r="C62" s="2" t="s">
        <v>62</v>
      </c>
    </row>
    <row r="63" spans="1:36" ht="14.25" customHeight="1"/>
    <row r="64" spans="1:36" ht="14.25" customHeight="1">
      <c r="A64" s="4" t="s">
        <v>101</v>
      </c>
    </row>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sheetData>
  <mergeCells count="74">
    <mergeCell ref="D54:AJ55"/>
    <mergeCell ref="U51:V51"/>
    <mergeCell ref="W51:X51"/>
    <mergeCell ref="C52:J52"/>
    <mergeCell ref="K52:AJ52"/>
    <mergeCell ref="C53:J53"/>
    <mergeCell ref="K53:AJ53"/>
    <mergeCell ref="C50:J50"/>
    <mergeCell ref="K50:T50"/>
    <mergeCell ref="C51:J51"/>
    <mergeCell ref="K51:L51"/>
    <mergeCell ref="M51:N51"/>
    <mergeCell ref="O51:P51"/>
    <mergeCell ref="Q51:R51"/>
    <mergeCell ref="S51:T51"/>
    <mergeCell ref="AG49:AH49"/>
    <mergeCell ref="AC48:AD48"/>
    <mergeCell ref="C48:J48"/>
    <mergeCell ref="K48:T48"/>
    <mergeCell ref="U48:AB48"/>
    <mergeCell ref="AE48:AF48"/>
    <mergeCell ref="AG48:AH48"/>
    <mergeCell ref="C49:J49"/>
    <mergeCell ref="K49:T49"/>
    <mergeCell ref="U49:AB49"/>
    <mergeCell ref="AC49:AD49"/>
    <mergeCell ref="AE49:AF49"/>
    <mergeCell ref="C40:J40"/>
    <mergeCell ref="K40:M40"/>
    <mergeCell ref="C44:J44"/>
    <mergeCell ref="K44:M44"/>
    <mergeCell ref="AI48:AJ48"/>
    <mergeCell ref="P34:Q34"/>
    <mergeCell ref="R34:S34"/>
    <mergeCell ref="U34:V34"/>
    <mergeCell ref="X34:Y34"/>
    <mergeCell ref="A36:D36"/>
    <mergeCell ref="E36:J36"/>
    <mergeCell ref="G32:L32"/>
    <mergeCell ref="D34:E34"/>
    <mergeCell ref="F34:G34"/>
    <mergeCell ref="I34:J34"/>
    <mergeCell ref="L34:M34"/>
    <mergeCell ref="A24:J25"/>
    <mergeCell ref="K24:AL25"/>
    <mergeCell ref="A27:AL27"/>
    <mergeCell ref="A29:D29"/>
    <mergeCell ref="E29:J29"/>
    <mergeCell ref="A19:AL19"/>
    <mergeCell ref="A22:J23"/>
    <mergeCell ref="K22:S23"/>
    <mergeCell ref="T22:AC23"/>
    <mergeCell ref="AD22:AL23"/>
    <mergeCell ref="A1:R1"/>
    <mergeCell ref="A20:J21"/>
    <mergeCell ref="K20:S21"/>
    <mergeCell ref="T20:AC21"/>
    <mergeCell ref="AD20:AL21"/>
    <mergeCell ref="V12:AL12"/>
    <mergeCell ref="V13:AL13"/>
    <mergeCell ref="W14:X14"/>
    <mergeCell ref="Z14:AL14"/>
    <mergeCell ref="V15:AL15"/>
    <mergeCell ref="V16:AA16"/>
    <mergeCell ref="AC16:AL16"/>
    <mergeCell ref="V17:X17"/>
    <mergeCell ref="Z17:AC17"/>
    <mergeCell ref="AE17:AH17"/>
    <mergeCell ref="A18:AL18"/>
    <mergeCell ref="AC2:AG2"/>
    <mergeCell ref="AH2:AL2"/>
    <mergeCell ref="A5:AL8"/>
    <mergeCell ref="A10:C10"/>
    <mergeCell ref="D10:K10"/>
  </mergeCells>
  <phoneticPr fontId="2"/>
  <dataValidations count="3">
    <dataValidation imeMode="fullKatakana" allowBlank="1" showInputMessage="1" showErrorMessage="1" sqref="V12" xr:uid="{00000000-0002-0000-0000-000000000000}"/>
    <dataValidation imeMode="halfAlpha" allowBlank="1" showInputMessage="1" showErrorMessage="1" sqref="W14" xr:uid="{00000000-0002-0000-0000-000001000000}"/>
    <dataValidation imeMode="fullAlpha" allowBlank="1" showInputMessage="1" showErrorMessage="1" sqref="Y14" xr:uid="{00000000-0002-0000-0000-000002000000}"/>
  </dataValidations>
  <pageMargins left="0.7" right="0.7" top="0.75" bottom="0.75" header="0.3" footer="0.3"/>
  <pageSetup paperSize="9" scale="81" orientation="portrait" r:id="rId1"/>
  <rowBreaks count="1" manualBreakCount="1">
    <brk id="62"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pageSetUpPr fitToPage="1"/>
  </sheetPr>
  <dimension ref="A1:AL77"/>
  <sheetViews>
    <sheetView view="pageBreakPreview" zoomScale="85" zoomScaleNormal="40" zoomScaleSheetLayoutView="85" workbookViewId="0">
      <selection activeCell="H27" sqref="H27"/>
    </sheetView>
  </sheetViews>
  <sheetFormatPr defaultColWidth="9" defaultRowHeight="14"/>
  <cols>
    <col min="1" max="1" width="3.08203125" style="18" customWidth="1"/>
    <col min="2" max="2" width="12.25" style="18" customWidth="1"/>
    <col min="3" max="6" width="3.08203125" style="18" customWidth="1"/>
    <col min="7" max="7" width="3.75" style="18" customWidth="1"/>
    <col min="8" max="31" width="3.08203125" style="18" customWidth="1"/>
    <col min="32" max="32" width="29.33203125" style="18" bestFit="1" customWidth="1"/>
    <col min="33" max="33" width="10.58203125" style="18" customWidth="1"/>
    <col min="34" max="34" width="38.25" style="18" bestFit="1" customWidth="1"/>
    <col min="35" max="35" width="15" style="18" customWidth="1"/>
    <col min="36" max="36" width="15.58203125" style="18" customWidth="1"/>
    <col min="37" max="16384" width="9" style="18"/>
  </cols>
  <sheetData>
    <row r="1" spans="1:38">
      <c r="A1" s="146" t="s">
        <v>145</v>
      </c>
      <c r="B1" s="146"/>
      <c r="C1" s="146"/>
      <c r="D1" s="146"/>
      <c r="E1" s="146"/>
      <c r="F1" s="146"/>
      <c r="G1" s="146"/>
      <c r="H1" s="146"/>
      <c r="I1" s="146"/>
      <c r="J1" s="146"/>
      <c r="K1" s="146"/>
      <c r="AI1" s="39" t="s">
        <v>11</v>
      </c>
    </row>
    <row r="2" spans="1:38">
      <c r="AI2" s="40" t="s">
        <v>77</v>
      </c>
      <c r="AJ2" s="76" t="s">
        <v>76</v>
      </c>
    </row>
    <row r="3" spans="1:38" ht="21">
      <c r="B3" s="147" t="s">
        <v>143</v>
      </c>
      <c r="C3" s="147"/>
      <c r="D3" s="147"/>
      <c r="E3" s="147"/>
      <c r="F3" s="147"/>
      <c r="G3" s="147"/>
      <c r="H3" s="147"/>
      <c r="I3" s="147"/>
      <c r="J3" s="147"/>
      <c r="K3" s="147"/>
      <c r="L3" s="147"/>
      <c r="M3" s="147"/>
      <c r="N3" s="147"/>
      <c r="O3" s="147"/>
      <c r="P3" s="147"/>
      <c r="Q3" s="147"/>
      <c r="R3" s="147"/>
      <c r="S3" s="147"/>
      <c r="T3" s="147"/>
      <c r="U3" s="147"/>
      <c r="V3" s="147"/>
      <c r="W3" s="147"/>
      <c r="X3" s="147"/>
      <c r="Y3" s="147"/>
      <c r="Z3" s="147"/>
      <c r="AA3" s="147"/>
      <c r="AB3" s="147"/>
      <c r="AC3" s="147"/>
      <c r="AD3" s="147"/>
      <c r="AE3" s="147"/>
      <c r="AF3" s="147"/>
      <c r="AG3" s="147"/>
      <c r="AH3" s="147"/>
      <c r="AI3" s="147"/>
      <c r="AJ3" s="147"/>
    </row>
    <row r="4" spans="1:38" ht="14.5" thickBot="1">
      <c r="B4" s="148" t="s">
        <v>46</v>
      </c>
      <c r="C4" s="148"/>
      <c r="D4" s="148"/>
      <c r="E4" s="148"/>
      <c r="F4" s="148"/>
      <c r="G4" s="148"/>
      <c r="H4" s="148"/>
      <c r="I4" s="148"/>
      <c r="J4" s="148"/>
      <c r="K4" s="148"/>
      <c r="L4" s="148"/>
      <c r="M4" s="148"/>
      <c r="N4" s="148"/>
      <c r="O4" s="148"/>
      <c r="P4" s="148"/>
      <c r="Q4" s="148"/>
      <c r="R4" s="148"/>
      <c r="S4" s="148"/>
      <c r="T4" s="148"/>
      <c r="U4" s="148"/>
      <c r="V4" s="148"/>
      <c r="W4" s="148"/>
      <c r="X4" s="148"/>
      <c r="Y4" s="148"/>
      <c r="Z4" s="148"/>
      <c r="AA4" s="148"/>
      <c r="AB4" s="148"/>
      <c r="AC4" s="148"/>
    </row>
    <row r="5" spans="1:38" ht="23.15" customHeight="1">
      <c r="B5" s="148"/>
      <c r="C5" s="148"/>
      <c r="D5" s="148"/>
      <c r="E5" s="148"/>
      <c r="F5" s="148"/>
      <c r="G5" s="148"/>
      <c r="H5" s="148"/>
      <c r="I5" s="148"/>
      <c r="J5" s="148"/>
      <c r="K5" s="148"/>
      <c r="L5" s="148"/>
      <c r="M5" s="148"/>
      <c r="N5" s="148"/>
      <c r="O5" s="148"/>
      <c r="P5" s="148"/>
      <c r="Q5" s="148"/>
      <c r="R5" s="148"/>
      <c r="S5" s="148"/>
      <c r="T5" s="148"/>
      <c r="U5" s="148"/>
      <c r="V5" s="148"/>
      <c r="W5" s="148"/>
      <c r="X5" s="148"/>
      <c r="Y5" s="148"/>
      <c r="Z5" s="148"/>
      <c r="AA5" s="148"/>
      <c r="AB5" s="148"/>
      <c r="AC5" s="148"/>
      <c r="AF5" s="149" t="s">
        <v>67</v>
      </c>
      <c r="AG5" s="150"/>
      <c r="AH5" s="151"/>
      <c r="AI5" s="152"/>
      <c r="AJ5" s="153"/>
    </row>
    <row r="6" spans="1:38" ht="23.15" customHeight="1">
      <c r="B6" s="148"/>
      <c r="C6" s="148"/>
      <c r="D6" s="148"/>
      <c r="E6" s="148"/>
      <c r="F6" s="148"/>
      <c r="G6" s="148"/>
      <c r="H6" s="148"/>
      <c r="I6" s="148"/>
      <c r="J6" s="148"/>
      <c r="K6" s="148"/>
      <c r="L6" s="148"/>
      <c r="M6" s="148"/>
      <c r="N6" s="148"/>
      <c r="O6" s="148"/>
      <c r="P6" s="148"/>
      <c r="Q6" s="148"/>
      <c r="R6" s="148"/>
      <c r="S6" s="148"/>
      <c r="T6" s="148"/>
      <c r="U6" s="148"/>
      <c r="V6" s="148"/>
      <c r="W6" s="148"/>
      <c r="X6" s="148"/>
      <c r="Y6" s="148"/>
      <c r="Z6" s="148"/>
      <c r="AA6" s="148"/>
      <c r="AB6" s="148"/>
      <c r="AC6" s="148"/>
      <c r="AF6" s="154" t="s">
        <v>20</v>
      </c>
      <c r="AG6" s="155"/>
      <c r="AH6" s="156"/>
      <c r="AI6" s="157"/>
      <c r="AJ6" s="158"/>
    </row>
    <row r="7" spans="1:38" ht="23.15" customHeight="1">
      <c r="B7" s="148"/>
      <c r="C7" s="148"/>
      <c r="D7" s="148"/>
      <c r="E7" s="148"/>
      <c r="F7" s="148"/>
      <c r="G7" s="148"/>
      <c r="H7" s="148"/>
      <c r="I7" s="148"/>
      <c r="J7" s="148"/>
      <c r="K7" s="148"/>
      <c r="L7" s="148"/>
      <c r="M7" s="148"/>
      <c r="N7" s="148"/>
      <c r="O7" s="148"/>
      <c r="P7" s="148"/>
      <c r="Q7" s="148"/>
      <c r="R7" s="148"/>
      <c r="S7" s="148"/>
      <c r="T7" s="148"/>
      <c r="U7" s="148"/>
      <c r="V7" s="148"/>
      <c r="W7" s="148"/>
      <c r="X7" s="148"/>
      <c r="Y7" s="148"/>
      <c r="Z7" s="148"/>
      <c r="AA7" s="148"/>
      <c r="AB7" s="148"/>
      <c r="AC7" s="148"/>
      <c r="AF7" s="159" t="s">
        <v>29</v>
      </c>
      <c r="AG7" s="160"/>
      <c r="AH7" s="161"/>
      <c r="AI7" s="162"/>
      <c r="AJ7" s="163"/>
    </row>
    <row r="8" spans="1:38" ht="23.15" customHeight="1" thickBot="1">
      <c r="B8" s="148"/>
      <c r="C8" s="148"/>
      <c r="D8" s="148"/>
      <c r="E8" s="148"/>
      <c r="F8" s="148"/>
      <c r="G8" s="148"/>
      <c r="H8" s="148"/>
      <c r="I8" s="148"/>
      <c r="J8" s="148"/>
      <c r="K8" s="148"/>
      <c r="L8" s="148"/>
      <c r="M8" s="148"/>
      <c r="N8" s="148"/>
      <c r="O8" s="148"/>
      <c r="P8" s="148"/>
      <c r="Q8" s="148"/>
      <c r="R8" s="148"/>
      <c r="S8" s="148"/>
      <c r="T8" s="148"/>
      <c r="U8" s="148"/>
      <c r="V8" s="148"/>
      <c r="W8" s="148"/>
      <c r="X8" s="148"/>
      <c r="Y8" s="148"/>
      <c r="Z8" s="148"/>
      <c r="AA8" s="148"/>
      <c r="AB8" s="148"/>
      <c r="AC8" s="148"/>
      <c r="AF8" s="164" t="s">
        <v>32</v>
      </c>
      <c r="AG8" s="165"/>
      <c r="AH8" s="134"/>
      <c r="AI8" s="135"/>
      <c r="AJ8" s="136"/>
    </row>
    <row r="10" spans="1:38" s="41" customFormat="1" ht="27" customHeight="1">
      <c r="A10" s="137" t="s">
        <v>2</v>
      </c>
      <c r="B10" s="138" t="s">
        <v>33</v>
      </c>
      <c r="C10" s="138" t="s">
        <v>78</v>
      </c>
      <c r="D10" s="138"/>
      <c r="E10" s="138"/>
      <c r="F10" s="138"/>
      <c r="G10" s="138"/>
      <c r="H10" s="138"/>
      <c r="I10" s="138"/>
      <c r="J10" s="138"/>
      <c r="K10" s="138"/>
      <c r="L10" s="138"/>
      <c r="M10" s="138" t="s">
        <v>31</v>
      </c>
      <c r="N10" s="139"/>
      <c r="O10" s="139"/>
      <c r="P10" s="139"/>
      <c r="Q10" s="139"/>
      <c r="R10" s="139"/>
      <c r="S10" s="139"/>
      <c r="T10" s="139"/>
      <c r="U10" s="140" t="s">
        <v>35</v>
      </c>
      <c r="V10" s="141"/>
      <c r="W10" s="141"/>
      <c r="X10" s="141"/>
      <c r="Y10" s="141"/>
      <c r="Z10" s="141"/>
      <c r="AA10" s="141"/>
      <c r="AB10" s="141"/>
      <c r="AC10" s="141"/>
      <c r="AD10" s="141"/>
      <c r="AE10" s="142"/>
      <c r="AF10" s="137" t="s">
        <v>48</v>
      </c>
      <c r="AG10" s="139" t="s">
        <v>65</v>
      </c>
      <c r="AH10" s="139"/>
      <c r="AI10" s="139" t="s">
        <v>3</v>
      </c>
      <c r="AJ10" s="139"/>
      <c r="AL10" s="126" t="s">
        <v>14</v>
      </c>
    </row>
    <row r="11" spans="1:38" ht="23.25" customHeight="1">
      <c r="A11" s="137"/>
      <c r="B11" s="138"/>
      <c r="C11" s="127" t="s">
        <v>63</v>
      </c>
      <c r="D11" s="127"/>
      <c r="E11" s="127"/>
      <c r="F11" s="127"/>
      <c r="G11" s="127"/>
      <c r="H11" s="128" t="s">
        <v>158</v>
      </c>
      <c r="I11" s="128"/>
      <c r="J11" s="128"/>
      <c r="K11" s="128"/>
      <c r="L11" s="128"/>
      <c r="M11" s="129" t="s">
        <v>47</v>
      </c>
      <c r="N11" s="130"/>
      <c r="O11" s="130"/>
      <c r="P11" s="130"/>
      <c r="Q11" s="131" t="s">
        <v>159</v>
      </c>
      <c r="R11" s="132"/>
      <c r="S11" s="132"/>
      <c r="T11" s="133"/>
      <c r="U11" s="143"/>
      <c r="V11" s="144"/>
      <c r="W11" s="144"/>
      <c r="X11" s="144"/>
      <c r="Y11" s="144"/>
      <c r="Z11" s="144"/>
      <c r="AA11" s="144"/>
      <c r="AB11" s="144"/>
      <c r="AC11" s="144"/>
      <c r="AD11" s="144"/>
      <c r="AE11" s="145"/>
      <c r="AF11" s="137"/>
      <c r="AG11" s="42" t="s">
        <v>5</v>
      </c>
      <c r="AH11" s="43" t="s">
        <v>6</v>
      </c>
      <c r="AI11" s="43" t="s">
        <v>4</v>
      </c>
      <c r="AJ11" s="43" t="s">
        <v>7</v>
      </c>
      <c r="AL11" s="126"/>
    </row>
    <row r="12" spans="1:38" ht="25" customHeight="1">
      <c r="A12" s="44">
        <v>1</v>
      </c>
      <c r="B12" s="70"/>
      <c r="C12" s="122"/>
      <c r="D12" s="123"/>
      <c r="E12" s="123"/>
      <c r="F12" s="123"/>
      <c r="G12" s="124"/>
      <c r="H12" s="114">
        <f>C12*250</f>
        <v>0</v>
      </c>
      <c r="I12" s="115"/>
      <c r="J12" s="115"/>
      <c r="K12" s="115"/>
      <c r="L12" s="116"/>
      <c r="M12" s="125"/>
      <c r="N12" s="125"/>
      <c r="O12" s="125"/>
      <c r="P12" s="125"/>
      <c r="Q12" s="114">
        <f>M12*15000</f>
        <v>0</v>
      </c>
      <c r="R12" s="115"/>
      <c r="S12" s="115"/>
      <c r="T12" s="116"/>
      <c r="U12" s="114">
        <f t="shared" ref="U12:U14" si="0">(H12+Q12)</f>
        <v>0</v>
      </c>
      <c r="V12" s="115"/>
      <c r="W12" s="115"/>
      <c r="X12" s="115"/>
      <c r="Y12" s="115"/>
      <c r="Z12" s="115"/>
      <c r="AA12" s="115"/>
      <c r="AB12" s="115"/>
      <c r="AC12" s="115"/>
      <c r="AD12" s="115"/>
      <c r="AE12" s="116"/>
      <c r="AF12" s="71"/>
      <c r="AG12" s="72"/>
      <c r="AH12" s="73"/>
      <c r="AI12" s="73"/>
      <c r="AJ12" s="73"/>
      <c r="AL12" s="45"/>
    </row>
    <row r="13" spans="1:38" ht="25" customHeight="1">
      <c r="A13" s="44">
        <f>A12+1</f>
        <v>2</v>
      </c>
      <c r="B13" s="70"/>
      <c r="C13" s="122"/>
      <c r="D13" s="123"/>
      <c r="E13" s="123"/>
      <c r="F13" s="123"/>
      <c r="G13" s="124"/>
      <c r="H13" s="114">
        <f t="shared" ref="H13:H26" si="1">C13*250</f>
        <v>0</v>
      </c>
      <c r="I13" s="115"/>
      <c r="J13" s="115"/>
      <c r="K13" s="115"/>
      <c r="L13" s="116"/>
      <c r="M13" s="125"/>
      <c r="N13" s="125"/>
      <c r="O13" s="125"/>
      <c r="P13" s="125"/>
      <c r="Q13" s="114">
        <f t="shared" ref="Q13:Q26" si="2">M13*15000</f>
        <v>0</v>
      </c>
      <c r="R13" s="115"/>
      <c r="S13" s="115"/>
      <c r="T13" s="116"/>
      <c r="U13" s="114">
        <f>(H13+Q13)</f>
        <v>0</v>
      </c>
      <c r="V13" s="115"/>
      <c r="W13" s="115"/>
      <c r="X13" s="115"/>
      <c r="Y13" s="115"/>
      <c r="Z13" s="115"/>
      <c r="AA13" s="115"/>
      <c r="AB13" s="115"/>
      <c r="AC13" s="115"/>
      <c r="AD13" s="115"/>
      <c r="AE13" s="116"/>
      <c r="AF13" s="71"/>
      <c r="AG13" s="72"/>
      <c r="AH13" s="73"/>
      <c r="AI13" s="73"/>
      <c r="AJ13" s="73"/>
      <c r="AL13" s="45"/>
    </row>
    <row r="14" spans="1:38" ht="25" customHeight="1">
      <c r="A14" s="44">
        <f t="shared" ref="A14:A25" si="3">A13+1</f>
        <v>3</v>
      </c>
      <c r="B14" s="70"/>
      <c r="C14" s="122"/>
      <c r="D14" s="123"/>
      <c r="E14" s="123"/>
      <c r="F14" s="123"/>
      <c r="G14" s="124"/>
      <c r="H14" s="114">
        <f t="shared" si="1"/>
        <v>0</v>
      </c>
      <c r="I14" s="115"/>
      <c r="J14" s="115"/>
      <c r="K14" s="115"/>
      <c r="L14" s="116"/>
      <c r="M14" s="125"/>
      <c r="N14" s="125"/>
      <c r="O14" s="125"/>
      <c r="P14" s="125"/>
      <c r="Q14" s="114">
        <f t="shared" si="2"/>
        <v>0</v>
      </c>
      <c r="R14" s="115"/>
      <c r="S14" s="115"/>
      <c r="T14" s="116"/>
      <c r="U14" s="114">
        <f t="shared" si="0"/>
        <v>0</v>
      </c>
      <c r="V14" s="115"/>
      <c r="W14" s="115"/>
      <c r="X14" s="115"/>
      <c r="Y14" s="115"/>
      <c r="Z14" s="115"/>
      <c r="AA14" s="115"/>
      <c r="AB14" s="115"/>
      <c r="AC14" s="115"/>
      <c r="AD14" s="115"/>
      <c r="AE14" s="116"/>
      <c r="AF14" s="71"/>
      <c r="AG14" s="72"/>
      <c r="AH14" s="73"/>
      <c r="AI14" s="73"/>
      <c r="AJ14" s="73"/>
      <c r="AL14" s="45"/>
    </row>
    <row r="15" spans="1:38" ht="25" customHeight="1">
      <c r="A15" s="44">
        <f t="shared" si="3"/>
        <v>4</v>
      </c>
      <c r="B15" s="70"/>
      <c r="C15" s="111"/>
      <c r="D15" s="112"/>
      <c r="E15" s="112"/>
      <c r="F15" s="112"/>
      <c r="G15" s="113"/>
      <c r="H15" s="114">
        <f t="shared" si="1"/>
        <v>0</v>
      </c>
      <c r="I15" s="115"/>
      <c r="J15" s="115"/>
      <c r="K15" s="115"/>
      <c r="L15" s="116"/>
      <c r="M15" s="117"/>
      <c r="N15" s="117"/>
      <c r="O15" s="117"/>
      <c r="P15" s="117"/>
      <c r="Q15" s="114">
        <f t="shared" si="2"/>
        <v>0</v>
      </c>
      <c r="R15" s="115"/>
      <c r="S15" s="115"/>
      <c r="T15" s="116"/>
      <c r="U15" s="118">
        <f t="shared" ref="U15:U26" si="4">(H15+Q15)</f>
        <v>0</v>
      </c>
      <c r="V15" s="119"/>
      <c r="W15" s="119"/>
      <c r="X15" s="119"/>
      <c r="Y15" s="119"/>
      <c r="Z15" s="119"/>
      <c r="AA15" s="119"/>
      <c r="AB15" s="119"/>
      <c r="AC15" s="119"/>
      <c r="AD15" s="119"/>
      <c r="AE15" s="120"/>
      <c r="AF15" s="74"/>
      <c r="AG15" s="75"/>
      <c r="AH15" s="73"/>
      <c r="AI15" s="73"/>
      <c r="AJ15" s="73"/>
      <c r="AL15" s="45"/>
    </row>
    <row r="16" spans="1:38" ht="25" customHeight="1">
      <c r="A16" s="44">
        <f t="shared" si="3"/>
        <v>5</v>
      </c>
      <c r="B16" s="70"/>
      <c r="C16" s="111"/>
      <c r="D16" s="112"/>
      <c r="E16" s="112"/>
      <c r="F16" s="112"/>
      <c r="G16" s="113"/>
      <c r="H16" s="114">
        <f t="shared" si="1"/>
        <v>0</v>
      </c>
      <c r="I16" s="115"/>
      <c r="J16" s="115"/>
      <c r="K16" s="115"/>
      <c r="L16" s="116"/>
      <c r="M16" s="117"/>
      <c r="N16" s="117"/>
      <c r="O16" s="117"/>
      <c r="P16" s="117"/>
      <c r="Q16" s="114">
        <f t="shared" si="2"/>
        <v>0</v>
      </c>
      <c r="R16" s="115"/>
      <c r="S16" s="115"/>
      <c r="T16" s="116"/>
      <c r="U16" s="118">
        <f t="shared" si="4"/>
        <v>0</v>
      </c>
      <c r="V16" s="119"/>
      <c r="W16" s="119"/>
      <c r="X16" s="119"/>
      <c r="Y16" s="119"/>
      <c r="Z16" s="119"/>
      <c r="AA16" s="119"/>
      <c r="AB16" s="119"/>
      <c r="AC16" s="119"/>
      <c r="AD16" s="119"/>
      <c r="AE16" s="120"/>
      <c r="AF16" s="74"/>
      <c r="AG16" s="75"/>
      <c r="AH16" s="73"/>
      <c r="AI16" s="73"/>
      <c r="AJ16" s="73"/>
      <c r="AL16" s="45"/>
    </row>
    <row r="17" spans="1:38" ht="25" customHeight="1">
      <c r="A17" s="44">
        <f t="shared" si="3"/>
        <v>6</v>
      </c>
      <c r="B17" s="70"/>
      <c r="C17" s="111"/>
      <c r="D17" s="112"/>
      <c r="E17" s="112"/>
      <c r="F17" s="112"/>
      <c r="G17" s="113"/>
      <c r="H17" s="114">
        <f t="shared" si="1"/>
        <v>0</v>
      </c>
      <c r="I17" s="115"/>
      <c r="J17" s="115"/>
      <c r="K17" s="115"/>
      <c r="L17" s="116"/>
      <c r="M17" s="117"/>
      <c r="N17" s="117"/>
      <c r="O17" s="117"/>
      <c r="P17" s="117"/>
      <c r="Q17" s="114">
        <f t="shared" si="2"/>
        <v>0</v>
      </c>
      <c r="R17" s="115"/>
      <c r="S17" s="115"/>
      <c r="T17" s="116"/>
      <c r="U17" s="118">
        <f t="shared" si="4"/>
        <v>0</v>
      </c>
      <c r="V17" s="119"/>
      <c r="W17" s="119"/>
      <c r="X17" s="119"/>
      <c r="Y17" s="119"/>
      <c r="Z17" s="119"/>
      <c r="AA17" s="119"/>
      <c r="AB17" s="119"/>
      <c r="AC17" s="119"/>
      <c r="AD17" s="119"/>
      <c r="AE17" s="120"/>
      <c r="AF17" s="74"/>
      <c r="AG17" s="75"/>
      <c r="AH17" s="73"/>
      <c r="AI17" s="73"/>
      <c r="AJ17" s="73"/>
      <c r="AL17" s="45"/>
    </row>
    <row r="18" spans="1:38" ht="25" customHeight="1">
      <c r="A18" s="44">
        <f t="shared" si="3"/>
        <v>7</v>
      </c>
      <c r="B18" s="70"/>
      <c r="C18" s="111"/>
      <c r="D18" s="112"/>
      <c r="E18" s="112"/>
      <c r="F18" s="112"/>
      <c r="G18" s="113"/>
      <c r="H18" s="114">
        <f t="shared" si="1"/>
        <v>0</v>
      </c>
      <c r="I18" s="115"/>
      <c r="J18" s="115"/>
      <c r="K18" s="115"/>
      <c r="L18" s="116"/>
      <c r="M18" s="117"/>
      <c r="N18" s="117"/>
      <c r="O18" s="117"/>
      <c r="P18" s="117"/>
      <c r="Q18" s="114">
        <f t="shared" si="2"/>
        <v>0</v>
      </c>
      <c r="R18" s="115"/>
      <c r="S18" s="115"/>
      <c r="T18" s="116"/>
      <c r="U18" s="118">
        <f t="shared" si="4"/>
        <v>0</v>
      </c>
      <c r="V18" s="119"/>
      <c r="W18" s="119"/>
      <c r="X18" s="119"/>
      <c r="Y18" s="119"/>
      <c r="Z18" s="119"/>
      <c r="AA18" s="119"/>
      <c r="AB18" s="119"/>
      <c r="AC18" s="119"/>
      <c r="AD18" s="119"/>
      <c r="AE18" s="120"/>
      <c r="AF18" s="74"/>
      <c r="AG18" s="75"/>
      <c r="AH18" s="73"/>
      <c r="AI18" s="73"/>
      <c r="AJ18" s="73"/>
      <c r="AL18" s="45"/>
    </row>
    <row r="19" spans="1:38" ht="25" customHeight="1">
      <c r="A19" s="44">
        <f t="shared" si="3"/>
        <v>8</v>
      </c>
      <c r="B19" s="70"/>
      <c r="C19" s="111"/>
      <c r="D19" s="112"/>
      <c r="E19" s="112"/>
      <c r="F19" s="112"/>
      <c r="G19" s="113"/>
      <c r="H19" s="114">
        <f t="shared" si="1"/>
        <v>0</v>
      </c>
      <c r="I19" s="115"/>
      <c r="J19" s="115"/>
      <c r="K19" s="115"/>
      <c r="L19" s="116"/>
      <c r="M19" s="117"/>
      <c r="N19" s="117"/>
      <c r="O19" s="117"/>
      <c r="P19" s="117"/>
      <c r="Q19" s="114">
        <f t="shared" si="2"/>
        <v>0</v>
      </c>
      <c r="R19" s="115"/>
      <c r="S19" s="115"/>
      <c r="T19" s="116"/>
      <c r="U19" s="118">
        <f t="shared" si="4"/>
        <v>0</v>
      </c>
      <c r="V19" s="119"/>
      <c r="W19" s="119"/>
      <c r="X19" s="119"/>
      <c r="Y19" s="119"/>
      <c r="Z19" s="119"/>
      <c r="AA19" s="119"/>
      <c r="AB19" s="119"/>
      <c r="AC19" s="119"/>
      <c r="AD19" s="119"/>
      <c r="AE19" s="120"/>
      <c r="AF19" s="74"/>
      <c r="AG19" s="75"/>
      <c r="AH19" s="73"/>
      <c r="AI19" s="73"/>
      <c r="AJ19" s="73"/>
      <c r="AL19" s="45"/>
    </row>
    <row r="20" spans="1:38" ht="25" customHeight="1">
      <c r="A20" s="44">
        <f t="shared" si="3"/>
        <v>9</v>
      </c>
      <c r="B20" s="70"/>
      <c r="C20" s="111"/>
      <c r="D20" s="112"/>
      <c r="E20" s="112"/>
      <c r="F20" s="112"/>
      <c r="G20" s="113"/>
      <c r="H20" s="114">
        <f t="shared" si="1"/>
        <v>0</v>
      </c>
      <c r="I20" s="115"/>
      <c r="J20" s="115"/>
      <c r="K20" s="115"/>
      <c r="L20" s="116"/>
      <c r="M20" s="117"/>
      <c r="N20" s="117"/>
      <c r="O20" s="117"/>
      <c r="P20" s="117"/>
      <c r="Q20" s="114">
        <f t="shared" si="2"/>
        <v>0</v>
      </c>
      <c r="R20" s="115"/>
      <c r="S20" s="115"/>
      <c r="T20" s="116"/>
      <c r="U20" s="118">
        <f t="shared" si="4"/>
        <v>0</v>
      </c>
      <c r="V20" s="119"/>
      <c r="W20" s="119"/>
      <c r="X20" s="119"/>
      <c r="Y20" s="119"/>
      <c r="Z20" s="119"/>
      <c r="AA20" s="119"/>
      <c r="AB20" s="119"/>
      <c r="AC20" s="119"/>
      <c r="AD20" s="119"/>
      <c r="AE20" s="120"/>
      <c r="AF20" s="74"/>
      <c r="AG20" s="75"/>
      <c r="AH20" s="73"/>
      <c r="AI20" s="73"/>
      <c r="AJ20" s="73"/>
      <c r="AL20" s="45"/>
    </row>
    <row r="21" spans="1:38" ht="25" customHeight="1">
      <c r="A21" s="44">
        <f t="shared" si="3"/>
        <v>10</v>
      </c>
      <c r="B21" s="70"/>
      <c r="C21" s="111"/>
      <c r="D21" s="112"/>
      <c r="E21" s="112"/>
      <c r="F21" s="112"/>
      <c r="G21" s="113"/>
      <c r="H21" s="114">
        <f t="shared" si="1"/>
        <v>0</v>
      </c>
      <c r="I21" s="115"/>
      <c r="J21" s="115"/>
      <c r="K21" s="115"/>
      <c r="L21" s="116"/>
      <c r="M21" s="117"/>
      <c r="N21" s="117"/>
      <c r="O21" s="117"/>
      <c r="P21" s="117"/>
      <c r="Q21" s="114">
        <f t="shared" si="2"/>
        <v>0</v>
      </c>
      <c r="R21" s="115"/>
      <c r="S21" s="115"/>
      <c r="T21" s="116"/>
      <c r="U21" s="118">
        <f t="shared" si="4"/>
        <v>0</v>
      </c>
      <c r="V21" s="119"/>
      <c r="W21" s="119"/>
      <c r="X21" s="119"/>
      <c r="Y21" s="119"/>
      <c r="Z21" s="119"/>
      <c r="AA21" s="119"/>
      <c r="AB21" s="119"/>
      <c r="AC21" s="119"/>
      <c r="AD21" s="119"/>
      <c r="AE21" s="120"/>
      <c r="AF21" s="74"/>
      <c r="AG21" s="75"/>
      <c r="AH21" s="73"/>
      <c r="AI21" s="73"/>
      <c r="AJ21" s="73"/>
      <c r="AL21" s="45"/>
    </row>
    <row r="22" spans="1:38" ht="25" customHeight="1">
      <c r="A22" s="44">
        <f t="shared" si="3"/>
        <v>11</v>
      </c>
      <c r="B22" s="70"/>
      <c r="C22" s="111"/>
      <c r="D22" s="112"/>
      <c r="E22" s="112"/>
      <c r="F22" s="112"/>
      <c r="G22" s="113"/>
      <c r="H22" s="114">
        <f t="shared" si="1"/>
        <v>0</v>
      </c>
      <c r="I22" s="115"/>
      <c r="J22" s="115"/>
      <c r="K22" s="115"/>
      <c r="L22" s="116"/>
      <c r="M22" s="117"/>
      <c r="N22" s="117"/>
      <c r="O22" s="117"/>
      <c r="P22" s="117"/>
      <c r="Q22" s="114">
        <f t="shared" si="2"/>
        <v>0</v>
      </c>
      <c r="R22" s="115"/>
      <c r="S22" s="115"/>
      <c r="T22" s="116"/>
      <c r="U22" s="118">
        <f t="shared" si="4"/>
        <v>0</v>
      </c>
      <c r="V22" s="119"/>
      <c r="W22" s="119"/>
      <c r="X22" s="119"/>
      <c r="Y22" s="119"/>
      <c r="Z22" s="119"/>
      <c r="AA22" s="119"/>
      <c r="AB22" s="119"/>
      <c r="AC22" s="119"/>
      <c r="AD22" s="119"/>
      <c r="AE22" s="120"/>
      <c r="AF22" s="74"/>
      <c r="AG22" s="75"/>
      <c r="AH22" s="73"/>
      <c r="AI22" s="73"/>
      <c r="AJ22" s="73"/>
      <c r="AL22" s="45"/>
    </row>
    <row r="23" spans="1:38" ht="25" customHeight="1">
      <c r="A23" s="44">
        <f t="shared" si="3"/>
        <v>12</v>
      </c>
      <c r="B23" s="70"/>
      <c r="C23" s="111"/>
      <c r="D23" s="112"/>
      <c r="E23" s="112"/>
      <c r="F23" s="112"/>
      <c r="G23" s="113"/>
      <c r="H23" s="114">
        <f t="shared" si="1"/>
        <v>0</v>
      </c>
      <c r="I23" s="115"/>
      <c r="J23" s="115"/>
      <c r="K23" s="115"/>
      <c r="L23" s="116"/>
      <c r="M23" s="117"/>
      <c r="N23" s="117"/>
      <c r="O23" s="117"/>
      <c r="P23" s="117"/>
      <c r="Q23" s="114">
        <f t="shared" si="2"/>
        <v>0</v>
      </c>
      <c r="R23" s="115"/>
      <c r="S23" s="115"/>
      <c r="T23" s="116"/>
      <c r="U23" s="118">
        <f t="shared" si="4"/>
        <v>0</v>
      </c>
      <c r="V23" s="119"/>
      <c r="W23" s="119"/>
      <c r="X23" s="119"/>
      <c r="Y23" s="119"/>
      <c r="Z23" s="119"/>
      <c r="AA23" s="119"/>
      <c r="AB23" s="119"/>
      <c r="AC23" s="119"/>
      <c r="AD23" s="119"/>
      <c r="AE23" s="120"/>
      <c r="AF23" s="74"/>
      <c r="AG23" s="75"/>
      <c r="AH23" s="73"/>
      <c r="AI23" s="73"/>
      <c r="AJ23" s="73"/>
      <c r="AL23" s="45"/>
    </row>
    <row r="24" spans="1:38" ht="25" customHeight="1">
      <c r="A24" s="44">
        <f t="shared" si="3"/>
        <v>13</v>
      </c>
      <c r="B24" s="70"/>
      <c r="C24" s="111"/>
      <c r="D24" s="112"/>
      <c r="E24" s="112"/>
      <c r="F24" s="112"/>
      <c r="G24" s="113"/>
      <c r="H24" s="114">
        <f t="shared" si="1"/>
        <v>0</v>
      </c>
      <c r="I24" s="115"/>
      <c r="J24" s="115"/>
      <c r="K24" s="115"/>
      <c r="L24" s="116"/>
      <c r="M24" s="117"/>
      <c r="N24" s="117"/>
      <c r="O24" s="117"/>
      <c r="P24" s="117"/>
      <c r="Q24" s="114">
        <f t="shared" si="2"/>
        <v>0</v>
      </c>
      <c r="R24" s="115"/>
      <c r="S24" s="115"/>
      <c r="T24" s="116"/>
      <c r="U24" s="118">
        <f t="shared" si="4"/>
        <v>0</v>
      </c>
      <c r="V24" s="119"/>
      <c r="W24" s="119"/>
      <c r="X24" s="119"/>
      <c r="Y24" s="119"/>
      <c r="Z24" s="119"/>
      <c r="AA24" s="119"/>
      <c r="AB24" s="119"/>
      <c r="AC24" s="119"/>
      <c r="AD24" s="119"/>
      <c r="AE24" s="120"/>
      <c r="AF24" s="74"/>
      <c r="AG24" s="75"/>
      <c r="AH24" s="73"/>
      <c r="AI24" s="73"/>
      <c r="AJ24" s="73"/>
      <c r="AL24" s="45"/>
    </row>
    <row r="25" spans="1:38" ht="25" customHeight="1">
      <c r="A25" s="44">
        <f t="shared" si="3"/>
        <v>14</v>
      </c>
      <c r="B25" s="70"/>
      <c r="C25" s="111"/>
      <c r="D25" s="112"/>
      <c r="E25" s="112"/>
      <c r="F25" s="112"/>
      <c r="G25" s="113"/>
      <c r="H25" s="114">
        <f t="shared" si="1"/>
        <v>0</v>
      </c>
      <c r="I25" s="115"/>
      <c r="J25" s="115"/>
      <c r="K25" s="115"/>
      <c r="L25" s="116"/>
      <c r="M25" s="117"/>
      <c r="N25" s="117"/>
      <c r="O25" s="117"/>
      <c r="P25" s="117"/>
      <c r="Q25" s="114">
        <f t="shared" si="2"/>
        <v>0</v>
      </c>
      <c r="R25" s="115"/>
      <c r="S25" s="115"/>
      <c r="T25" s="116"/>
      <c r="U25" s="118">
        <f t="shared" si="4"/>
        <v>0</v>
      </c>
      <c r="V25" s="119"/>
      <c r="W25" s="119"/>
      <c r="X25" s="119"/>
      <c r="Y25" s="119"/>
      <c r="Z25" s="119"/>
      <c r="AA25" s="119"/>
      <c r="AB25" s="119"/>
      <c r="AC25" s="119"/>
      <c r="AD25" s="119"/>
      <c r="AE25" s="120"/>
      <c r="AF25" s="74"/>
      <c r="AG25" s="75"/>
      <c r="AH25" s="73"/>
      <c r="AI25" s="73"/>
      <c r="AJ25" s="73"/>
      <c r="AL25" s="45"/>
    </row>
    <row r="26" spans="1:38" ht="25" customHeight="1">
      <c r="A26" s="44">
        <f>A25+1</f>
        <v>15</v>
      </c>
      <c r="B26" s="70"/>
      <c r="C26" s="111"/>
      <c r="D26" s="112"/>
      <c r="E26" s="112"/>
      <c r="F26" s="112"/>
      <c r="G26" s="113"/>
      <c r="H26" s="114">
        <f t="shared" si="1"/>
        <v>0</v>
      </c>
      <c r="I26" s="115"/>
      <c r="J26" s="115"/>
      <c r="K26" s="115"/>
      <c r="L26" s="116"/>
      <c r="M26" s="117"/>
      <c r="N26" s="117"/>
      <c r="O26" s="117"/>
      <c r="P26" s="117"/>
      <c r="Q26" s="114">
        <f t="shared" si="2"/>
        <v>0</v>
      </c>
      <c r="R26" s="115"/>
      <c r="S26" s="115"/>
      <c r="T26" s="116"/>
      <c r="U26" s="118">
        <f t="shared" si="4"/>
        <v>0</v>
      </c>
      <c r="V26" s="119"/>
      <c r="W26" s="119"/>
      <c r="X26" s="119"/>
      <c r="Y26" s="119"/>
      <c r="Z26" s="119"/>
      <c r="AA26" s="119"/>
      <c r="AB26" s="119"/>
      <c r="AC26" s="119"/>
      <c r="AD26" s="119"/>
      <c r="AE26" s="120"/>
      <c r="AF26" s="74"/>
      <c r="AG26" s="75"/>
      <c r="AH26" s="73"/>
      <c r="AI26" s="73"/>
      <c r="AJ26" s="73"/>
      <c r="AL26" s="45"/>
    </row>
    <row r="27" spans="1:38" ht="25" customHeight="1" thickBot="1">
      <c r="B27" s="46"/>
      <c r="C27" s="47"/>
      <c r="D27" s="47"/>
      <c r="E27" s="47"/>
      <c r="F27" s="47"/>
      <c r="G27" s="47"/>
      <c r="H27" s="48"/>
      <c r="I27" s="48"/>
      <c r="J27" s="48"/>
      <c r="K27" s="48"/>
      <c r="L27" s="48"/>
      <c r="M27" s="47"/>
      <c r="N27" s="47"/>
      <c r="O27" s="47"/>
      <c r="P27" s="47"/>
      <c r="Q27" s="121"/>
      <c r="R27" s="121"/>
      <c r="S27" s="121"/>
      <c r="T27" s="121"/>
      <c r="U27" s="121"/>
      <c r="V27" s="121"/>
      <c r="W27" s="121"/>
      <c r="X27" s="121"/>
      <c r="Y27" s="121"/>
      <c r="Z27" s="121"/>
      <c r="AA27" s="121"/>
      <c r="AB27" s="121"/>
      <c r="AC27" s="121"/>
      <c r="AD27" s="121"/>
      <c r="AE27" s="121"/>
      <c r="AF27" s="46"/>
      <c r="AG27" s="49"/>
      <c r="AH27" s="50"/>
      <c r="AI27" s="50"/>
      <c r="AJ27" s="50"/>
      <c r="AL27" s="51"/>
    </row>
    <row r="28" spans="1:38" ht="25" customHeight="1" thickBot="1">
      <c r="B28" s="46"/>
      <c r="C28" s="47"/>
      <c r="D28" s="47"/>
      <c r="E28" s="47"/>
      <c r="F28" s="47"/>
      <c r="G28" s="47"/>
      <c r="H28" s="48"/>
      <c r="I28" s="48"/>
      <c r="J28" s="48"/>
      <c r="K28" s="48"/>
      <c r="L28" s="48"/>
      <c r="M28" s="47"/>
      <c r="N28" s="47"/>
      <c r="O28" s="47"/>
      <c r="P28" s="47"/>
      <c r="Q28" s="48"/>
      <c r="R28" s="48"/>
      <c r="S28" s="48"/>
      <c r="T28" s="48"/>
      <c r="U28" s="48"/>
      <c r="V28" s="48"/>
      <c r="W28" s="48"/>
      <c r="X28" s="48"/>
      <c r="Y28" s="48"/>
      <c r="Z28" s="48"/>
      <c r="AA28" s="48"/>
      <c r="AB28" s="48"/>
      <c r="AC28" s="48"/>
      <c r="AD28" s="48"/>
      <c r="AE28" s="48"/>
      <c r="AF28" s="49"/>
      <c r="AG28" s="49"/>
      <c r="AH28" s="50"/>
      <c r="AI28" s="52" t="s">
        <v>144</v>
      </c>
      <c r="AJ28" s="53">
        <f>IF(U12="0","",SUM(U12:AE26))</f>
        <v>0</v>
      </c>
      <c r="AL28" s="51"/>
    </row>
    <row r="29" spans="1:38" s="54" customFormat="1" ht="15" customHeight="1">
      <c r="A29" s="54" t="s">
        <v>13</v>
      </c>
      <c r="Y29" s="110"/>
      <c r="Z29" s="110"/>
      <c r="AA29" s="110"/>
      <c r="AB29" s="110"/>
      <c r="AC29" s="110"/>
      <c r="AD29" s="110"/>
      <c r="AE29" s="110"/>
    </row>
    <row r="30" spans="1:38" s="54" customFormat="1" ht="15" customHeight="1">
      <c r="A30" s="54">
        <v>1</v>
      </c>
      <c r="B30" s="54" t="s">
        <v>64</v>
      </c>
    </row>
    <row r="31" spans="1:38" s="54" customFormat="1" ht="15" customHeight="1">
      <c r="A31" s="54">
        <v>2</v>
      </c>
      <c r="B31" s="54" t="s">
        <v>66</v>
      </c>
    </row>
    <row r="32" spans="1:38" s="54" customFormat="1" ht="15" customHeight="1">
      <c r="A32" s="54">
        <v>3</v>
      </c>
      <c r="B32" s="54" t="s">
        <v>34</v>
      </c>
    </row>
    <row r="33" s="54" customFormat="1" ht="15" customHeight="1"/>
    <row r="34" s="54" customFormat="1" ht="15" customHeight="1"/>
    <row r="35" ht="30" customHeight="1"/>
    <row r="36" ht="30" customHeight="1"/>
    <row r="37" ht="30" customHeight="1"/>
    <row r="38" ht="30" customHeight="1"/>
    <row r="39" ht="30" customHeight="1"/>
    <row r="40" ht="30" customHeight="1"/>
    <row r="41" ht="30" customHeight="1"/>
    <row r="42" ht="30" customHeight="1"/>
    <row r="43" ht="30" customHeight="1"/>
    <row r="44" ht="30" customHeight="1"/>
    <row r="45" ht="30" customHeight="1"/>
    <row r="46" ht="30" customHeight="1"/>
    <row r="47" ht="30" customHeight="1"/>
    <row r="48" ht="30" customHeight="1"/>
    <row r="49" ht="30" customHeight="1"/>
    <row r="50" ht="30" customHeight="1"/>
    <row r="51" ht="30" customHeight="1"/>
    <row r="52" ht="30" customHeight="1"/>
    <row r="53" ht="30" customHeight="1"/>
    <row r="54" ht="30" customHeight="1"/>
    <row r="55" ht="30" customHeight="1"/>
    <row r="56" ht="30" customHeight="1"/>
    <row r="57" ht="30" customHeight="1"/>
    <row r="58" ht="30" customHeight="1"/>
    <row r="59" ht="30" customHeight="1"/>
    <row r="60" ht="30" customHeight="1"/>
    <row r="61" ht="30" customHeight="1"/>
    <row r="62" ht="30" customHeight="1"/>
    <row r="63" ht="30" customHeight="1"/>
    <row r="64" ht="30" customHeight="1"/>
    <row r="65" ht="30" customHeight="1"/>
    <row r="66" ht="30" customHeight="1"/>
    <row r="67" ht="30" customHeight="1"/>
    <row r="68" ht="30" customHeight="1"/>
    <row r="69" ht="30" customHeight="1"/>
    <row r="70" ht="30" customHeight="1"/>
    <row r="71" ht="30" customHeight="1"/>
    <row r="72" ht="30" customHeight="1"/>
    <row r="73" ht="30" customHeight="1"/>
    <row r="74" ht="30" customHeight="1"/>
    <row r="75" ht="30" customHeight="1"/>
    <row r="76" ht="30" customHeight="1"/>
    <row r="77" ht="30" customHeight="1"/>
  </sheetData>
  <mergeCells count="102">
    <mergeCell ref="A1:K1"/>
    <mergeCell ref="B3:AJ3"/>
    <mergeCell ref="B4:AC8"/>
    <mergeCell ref="AF5:AG5"/>
    <mergeCell ref="AH5:AJ5"/>
    <mergeCell ref="AF6:AG6"/>
    <mergeCell ref="AH6:AJ6"/>
    <mergeCell ref="AF7:AG7"/>
    <mergeCell ref="AH7:AJ7"/>
    <mergeCell ref="AF8:AG8"/>
    <mergeCell ref="AL10:AL11"/>
    <mergeCell ref="C11:G11"/>
    <mergeCell ref="H11:L11"/>
    <mergeCell ref="M11:P11"/>
    <mergeCell ref="Q11:T11"/>
    <mergeCell ref="AH8:AJ8"/>
    <mergeCell ref="A10:A11"/>
    <mergeCell ref="B10:B11"/>
    <mergeCell ref="C10:L10"/>
    <mergeCell ref="M10:T10"/>
    <mergeCell ref="U10:AE11"/>
    <mergeCell ref="AF10:AF11"/>
    <mergeCell ref="AG10:AH10"/>
    <mergeCell ref="AI10:AJ10"/>
    <mergeCell ref="C12:G12"/>
    <mergeCell ref="H12:L12"/>
    <mergeCell ref="M12:P12"/>
    <mergeCell ref="Q12:T12"/>
    <mergeCell ref="U12:AE12"/>
    <mergeCell ref="C13:G13"/>
    <mergeCell ref="H13:L13"/>
    <mergeCell ref="M13:P13"/>
    <mergeCell ref="Q13:T13"/>
    <mergeCell ref="U13:AE13"/>
    <mergeCell ref="C14:G14"/>
    <mergeCell ref="H14:L14"/>
    <mergeCell ref="M14:P14"/>
    <mergeCell ref="Q14:T14"/>
    <mergeCell ref="U14:AE14"/>
    <mergeCell ref="C15:G15"/>
    <mergeCell ref="H15:L15"/>
    <mergeCell ref="M15:P15"/>
    <mergeCell ref="Q15:T15"/>
    <mergeCell ref="U15:AE15"/>
    <mergeCell ref="C16:G16"/>
    <mergeCell ref="H16:L16"/>
    <mergeCell ref="M16:P16"/>
    <mergeCell ref="Q16:T16"/>
    <mergeCell ref="U16:AE16"/>
    <mergeCell ref="C17:G17"/>
    <mergeCell ref="H17:L17"/>
    <mergeCell ref="M17:P17"/>
    <mergeCell ref="Q17:T17"/>
    <mergeCell ref="U17:AE17"/>
    <mergeCell ref="C18:G18"/>
    <mergeCell ref="H18:L18"/>
    <mergeCell ref="M18:P18"/>
    <mergeCell ref="Q18:T18"/>
    <mergeCell ref="U18:AE18"/>
    <mergeCell ref="C19:G19"/>
    <mergeCell ref="H19:L19"/>
    <mergeCell ref="M19:P19"/>
    <mergeCell ref="Q19:T19"/>
    <mergeCell ref="U19:AE19"/>
    <mergeCell ref="C20:G20"/>
    <mergeCell ref="H20:L20"/>
    <mergeCell ref="M20:P20"/>
    <mergeCell ref="Q20:T20"/>
    <mergeCell ref="U20:AE20"/>
    <mergeCell ref="C21:G21"/>
    <mergeCell ref="H21:L21"/>
    <mergeCell ref="M21:P21"/>
    <mergeCell ref="Q21:T21"/>
    <mergeCell ref="U21:AE21"/>
    <mergeCell ref="C22:G22"/>
    <mergeCell ref="H22:L22"/>
    <mergeCell ref="M22:P22"/>
    <mergeCell ref="Q22:T22"/>
    <mergeCell ref="U22:AE22"/>
    <mergeCell ref="C23:G23"/>
    <mergeCell ref="H23:L23"/>
    <mergeCell ref="M23:P23"/>
    <mergeCell ref="Q23:T23"/>
    <mergeCell ref="U23:AE23"/>
    <mergeCell ref="Y29:AE29"/>
    <mergeCell ref="C26:G26"/>
    <mergeCell ref="H26:L26"/>
    <mergeCell ref="M26:P26"/>
    <mergeCell ref="Q26:T26"/>
    <mergeCell ref="U26:AE26"/>
    <mergeCell ref="Q27:T27"/>
    <mergeCell ref="U27:AE27"/>
    <mergeCell ref="C24:G24"/>
    <mergeCell ref="H24:L24"/>
    <mergeCell ref="M24:P24"/>
    <mergeCell ref="Q24:T24"/>
    <mergeCell ref="U24:AE24"/>
    <mergeCell ref="C25:G25"/>
    <mergeCell ref="H25:L25"/>
    <mergeCell ref="M25:P25"/>
    <mergeCell ref="Q25:T25"/>
    <mergeCell ref="U25:AE25"/>
  </mergeCells>
  <phoneticPr fontId="2"/>
  <dataValidations count="2">
    <dataValidation type="list" allowBlank="1" showInputMessage="1" showErrorMessage="1" sqref="AL15:AL28" xr:uid="{00000000-0002-0000-0100-000000000000}">
      <formula1>"確認済（OK),　要修正（指示前）,　要修正（薬局対応中）, NG（対象外）"</formula1>
    </dataValidation>
    <dataValidation type="list" allowBlank="1" showInputMessage="1" showErrorMessage="1" sqref="AL12:AL14" xr:uid="{00000000-0002-0000-0100-000001000000}">
      <formula1>"確認済（OK),要修正（指示前）,要修正（薬局対応中）, NG（対象外）"</formula1>
    </dataValidation>
  </dataValidations>
  <pageMargins left="0.11811023622047245" right="0.11811023622047245" top="0.74803149606299213" bottom="0.74803149606299213" header="0.31496062992125984" footer="0.31496062992125984"/>
  <pageSetup paperSize="9" scale="63"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pageSetUpPr fitToPage="1"/>
  </sheetPr>
  <dimension ref="A1:N48"/>
  <sheetViews>
    <sheetView showGridLines="0" view="pageBreakPreview" zoomScaleNormal="100" zoomScaleSheetLayoutView="100" workbookViewId="0">
      <selection activeCell="E10" sqref="E10:I10"/>
    </sheetView>
  </sheetViews>
  <sheetFormatPr defaultColWidth="9" defaultRowHeight="14"/>
  <cols>
    <col min="1" max="1" width="3.58203125" style="18" customWidth="1"/>
    <col min="2" max="9" width="10.83203125" style="18" customWidth="1"/>
    <col min="10" max="16384" width="9" style="18"/>
  </cols>
  <sheetData>
    <row r="1" spans="1:14" s="12" customFormat="1">
      <c r="A1" s="167" t="s">
        <v>72</v>
      </c>
      <c r="B1" s="167"/>
      <c r="C1" s="167"/>
      <c r="D1" s="167"/>
      <c r="F1" s="31"/>
      <c r="H1" s="13" t="s">
        <v>11</v>
      </c>
    </row>
    <row r="2" spans="1:14" s="12" customFormat="1" ht="20.149999999999999" customHeight="1">
      <c r="H2" s="14" t="s">
        <v>12</v>
      </c>
      <c r="I2" s="15" t="s">
        <v>76</v>
      </c>
    </row>
    <row r="3" spans="1:14" s="12" customFormat="1" ht="15" customHeight="1"/>
    <row r="4" spans="1:14" s="12" customFormat="1" ht="28">
      <c r="B4" s="168" t="s">
        <v>36</v>
      </c>
      <c r="C4" s="167"/>
      <c r="D4" s="167"/>
      <c r="E4" s="167"/>
      <c r="F4" s="167"/>
      <c r="G4" s="167"/>
      <c r="H4" s="167"/>
      <c r="I4" s="167"/>
      <c r="J4" s="16"/>
      <c r="K4" s="16"/>
      <c r="L4" s="16"/>
      <c r="M4" s="16"/>
      <c r="N4" s="16"/>
    </row>
    <row r="5" spans="1:14" s="12" customFormat="1" ht="15" customHeight="1"/>
    <row r="6" spans="1:14" s="12" customFormat="1" ht="19.899999999999999" customHeight="1">
      <c r="B6" s="169" t="s">
        <v>42</v>
      </c>
      <c r="C6" s="169"/>
      <c r="D6" s="169"/>
      <c r="E6" s="169"/>
      <c r="F6" s="169"/>
      <c r="G6" s="169"/>
      <c r="H6" s="169"/>
      <c r="I6" s="169"/>
    </row>
    <row r="7" spans="1:14" s="12" customFormat="1" ht="19.899999999999999" customHeight="1">
      <c r="B7" s="170" t="s">
        <v>37</v>
      </c>
      <c r="C7" s="170"/>
      <c r="D7" s="170"/>
      <c r="E7" s="170"/>
      <c r="F7" s="170"/>
      <c r="G7" s="170"/>
      <c r="H7" s="170"/>
      <c r="I7" s="170"/>
    </row>
    <row r="8" spans="1:14" s="12" customFormat="1" ht="15" customHeight="1">
      <c r="C8" s="1"/>
    </row>
    <row r="9" spans="1:14" ht="15" customHeight="1">
      <c r="C9" s="36" t="s">
        <v>38</v>
      </c>
      <c r="D9" s="37"/>
      <c r="E9" s="171"/>
      <c r="F9" s="172"/>
      <c r="G9" s="172"/>
      <c r="H9" s="172"/>
      <c r="I9" s="172"/>
    </row>
    <row r="10" spans="1:14" ht="30" customHeight="1">
      <c r="C10" s="173" t="s">
        <v>70</v>
      </c>
      <c r="D10" s="174"/>
      <c r="E10" s="166"/>
      <c r="F10" s="166"/>
      <c r="G10" s="166"/>
      <c r="H10" s="166"/>
      <c r="I10" s="166"/>
    </row>
    <row r="11" spans="1:14" ht="30" customHeight="1">
      <c r="C11" s="17" t="s">
        <v>39</v>
      </c>
      <c r="D11" s="38"/>
      <c r="E11" s="166"/>
      <c r="F11" s="166"/>
      <c r="G11" s="166"/>
      <c r="H11" s="166"/>
      <c r="I11" s="166"/>
    </row>
    <row r="14" spans="1:14">
      <c r="B14" s="19"/>
      <c r="C14" s="20"/>
      <c r="D14" s="20"/>
      <c r="E14" s="20"/>
      <c r="F14" s="20"/>
      <c r="G14" s="20"/>
      <c r="H14" s="20"/>
      <c r="I14" s="21"/>
    </row>
    <row r="15" spans="1:14">
      <c r="B15" s="22" t="s">
        <v>40</v>
      </c>
      <c r="C15" s="12"/>
      <c r="D15" s="12"/>
      <c r="E15" s="12"/>
      <c r="F15" s="12"/>
      <c r="G15" s="12"/>
      <c r="H15" s="12"/>
      <c r="I15" s="23"/>
    </row>
    <row r="16" spans="1:14">
      <c r="B16" s="22" t="s">
        <v>41</v>
      </c>
      <c r="C16" s="12"/>
      <c r="D16" s="12"/>
      <c r="E16" s="12"/>
      <c r="F16" s="12"/>
      <c r="G16" s="12"/>
      <c r="H16" s="12"/>
      <c r="I16" s="23"/>
    </row>
    <row r="17" spans="2:9">
      <c r="B17" s="24"/>
      <c r="I17" s="25"/>
    </row>
    <row r="18" spans="2:9">
      <c r="B18" s="24"/>
      <c r="I18" s="25"/>
    </row>
    <row r="19" spans="2:9">
      <c r="B19" s="24"/>
      <c r="I19" s="25"/>
    </row>
    <row r="20" spans="2:9">
      <c r="B20" s="24"/>
      <c r="I20" s="25"/>
    </row>
    <row r="21" spans="2:9">
      <c r="B21" s="24"/>
      <c r="I21" s="25"/>
    </row>
    <row r="22" spans="2:9">
      <c r="B22" s="24"/>
      <c r="I22" s="25"/>
    </row>
    <row r="23" spans="2:9">
      <c r="B23" s="24"/>
      <c r="I23" s="25"/>
    </row>
    <row r="24" spans="2:9">
      <c r="B24" s="24"/>
      <c r="I24" s="25"/>
    </row>
    <row r="25" spans="2:9">
      <c r="B25" s="24"/>
      <c r="I25" s="25"/>
    </row>
    <row r="26" spans="2:9">
      <c r="B26" s="24"/>
      <c r="I26" s="25"/>
    </row>
    <row r="27" spans="2:9">
      <c r="B27" s="24"/>
      <c r="I27" s="25"/>
    </row>
    <row r="28" spans="2:9">
      <c r="B28" s="24"/>
      <c r="I28" s="25"/>
    </row>
    <row r="29" spans="2:9">
      <c r="B29" s="24"/>
      <c r="I29" s="25"/>
    </row>
    <row r="30" spans="2:9">
      <c r="B30" s="24"/>
      <c r="I30" s="25"/>
    </row>
    <row r="31" spans="2:9">
      <c r="B31" s="24"/>
      <c r="I31" s="25"/>
    </row>
    <row r="32" spans="2:9">
      <c r="B32" s="24"/>
      <c r="I32" s="25"/>
    </row>
    <row r="33" spans="2:9">
      <c r="B33" s="24"/>
      <c r="I33" s="25"/>
    </row>
    <row r="34" spans="2:9">
      <c r="B34" s="24"/>
      <c r="I34" s="25"/>
    </row>
    <row r="35" spans="2:9">
      <c r="B35" s="24"/>
      <c r="I35" s="25"/>
    </row>
    <row r="36" spans="2:9">
      <c r="B36" s="24"/>
      <c r="I36" s="25"/>
    </row>
    <row r="37" spans="2:9">
      <c r="B37" s="24"/>
      <c r="I37" s="25"/>
    </row>
    <row r="38" spans="2:9">
      <c r="B38" s="24"/>
      <c r="I38" s="25"/>
    </row>
    <row r="39" spans="2:9">
      <c r="B39" s="24"/>
      <c r="I39" s="25"/>
    </row>
    <row r="40" spans="2:9">
      <c r="B40" s="24"/>
      <c r="I40" s="25"/>
    </row>
    <row r="41" spans="2:9">
      <c r="B41" s="24"/>
      <c r="I41" s="25"/>
    </row>
    <row r="42" spans="2:9">
      <c r="B42" s="24"/>
      <c r="I42" s="25"/>
    </row>
    <row r="43" spans="2:9">
      <c r="B43" s="24"/>
      <c r="I43" s="25"/>
    </row>
    <row r="44" spans="2:9">
      <c r="B44" s="24"/>
      <c r="I44" s="25"/>
    </row>
    <row r="45" spans="2:9">
      <c r="B45" s="24"/>
      <c r="I45" s="25"/>
    </row>
    <row r="46" spans="2:9">
      <c r="B46" s="24"/>
      <c r="I46" s="25"/>
    </row>
    <row r="47" spans="2:9">
      <c r="B47" s="24"/>
      <c r="I47" s="25"/>
    </row>
    <row r="48" spans="2:9">
      <c r="B48" s="26"/>
      <c r="C48" s="27"/>
      <c r="D48" s="27"/>
      <c r="E48" s="27"/>
      <c r="F48" s="27"/>
      <c r="G48" s="27"/>
      <c r="H48" s="27"/>
      <c r="I48" s="28"/>
    </row>
  </sheetData>
  <mergeCells count="8">
    <mergeCell ref="E11:I11"/>
    <mergeCell ref="A1:D1"/>
    <mergeCell ref="B4:I4"/>
    <mergeCell ref="B6:I6"/>
    <mergeCell ref="B7:I7"/>
    <mergeCell ref="E9:I9"/>
    <mergeCell ref="C10:D10"/>
    <mergeCell ref="E10:I10"/>
  </mergeCells>
  <phoneticPr fontId="2"/>
  <printOptions horizontalCentered="1"/>
  <pageMargins left="0.70866141732283472" right="0.70866141732283472" top="0.74803149606299213" bottom="0.74803149606299213" header="0.31496062992125984" footer="0.31496062992125984"/>
  <pageSetup paperSize="9" scale="94"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pageSetUpPr fitToPage="1"/>
  </sheetPr>
  <dimension ref="A1:N45"/>
  <sheetViews>
    <sheetView showGridLines="0" view="pageBreakPreview" zoomScaleNormal="75" zoomScaleSheetLayoutView="100" workbookViewId="0">
      <selection activeCell="C28" sqref="C28"/>
    </sheetView>
  </sheetViews>
  <sheetFormatPr defaultColWidth="9" defaultRowHeight="14"/>
  <cols>
    <col min="1" max="1" width="4.33203125" style="18" customWidth="1"/>
    <col min="2" max="2" width="4.75" style="18" customWidth="1"/>
    <col min="3" max="3" width="14.75" style="18" customWidth="1"/>
    <col min="4" max="6" width="5.75" style="18" customWidth="1"/>
    <col min="7" max="7" width="4.5" style="18" bestFit="1" customWidth="1"/>
    <col min="8" max="12" width="5.75" style="18" customWidth="1"/>
    <col min="13" max="14" width="10.83203125" style="18" customWidth="1"/>
    <col min="15" max="16384" width="9" style="18"/>
  </cols>
  <sheetData>
    <row r="1" spans="1:14">
      <c r="A1" s="192" t="s">
        <v>73</v>
      </c>
      <c r="B1" s="192"/>
      <c r="C1" s="192"/>
      <c r="D1" s="192"/>
      <c r="E1" s="192"/>
      <c r="M1" s="13" t="s">
        <v>11</v>
      </c>
      <c r="N1" s="12"/>
    </row>
    <row r="2" spans="1:14" ht="20.149999999999999" customHeight="1">
      <c r="M2" s="14" t="s">
        <v>12</v>
      </c>
      <c r="N2" s="15" t="s">
        <v>76</v>
      </c>
    </row>
    <row r="4" spans="1:14" ht="28">
      <c r="B4" s="168" t="s">
        <v>52</v>
      </c>
      <c r="C4" s="168"/>
      <c r="D4" s="168"/>
      <c r="E4" s="168"/>
      <c r="F4" s="168"/>
      <c r="G4" s="168"/>
      <c r="H4" s="168"/>
      <c r="I4" s="168"/>
      <c r="J4" s="168"/>
      <c r="K4" s="168"/>
      <c r="L4" s="168"/>
      <c r="M4" s="168"/>
      <c r="N4" s="168"/>
    </row>
    <row r="5" spans="1:14">
      <c r="B5" s="12"/>
      <c r="C5" s="12"/>
      <c r="D5" s="12"/>
      <c r="E5" s="12"/>
      <c r="F5" s="12"/>
      <c r="G5" s="12"/>
      <c r="H5" s="12"/>
      <c r="I5" s="12"/>
      <c r="J5" s="12"/>
      <c r="K5" s="12"/>
      <c r="L5" s="12"/>
      <c r="M5" s="12"/>
      <c r="N5" s="12"/>
    </row>
    <row r="6" spans="1:14">
      <c r="B6" s="12"/>
      <c r="C6" s="12" t="s">
        <v>53</v>
      </c>
      <c r="D6" s="12"/>
      <c r="E6" s="12"/>
      <c r="F6" s="12"/>
      <c r="G6" s="12"/>
      <c r="H6" s="12"/>
      <c r="I6" s="12"/>
      <c r="J6" s="12"/>
      <c r="K6" s="12"/>
      <c r="L6" s="12"/>
      <c r="M6" s="12"/>
      <c r="N6" s="12"/>
    </row>
    <row r="7" spans="1:14">
      <c r="B7" s="12"/>
      <c r="C7" s="12"/>
      <c r="D7" s="12"/>
      <c r="E7" s="12"/>
      <c r="F7" s="12"/>
      <c r="G7" s="12"/>
      <c r="H7" s="12"/>
      <c r="I7" s="12"/>
      <c r="J7" s="12"/>
      <c r="K7" s="12"/>
      <c r="L7" s="12"/>
      <c r="M7" s="12"/>
      <c r="N7" s="12"/>
    </row>
    <row r="8" spans="1:14">
      <c r="B8" s="167" t="s">
        <v>15</v>
      </c>
      <c r="C8" s="188"/>
      <c r="D8" s="188"/>
      <c r="E8" s="188"/>
      <c r="F8" s="188"/>
      <c r="G8" s="188"/>
      <c r="H8" s="188"/>
      <c r="I8" s="188"/>
      <c r="J8" s="188"/>
      <c r="K8" s="188"/>
      <c r="L8" s="188"/>
      <c r="M8" s="188"/>
      <c r="N8" s="188"/>
    </row>
    <row r="9" spans="1:14">
      <c r="B9" s="12"/>
      <c r="C9" s="12"/>
      <c r="D9" s="12"/>
      <c r="E9" s="12"/>
      <c r="F9" s="12"/>
      <c r="G9" s="12"/>
      <c r="H9" s="12"/>
      <c r="I9" s="12"/>
      <c r="J9" s="12"/>
      <c r="K9" s="12"/>
      <c r="L9" s="12"/>
      <c r="M9" s="12"/>
      <c r="N9" s="12"/>
    </row>
    <row r="10" spans="1:14" ht="23.15" customHeight="1">
      <c r="B10" s="12" t="s">
        <v>16</v>
      </c>
      <c r="C10" s="12"/>
      <c r="D10" s="12"/>
      <c r="E10" s="12"/>
      <c r="F10" s="12"/>
      <c r="G10" s="12"/>
      <c r="H10" s="12"/>
      <c r="I10" s="12"/>
      <c r="J10" s="12"/>
      <c r="K10" s="12"/>
      <c r="L10" s="12"/>
      <c r="M10" s="12"/>
      <c r="N10" s="12"/>
    </row>
    <row r="11" spans="1:14" ht="23.15" customHeight="1">
      <c r="C11" s="12" t="s">
        <v>17</v>
      </c>
      <c r="D11" s="29" t="s">
        <v>30</v>
      </c>
      <c r="E11" s="30"/>
      <c r="F11" s="31" t="s">
        <v>54</v>
      </c>
      <c r="G11" s="32"/>
      <c r="H11" s="17"/>
      <c r="I11" s="17"/>
      <c r="J11" s="33"/>
      <c r="K11" s="33"/>
    </row>
    <row r="12" spans="1:14" ht="28.5" customHeight="1">
      <c r="C12" s="12" t="s">
        <v>6</v>
      </c>
      <c r="D12" s="193"/>
      <c r="E12" s="193"/>
      <c r="F12" s="193"/>
      <c r="G12" s="193"/>
      <c r="H12" s="193"/>
      <c r="I12" s="193"/>
      <c r="J12" s="193"/>
      <c r="K12" s="193"/>
      <c r="L12" s="194"/>
      <c r="M12" s="194"/>
      <c r="N12" s="195"/>
    </row>
    <row r="13" spans="1:14" ht="28.5" customHeight="1">
      <c r="C13" s="34" t="s">
        <v>18</v>
      </c>
      <c r="D13" s="196"/>
      <c r="E13" s="196"/>
      <c r="F13" s="196"/>
      <c r="G13" s="196"/>
      <c r="H13" s="196"/>
      <c r="I13" s="196"/>
      <c r="J13" s="196"/>
      <c r="K13" s="196"/>
      <c r="L13" s="172"/>
      <c r="M13" s="172"/>
      <c r="N13" s="195"/>
    </row>
    <row r="14" spans="1:14" ht="28.5" customHeight="1">
      <c r="C14" s="12" t="s">
        <v>19</v>
      </c>
      <c r="D14" s="193"/>
      <c r="E14" s="193"/>
      <c r="F14" s="193"/>
      <c r="G14" s="193"/>
      <c r="H14" s="193"/>
      <c r="I14" s="193"/>
      <c r="J14" s="193"/>
      <c r="K14" s="193"/>
      <c r="L14" s="194"/>
      <c r="M14" s="194"/>
      <c r="N14" s="195"/>
    </row>
    <row r="15" spans="1:14" ht="28.5" customHeight="1">
      <c r="C15" s="12" t="s">
        <v>20</v>
      </c>
      <c r="D15" s="193"/>
      <c r="E15" s="193"/>
      <c r="F15" s="193"/>
      <c r="G15" s="193"/>
      <c r="H15" s="193"/>
      <c r="I15" s="193"/>
      <c r="J15" s="193"/>
      <c r="K15" s="193"/>
      <c r="L15" s="194"/>
      <c r="M15" s="194"/>
      <c r="N15" s="195"/>
    </row>
    <row r="16" spans="1:14">
      <c r="C16" s="12"/>
    </row>
    <row r="17" spans="2:14">
      <c r="B17" s="12" t="s">
        <v>21</v>
      </c>
      <c r="C17" s="12"/>
    </row>
    <row r="18" spans="2:14">
      <c r="C18" s="12" t="s">
        <v>160</v>
      </c>
    </row>
    <row r="20" spans="2:14" ht="23.15" customHeight="1">
      <c r="D20" s="12" t="s">
        <v>22</v>
      </c>
      <c r="E20" s="12"/>
      <c r="F20" s="12"/>
    </row>
    <row r="21" spans="2:14" ht="23.15" customHeight="1">
      <c r="D21" s="12"/>
      <c r="E21" s="188" t="s">
        <v>6</v>
      </c>
      <c r="F21" s="188"/>
      <c r="G21" s="191"/>
      <c r="H21" s="184"/>
      <c r="I21" s="184"/>
      <c r="J21" s="184"/>
      <c r="K21" s="184"/>
      <c r="L21" s="184"/>
      <c r="M21" s="184"/>
      <c r="N21" s="184"/>
    </row>
    <row r="22" spans="2:14" ht="23.15" customHeight="1">
      <c r="D22" s="12"/>
      <c r="E22" s="188" t="s">
        <v>23</v>
      </c>
      <c r="F22" s="188"/>
      <c r="G22" s="191"/>
      <c r="H22" s="184"/>
      <c r="I22" s="184"/>
      <c r="J22" s="184"/>
      <c r="K22" s="184"/>
      <c r="L22" s="184"/>
      <c r="M22" s="184"/>
      <c r="N22" s="184"/>
    </row>
    <row r="23" spans="2:14" ht="23.15" customHeight="1">
      <c r="D23" s="12"/>
      <c r="E23" s="182" t="s">
        <v>20</v>
      </c>
      <c r="F23" s="182"/>
      <c r="G23" s="191"/>
      <c r="H23" s="184"/>
      <c r="I23" s="184"/>
      <c r="J23" s="184"/>
      <c r="K23" s="184"/>
      <c r="L23" s="184"/>
      <c r="M23" s="184"/>
      <c r="N23" s="184"/>
    </row>
    <row r="24" spans="2:14">
      <c r="B24" s="35"/>
      <c r="C24" s="35"/>
      <c r="D24" s="35"/>
      <c r="E24" s="35"/>
      <c r="F24" s="35"/>
      <c r="G24" s="35"/>
      <c r="H24" s="35"/>
      <c r="I24" s="35"/>
      <c r="J24" s="35"/>
      <c r="K24" s="35"/>
      <c r="L24" s="35"/>
      <c r="M24" s="35"/>
      <c r="N24" s="35"/>
    </row>
    <row r="26" spans="2:14" ht="28">
      <c r="B26" s="168" t="s">
        <v>24</v>
      </c>
      <c r="C26" s="168"/>
      <c r="D26" s="168"/>
      <c r="E26" s="168"/>
      <c r="F26" s="168"/>
      <c r="G26" s="168"/>
      <c r="H26" s="168"/>
      <c r="I26" s="168"/>
      <c r="J26" s="168"/>
      <c r="K26" s="168"/>
      <c r="L26" s="168"/>
      <c r="M26" s="168"/>
      <c r="N26" s="168"/>
    </row>
    <row r="27" spans="2:14">
      <c r="B27" s="12" t="s">
        <v>55</v>
      </c>
      <c r="C27" s="12"/>
      <c r="D27" s="12"/>
      <c r="E27" s="12"/>
      <c r="F27" s="12"/>
      <c r="G27" s="12"/>
      <c r="H27" s="12"/>
      <c r="I27" s="12"/>
      <c r="J27" s="12"/>
      <c r="K27" s="12"/>
      <c r="L27" s="12"/>
      <c r="M27" s="12"/>
      <c r="N27" s="12"/>
    </row>
    <row r="28" spans="2:14">
      <c r="B28" s="12"/>
      <c r="C28" s="12" t="s">
        <v>25</v>
      </c>
      <c r="D28" s="12"/>
      <c r="E28" s="12"/>
      <c r="F28" s="12"/>
      <c r="G28" s="12"/>
      <c r="H28" s="12"/>
      <c r="I28" s="12"/>
      <c r="J28" s="12"/>
      <c r="K28" s="12"/>
      <c r="L28" s="12"/>
      <c r="M28" s="12"/>
      <c r="N28" s="12"/>
    </row>
    <row r="29" spans="2:14">
      <c r="B29" s="12"/>
      <c r="C29" s="12"/>
      <c r="D29" s="12"/>
      <c r="E29" s="12"/>
      <c r="F29" s="12"/>
      <c r="G29" s="12"/>
      <c r="H29" s="12"/>
      <c r="I29" s="12"/>
      <c r="J29" s="12"/>
      <c r="K29" s="12"/>
      <c r="L29" s="12"/>
      <c r="M29" s="12"/>
      <c r="N29" s="12"/>
    </row>
    <row r="30" spans="2:14">
      <c r="B30" s="12"/>
      <c r="C30" s="167" t="s">
        <v>15</v>
      </c>
      <c r="D30" s="167"/>
      <c r="E30" s="167"/>
      <c r="F30" s="167"/>
      <c r="G30" s="167"/>
      <c r="H30" s="167"/>
      <c r="I30" s="167"/>
      <c r="J30" s="167"/>
      <c r="K30" s="167"/>
      <c r="L30" s="167"/>
      <c r="M30" s="167"/>
      <c r="N30" s="167"/>
    </row>
    <row r="32" spans="2:14" ht="23.15" customHeight="1">
      <c r="C32" s="12" t="s">
        <v>56</v>
      </c>
      <c r="D32" s="188" t="s">
        <v>26</v>
      </c>
      <c r="E32" s="188"/>
      <c r="F32" s="189"/>
      <c r="G32" s="189"/>
      <c r="H32" s="189"/>
      <c r="J32" s="188" t="s">
        <v>57</v>
      </c>
      <c r="K32" s="188"/>
      <c r="L32" s="189"/>
      <c r="M32" s="190"/>
    </row>
    <row r="33" spans="3:14" ht="23.15" customHeight="1">
      <c r="C33" s="12"/>
      <c r="D33" s="188" t="s">
        <v>58</v>
      </c>
      <c r="E33" s="188"/>
      <c r="F33" s="189"/>
      <c r="G33" s="189"/>
      <c r="H33" s="189"/>
      <c r="J33" s="188" t="s">
        <v>59</v>
      </c>
      <c r="K33" s="188"/>
      <c r="L33" s="189"/>
      <c r="M33" s="190"/>
    </row>
    <row r="34" spans="3:14" ht="31" customHeight="1">
      <c r="C34" s="12"/>
      <c r="D34" s="188" t="s">
        <v>27</v>
      </c>
      <c r="E34" s="188"/>
      <c r="F34" s="191"/>
      <c r="G34" s="191"/>
      <c r="H34" s="191"/>
      <c r="I34" s="191"/>
      <c r="J34" s="191"/>
      <c r="K34" s="191"/>
      <c r="L34" s="191"/>
      <c r="M34" s="191"/>
      <c r="N34" s="184"/>
    </row>
    <row r="35" spans="3:14" ht="31" customHeight="1">
      <c r="C35" s="12"/>
      <c r="D35" s="185" t="s">
        <v>60</v>
      </c>
      <c r="E35" s="185"/>
      <c r="F35" s="186"/>
      <c r="G35" s="186"/>
      <c r="H35" s="186"/>
      <c r="I35" s="186"/>
      <c r="J35" s="186"/>
      <c r="K35" s="186"/>
      <c r="L35" s="186"/>
      <c r="M35" s="186"/>
      <c r="N35" s="187"/>
    </row>
    <row r="36" spans="3:14" ht="23.15" customHeight="1"/>
    <row r="37" spans="3:14" ht="23.15" customHeight="1">
      <c r="D37" s="12" t="s">
        <v>28</v>
      </c>
      <c r="E37" s="12"/>
      <c r="F37" s="12"/>
    </row>
    <row r="38" spans="3:14" ht="23.15" customHeight="1">
      <c r="D38" s="12"/>
      <c r="E38" s="188" t="s">
        <v>17</v>
      </c>
      <c r="F38" s="188"/>
      <c r="G38" s="29" t="s">
        <v>30</v>
      </c>
      <c r="H38" s="30"/>
      <c r="I38" s="31" t="s">
        <v>54</v>
      </c>
      <c r="J38" s="30"/>
      <c r="K38" s="17"/>
      <c r="L38" s="17"/>
      <c r="M38" s="33"/>
    </row>
    <row r="39" spans="3:14" ht="29.15" customHeight="1">
      <c r="D39" s="12"/>
      <c r="E39" s="188" t="s">
        <v>6</v>
      </c>
      <c r="F39" s="188"/>
      <c r="G39" s="183"/>
      <c r="H39" s="183"/>
      <c r="I39" s="183"/>
      <c r="J39" s="183"/>
      <c r="K39" s="183"/>
      <c r="L39" s="183"/>
      <c r="M39" s="183"/>
      <c r="N39" s="184"/>
    </row>
    <row r="40" spans="3:14" ht="29.15" customHeight="1">
      <c r="D40" s="12"/>
      <c r="E40" s="188" t="s">
        <v>23</v>
      </c>
      <c r="F40" s="188"/>
      <c r="G40" s="183"/>
      <c r="H40" s="183"/>
      <c r="I40" s="183"/>
      <c r="J40" s="183"/>
      <c r="K40" s="183"/>
      <c r="L40" s="183"/>
      <c r="M40" s="183"/>
      <c r="N40" s="184"/>
    </row>
    <row r="41" spans="3:14" ht="29.15" customHeight="1">
      <c r="D41" s="12"/>
      <c r="E41" s="182" t="s">
        <v>20</v>
      </c>
      <c r="F41" s="182"/>
      <c r="G41" s="183"/>
      <c r="H41" s="183"/>
      <c r="I41" s="183"/>
      <c r="J41" s="183"/>
      <c r="K41" s="183"/>
      <c r="L41" s="183"/>
      <c r="M41" s="183"/>
      <c r="N41" s="184"/>
    </row>
    <row r="43" spans="3:14" customFormat="1">
      <c r="C43" s="78" t="s">
        <v>152</v>
      </c>
      <c r="D43" s="79"/>
      <c r="E43" s="79"/>
      <c r="F43" s="79"/>
      <c r="G43" s="79"/>
      <c r="H43" s="79"/>
      <c r="I43" s="79"/>
      <c r="J43" s="79"/>
      <c r="K43" s="79"/>
      <c r="L43" s="79"/>
      <c r="M43" s="79"/>
      <c r="N43" s="79"/>
    </row>
    <row r="44" spans="3:14" customFormat="1" ht="28.5" customHeight="1">
      <c r="C44" s="175" t="s">
        <v>153</v>
      </c>
      <c r="D44" s="175"/>
      <c r="E44" s="175"/>
      <c r="F44" s="176"/>
      <c r="G44" s="176"/>
      <c r="H44" s="176"/>
      <c r="I44" s="176"/>
      <c r="J44" s="177" t="s">
        <v>155</v>
      </c>
      <c r="K44" s="178"/>
      <c r="L44" s="179"/>
      <c r="M44" s="180"/>
      <c r="N44" s="181"/>
    </row>
    <row r="45" spans="3:14" customFormat="1" ht="28.5" customHeight="1">
      <c r="C45" s="175" t="s">
        <v>154</v>
      </c>
      <c r="D45" s="175"/>
      <c r="E45" s="175"/>
      <c r="F45" s="176"/>
      <c r="G45" s="176"/>
      <c r="H45" s="176"/>
      <c r="I45" s="176"/>
      <c r="J45" s="177" t="s">
        <v>156</v>
      </c>
      <c r="K45" s="178"/>
      <c r="L45" s="179"/>
      <c r="M45" s="180"/>
      <c r="N45" s="181"/>
    </row>
  </sheetData>
  <mergeCells count="42">
    <mergeCell ref="E23:F23"/>
    <mergeCell ref="G23:N23"/>
    <mergeCell ref="A1:E1"/>
    <mergeCell ref="B4:N4"/>
    <mergeCell ref="B8:N8"/>
    <mergeCell ref="D12:N12"/>
    <mergeCell ref="D13:N13"/>
    <mergeCell ref="D14:N14"/>
    <mergeCell ref="D15:N15"/>
    <mergeCell ref="E21:F21"/>
    <mergeCell ref="G21:N21"/>
    <mergeCell ref="E22:F22"/>
    <mergeCell ref="G22:N22"/>
    <mergeCell ref="B26:N26"/>
    <mergeCell ref="C30:N30"/>
    <mergeCell ref="D32:E32"/>
    <mergeCell ref="F32:H32"/>
    <mergeCell ref="J32:K32"/>
    <mergeCell ref="L32:M32"/>
    <mergeCell ref="D33:E33"/>
    <mergeCell ref="F33:H33"/>
    <mergeCell ref="J33:K33"/>
    <mergeCell ref="L33:M33"/>
    <mergeCell ref="D34:E34"/>
    <mergeCell ref="F34:N34"/>
    <mergeCell ref="E41:F41"/>
    <mergeCell ref="G41:N41"/>
    <mergeCell ref="D35:E35"/>
    <mergeCell ref="F35:N35"/>
    <mergeCell ref="E38:F38"/>
    <mergeCell ref="E39:F39"/>
    <mergeCell ref="G39:N39"/>
    <mergeCell ref="E40:F40"/>
    <mergeCell ref="G40:N40"/>
    <mergeCell ref="C44:E44"/>
    <mergeCell ref="F44:I44"/>
    <mergeCell ref="J44:K44"/>
    <mergeCell ref="L44:N44"/>
    <mergeCell ref="C45:E45"/>
    <mergeCell ref="F45:I45"/>
    <mergeCell ref="J45:K45"/>
    <mergeCell ref="L45:N45"/>
  </mergeCells>
  <phoneticPr fontId="2"/>
  <dataValidations count="1">
    <dataValidation imeMode="halfKatakana" allowBlank="1" showInputMessage="1" showErrorMessage="1" sqref="D13:K13" xr:uid="{00000000-0002-0000-0300-000000000000}"/>
  </dataValidations>
  <printOptions horizontalCentered="1" verticalCentered="1"/>
  <pageMargins left="0.70866141732283472" right="0.70866141732283472" top="0.74803149606299213" bottom="0.74803149606299213" header="0.31496062992125984" footer="0.31496062992125984"/>
  <pageSetup paperSize="9" scale="83" orientation="portrait"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pageSetUpPr fitToPage="1"/>
  </sheetPr>
  <dimension ref="A1:T51"/>
  <sheetViews>
    <sheetView showGridLines="0" view="pageBreakPreview" zoomScale="70" zoomScaleNormal="55" zoomScaleSheetLayoutView="70" workbookViewId="0">
      <selection activeCell="G20" sqref="G20"/>
    </sheetView>
  </sheetViews>
  <sheetFormatPr defaultColWidth="9" defaultRowHeight="14"/>
  <cols>
    <col min="1" max="1" width="3.58203125" style="18" customWidth="1"/>
    <col min="2" max="2" width="6.33203125" style="18" customWidth="1"/>
    <col min="3" max="8" width="10.83203125" style="18" customWidth="1"/>
    <col min="9" max="9" width="20.58203125" style="18" customWidth="1"/>
    <col min="10" max="16384" width="9" style="18"/>
  </cols>
  <sheetData>
    <row r="1" spans="1:20" s="12" customFormat="1">
      <c r="B1" s="12" t="s">
        <v>150</v>
      </c>
      <c r="H1" s="13" t="s">
        <v>11</v>
      </c>
    </row>
    <row r="2" spans="1:20" s="12" customFormat="1" ht="20.149999999999999" customHeight="1">
      <c r="H2" s="14" t="s">
        <v>12</v>
      </c>
      <c r="I2" s="15" t="s">
        <v>76</v>
      </c>
    </row>
    <row r="3" spans="1:20" s="12" customFormat="1" ht="15" customHeight="1"/>
    <row r="4" spans="1:20" s="12" customFormat="1" ht="28">
      <c r="B4" s="168" t="s">
        <v>69</v>
      </c>
      <c r="C4" s="167"/>
      <c r="D4" s="167"/>
      <c r="E4" s="167"/>
      <c r="F4" s="167"/>
      <c r="G4" s="167"/>
      <c r="H4" s="167"/>
      <c r="I4" s="167"/>
      <c r="J4" s="16"/>
      <c r="K4" s="16"/>
      <c r="L4" s="16"/>
      <c r="M4" s="16"/>
      <c r="N4" s="16"/>
    </row>
    <row r="5" spans="1:20" s="12" customFormat="1" ht="15" customHeight="1"/>
    <row r="6" spans="1:20" s="12" customFormat="1" ht="19.899999999999999" customHeight="1">
      <c r="B6" s="169" t="s">
        <v>45</v>
      </c>
      <c r="C6" s="169"/>
      <c r="D6" s="169"/>
      <c r="E6" s="169"/>
      <c r="F6" s="169"/>
      <c r="G6" s="169"/>
      <c r="H6" s="169"/>
      <c r="I6" s="169"/>
      <c r="M6" s="169"/>
      <c r="N6" s="169"/>
      <c r="O6" s="169"/>
      <c r="P6" s="169"/>
      <c r="Q6" s="169"/>
      <c r="R6" s="169"/>
      <c r="S6" s="169"/>
      <c r="T6" s="169"/>
    </row>
    <row r="7" spans="1:20" s="12" customFormat="1" ht="19.899999999999999" customHeight="1">
      <c r="B7" s="170" t="s">
        <v>43</v>
      </c>
      <c r="C7" s="170"/>
      <c r="D7" s="170"/>
      <c r="E7" s="170"/>
      <c r="F7" s="170"/>
      <c r="G7" s="170"/>
      <c r="H7" s="170"/>
      <c r="I7" s="170"/>
      <c r="M7" s="170"/>
      <c r="N7" s="170"/>
      <c r="O7" s="170"/>
      <c r="P7" s="170"/>
      <c r="Q7" s="170"/>
      <c r="R7" s="170"/>
      <c r="S7" s="170"/>
      <c r="T7" s="170"/>
    </row>
    <row r="8" spans="1:20" s="12" customFormat="1" ht="22.5" customHeight="1">
      <c r="A8" s="201" t="s">
        <v>44</v>
      </c>
      <c r="B8" s="201"/>
      <c r="C8" s="201"/>
      <c r="D8" s="201"/>
      <c r="E8" s="201"/>
      <c r="F8" s="201"/>
      <c r="G8" s="201"/>
      <c r="H8" s="201"/>
      <c r="I8" s="201"/>
    </row>
    <row r="9" spans="1:20" s="12" customFormat="1" ht="20.25" customHeight="1">
      <c r="A9" s="17"/>
      <c r="B9" s="17"/>
      <c r="C9" s="202" t="s">
        <v>67</v>
      </c>
      <c r="D9" s="202"/>
      <c r="E9" s="203"/>
      <c r="F9" s="204"/>
      <c r="G9" s="204"/>
      <c r="H9" s="204"/>
      <c r="I9" s="204"/>
    </row>
    <row r="10" spans="1:20" ht="20.25" customHeight="1">
      <c r="C10" s="202" t="s">
        <v>48</v>
      </c>
      <c r="D10" s="202"/>
      <c r="E10" s="204"/>
      <c r="F10" s="204"/>
      <c r="G10" s="204"/>
      <c r="H10" s="204"/>
      <c r="I10" s="204"/>
    </row>
    <row r="11" spans="1:20" ht="20.25" customHeight="1">
      <c r="C11" s="197" t="s">
        <v>71</v>
      </c>
      <c r="D11" s="197"/>
      <c r="E11" s="198"/>
      <c r="F11" s="199"/>
      <c r="G11" s="199"/>
      <c r="H11" s="199"/>
      <c r="I11" s="200"/>
    </row>
    <row r="12" spans="1:20" ht="20.25" customHeight="1">
      <c r="C12" s="197" t="s">
        <v>68</v>
      </c>
      <c r="D12" s="197"/>
      <c r="E12" s="198"/>
      <c r="F12" s="199"/>
      <c r="G12" s="199"/>
      <c r="H12" s="199"/>
      <c r="I12" s="200"/>
    </row>
    <row r="14" spans="1:20">
      <c r="B14" s="19"/>
      <c r="C14" s="20"/>
      <c r="D14" s="20"/>
      <c r="E14" s="20"/>
      <c r="F14" s="20"/>
      <c r="G14" s="20"/>
      <c r="H14" s="20"/>
      <c r="I14" s="21"/>
    </row>
    <row r="15" spans="1:20">
      <c r="B15" s="22"/>
      <c r="C15" s="12"/>
      <c r="D15" s="12"/>
      <c r="E15" s="12"/>
      <c r="F15" s="12"/>
      <c r="G15" s="12"/>
      <c r="H15" s="12"/>
      <c r="I15" s="23"/>
    </row>
    <row r="16" spans="1:20">
      <c r="B16" s="22"/>
      <c r="C16" s="12"/>
      <c r="D16" s="12"/>
      <c r="E16" s="12"/>
      <c r="F16" s="12"/>
      <c r="G16" s="12"/>
      <c r="H16" s="12"/>
      <c r="I16" s="23"/>
    </row>
    <row r="17" spans="2:9">
      <c r="B17" s="24"/>
      <c r="I17" s="25"/>
    </row>
    <row r="18" spans="2:9">
      <c r="B18" s="24"/>
      <c r="I18" s="25"/>
    </row>
    <row r="19" spans="2:9">
      <c r="B19" s="24"/>
      <c r="I19" s="25"/>
    </row>
    <row r="20" spans="2:9">
      <c r="B20" s="24"/>
      <c r="I20" s="25"/>
    </row>
    <row r="21" spans="2:9">
      <c r="B21" s="24"/>
      <c r="I21" s="25"/>
    </row>
    <row r="22" spans="2:9">
      <c r="B22" s="24"/>
      <c r="I22" s="25"/>
    </row>
    <row r="23" spans="2:9">
      <c r="B23" s="24"/>
      <c r="I23" s="25"/>
    </row>
    <row r="24" spans="2:9">
      <c r="B24" s="24"/>
      <c r="I24" s="25"/>
    </row>
    <row r="25" spans="2:9">
      <c r="B25" s="24"/>
      <c r="I25" s="25"/>
    </row>
    <row r="26" spans="2:9">
      <c r="B26" s="24"/>
      <c r="I26" s="25"/>
    </row>
    <row r="27" spans="2:9">
      <c r="B27" s="24"/>
      <c r="I27" s="25"/>
    </row>
    <row r="28" spans="2:9">
      <c r="B28" s="24"/>
      <c r="I28" s="25"/>
    </row>
    <row r="29" spans="2:9">
      <c r="B29" s="24"/>
      <c r="I29" s="25"/>
    </row>
    <row r="30" spans="2:9">
      <c r="B30" s="24"/>
      <c r="I30" s="25"/>
    </row>
    <row r="31" spans="2:9">
      <c r="B31" s="24"/>
      <c r="I31" s="25"/>
    </row>
    <row r="32" spans="2:9">
      <c r="B32" s="24"/>
      <c r="I32" s="25"/>
    </row>
    <row r="33" spans="2:9">
      <c r="B33" s="24"/>
      <c r="I33" s="25"/>
    </row>
    <row r="34" spans="2:9">
      <c r="B34" s="24"/>
      <c r="I34" s="25"/>
    </row>
    <row r="35" spans="2:9">
      <c r="B35" s="24"/>
      <c r="I35" s="25"/>
    </row>
    <row r="36" spans="2:9">
      <c r="B36" s="24"/>
      <c r="I36" s="25"/>
    </row>
    <row r="37" spans="2:9">
      <c r="B37" s="24"/>
      <c r="I37" s="25"/>
    </row>
    <row r="38" spans="2:9">
      <c r="B38" s="24"/>
      <c r="I38" s="25"/>
    </row>
    <row r="39" spans="2:9">
      <c r="B39" s="24"/>
      <c r="I39" s="25"/>
    </row>
    <row r="40" spans="2:9">
      <c r="B40" s="24"/>
      <c r="I40" s="25"/>
    </row>
    <row r="41" spans="2:9">
      <c r="B41" s="24"/>
      <c r="I41" s="25"/>
    </row>
    <row r="42" spans="2:9">
      <c r="B42" s="24"/>
      <c r="I42" s="25"/>
    </row>
    <row r="43" spans="2:9">
      <c r="B43" s="24"/>
      <c r="I43" s="25"/>
    </row>
    <row r="44" spans="2:9">
      <c r="B44" s="24"/>
      <c r="I44" s="25"/>
    </row>
    <row r="45" spans="2:9">
      <c r="B45" s="24"/>
      <c r="I45" s="25"/>
    </row>
    <row r="46" spans="2:9">
      <c r="B46" s="24"/>
      <c r="I46" s="25"/>
    </row>
    <row r="47" spans="2:9">
      <c r="B47" s="24"/>
      <c r="I47" s="25"/>
    </row>
    <row r="48" spans="2:9">
      <c r="B48" s="24"/>
      <c r="I48" s="25"/>
    </row>
    <row r="49" spans="2:9">
      <c r="B49" s="24"/>
      <c r="I49" s="25"/>
    </row>
    <row r="50" spans="2:9">
      <c r="B50" s="24"/>
      <c r="I50" s="25"/>
    </row>
    <row r="51" spans="2:9">
      <c r="B51" s="26"/>
      <c r="C51" s="27"/>
      <c r="D51" s="27"/>
      <c r="E51" s="27"/>
      <c r="F51" s="27"/>
      <c r="G51" s="27"/>
      <c r="H51" s="27"/>
      <c r="I51" s="28"/>
    </row>
  </sheetData>
  <mergeCells count="14">
    <mergeCell ref="B4:I4"/>
    <mergeCell ref="B6:I6"/>
    <mergeCell ref="M6:T6"/>
    <mergeCell ref="B7:I7"/>
    <mergeCell ref="M7:T7"/>
    <mergeCell ref="C12:D12"/>
    <mergeCell ref="E12:I12"/>
    <mergeCell ref="A8:I8"/>
    <mergeCell ref="C9:D9"/>
    <mergeCell ref="E9:I9"/>
    <mergeCell ref="C10:D10"/>
    <mergeCell ref="E10:I10"/>
    <mergeCell ref="C11:D11"/>
    <mergeCell ref="E11:I11"/>
  </mergeCells>
  <phoneticPr fontId="2"/>
  <printOptions horizontalCentered="1"/>
  <pageMargins left="0.70866141732283472" right="0.70866141732283472" top="0.74803149606299213" bottom="0.74803149606299213" header="0.31496062992125984" footer="0.31496062992125984"/>
  <pageSetup paperSize="9" scale="8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F0"/>
    <pageSetUpPr fitToPage="1"/>
  </sheetPr>
  <dimension ref="A1:BX39"/>
  <sheetViews>
    <sheetView view="pageBreakPreview" zoomScale="70" zoomScaleNormal="70" zoomScaleSheetLayoutView="70" workbookViewId="0">
      <selection activeCell="B10" sqref="B10:BX11"/>
    </sheetView>
  </sheetViews>
  <sheetFormatPr defaultColWidth="9" defaultRowHeight="20"/>
  <cols>
    <col min="1" max="83" width="2.33203125" style="8" customWidth="1"/>
    <col min="84" max="16384" width="9" style="8"/>
  </cols>
  <sheetData>
    <row r="1" spans="1:76">
      <c r="A1" s="244" t="s">
        <v>79</v>
      </c>
      <c r="B1" s="244"/>
      <c r="C1" s="244"/>
      <c r="D1" s="244"/>
      <c r="E1" s="244"/>
      <c r="F1" s="244"/>
      <c r="G1" s="244"/>
      <c r="H1" s="244"/>
      <c r="I1" s="244"/>
      <c r="J1" s="244"/>
      <c r="K1" s="244"/>
      <c r="L1" s="244"/>
      <c r="M1" s="244"/>
      <c r="N1" s="244"/>
      <c r="O1" s="244"/>
      <c r="P1" s="244"/>
      <c r="BR1" s="235" t="s">
        <v>80</v>
      </c>
      <c r="BS1" s="235"/>
      <c r="BT1" s="235"/>
      <c r="BU1" s="235"/>
      <c r="BV1" s="235"/>
      <c r="BW1" s="235"/>
      <c r="BX1" s="235"/>
    </row>
    <row r="2" spans="1:76">
      <c r="BP2" s="236" t="s">
        <v>81</v>
      </c>
      <c r="BQ2" s="236"/>
      <c r="BR2" s="236"/>
      <c r="BS2" s="236"/>
      <c r="BT2" s="237" t="s">
        <v>82</v>
      </c>
      <c r="BU2" s="237"/>
      <c r="BV2" s="237"/>
      <c r="BW2" s="237"/>
      <c r="BX2" s="237"/>
    </row>
    <row r="3" spans="1:76" ht="29.5" thickBot="1">
      <c r="A3" s="245" t="s">
        <v>146</v>
      </c>
      <c r="B3" s="245"/>
      <c r="C3" s="245"/>
      <c r="D3" s="245"/>
      <c r="E3" s="245"/>
      <c r="F3" s="245"/>
      <c r="G3" s="245"/>
      <c r="H3" s="245"/>
      <c r="I3" s="245"/>
      <c r="J3" s="245"/>
      <c r="K3" s="245"/>
      <c r="L3" s="245"/>
      <c r="M3" s="245"/>
      <c r="N3" s="245"/>
      <c r="O3" s="245"/>
      <c r="P3" s="245"/>
      <c r="Q3" s="245"/>
      <c r="R3" s="245"/>
      <c r="S3" s="245"/>
      <c r="T3" s="245"/>
      <c r="U3" s="245"/>
      <c r="V3" s="245"/>
      <c r="W3" s="245"/>
      <c r="X3" s="245"/>
      <c r="Y3" s="245"/>
      <c r="Z3" s="245"/>
      <c r="AA3" s="245"/>
      <c r="AB3" s="245"/>
      <c r="AC3" s="245"/>
      <c r="AD3" s="245"/>
      <c r="AE3" s="245"/>
      <c r="AF3" s="245"/>
      <c r="AG3" s="245"/>
      <c r="AH3" s="245"/>
      <c r="AI3" s="245"/>
      <c r="AJ3" s="245"/>
      <c r="AK3" s="245"/>
      <c r="AL3" s="245"/>
      <c r="AM3" s="245"/>
      <c r="AN3" s="245"/>
      <c r="AO3" s="245"/>
      <c r="AP3" s="245"/>
      <c r="AQ3" s="245"/>
      <c r="AR3" s="245"/>
      <c r="AS3" s="245"/>
      <c r="AT3" s="245"/>
      <c r="AU3" s="245"/>
      <c r="AV3" s="245"/>
      <c r="AW3" s="245"/>
      <c r="AX3" s="245"/>
      <c r="AY3" s="245"/>
      <c r="AZ3" s="245"/>
      <c r="BA3" s="245"/>
      <c r="BB3" s="245"/>
      <c r="BC3" s="245"/>
      <c r="BD3" s="245"/>
      <c r="BE3" s="245"/>
      <c r="BF3" s="245"/>
      <c r="BG3" s="245"/>
      <c r="BH3" s="245"/>
      <c r="BI3" s="245"/>
      <c r="BJ3" s="245"/>
      <c r="BK3" s="245"/>
      <c r="BL3" s="245"/>
      <c r="BM3" s="245"/>
      <c r="BN3" s="245"/>
      <c r="BO3" s="245"/>
      <c r="BP3" s="245"/>
      <c r="BQ3" s="245"/>
      <c r="BR3" s="245"/>
      <c r="BS3" s="245"/>
      <c r="BT3" s="245"/>
      <c r="BU3" s="245"/>
      <c r="BV3" s="245"/>
      <c r="BW3" s="245"/>
      <c r="BX3" s="245"/>
    </row>
    <row r="4" spans="1:76">
      <c r="B4" s="238" t="s">
        <v>83</v>
      </c>
      <c r="C4" s="239"/>
      <c r="D4" s="239"/>
      <c r="E4" s="239"/>
      <c r="F4" s="239"/>
      <c r="G4" s="239"/>
      <c r="H4" s="239"/>
      <c r="I4" s="239"/>
      <c r="J4" s="239"/>
      <c r="K4" s="239"/>
      <c r="L4" s="240"/>
      <c r="M4" s="241"/>
      <c r="N4" s="242"/>
      <c r="O4" s="242"/>
      <c r="P4" s="242"/>
      <c r="Q4" s="242"/>
      <c r="R4" s="242"/>
      <c r="S4" s="242"/>
      <c r="T4" s="242"/>
      <c r="U4" s="242"/>
      <c r="V4" s="242"/>
      <c r="W4" s="242"/>
      <c r="X4" s="242"/>
      <c r="Y4" s="243"/>
    </row>
    <row r="5" spans="1:76">
      <c r="B5" s="223" t="s">
        <v>147</v>
      </c>
      <c r="C5" s="224"/>
      <c r="D5" s="224"/>
      <c r="E5" s="224"/>
      <c r="F5" s="224"/>
      <c r="G5" s="224"/>
      <c r="H5" s="224"/>
      <c r="I5" s="224"/>
      <c r="J5" s="224"/>
      <c r="K5" s="224"/>
      <c r="L5" s="225"/>
      <c r="M5" s="226"/>
      <c r="N5" s="227"/>
      <c r="O5" s="227"/>
      <c r="P5" s="227"/>
      <c r="Q5" s="227"/>
      <c r="R5" s="227"/>
      <c r="S5" s="227"/>
      <c r="T5" s="227"/>
      <c r="U5" s="227"/>
      <c r="V5" s="227"/>
      <c r="W5" s="227"/>
      <c r="X5" s="227"/>
      <c r="Y5" s="228"/>
    </row>
    <row r="6" spans="1:76">
      <c r="B6" s="223" t="s">
        <v>148</v>
      </c>
      <c r="C6" s="224"/>
      <c r="D6" s="224"/>
      <c r="E6" s="224"/>
      <c r="F6" s="224"/>
      <c r="G6" s="224"/>
      <c r="H6" s="224"/>
      <c r="I6" s="224"/>
      <c r="J6" s="224"/>
      <c r="K6" s="224"/>
      <c r="L6" s="225"/>
      <c r="M6" s="226"/>
      <c r="N6" s="227"/>
      <c r="O6" s="227"/>
      <c r="P6" s="227"/>
      <c r="Q6" s="227"/>
      <c r="R6" s="227"/>
      <c r="S6" s="227"/>
      <c r="T6" s="227"/>
      <c r="U6" s="227"/>
      <c r="V6" s="227"/>
      <c r="W6" s="227"/>
      <c r="X6" s="227"/>
      <c r="Y6" s="228"/>
    </row>
    <row r="7" spans="1:76" ht="20.5" thickBot="1">
      <c r="B7" s="229" t="s">
        <v>149</v>
      </c>
      <c r="C7" s="230"/>
      <c r="D7" s="230"/>
      <c r="E7" s="230"/>
      <c r="F7" s="230"/>
      <c r="G7" s="230"/>
      <c r="H7" s="230"/>
      <c r="I7" s="230"/>
      <c r="J7" s="230"/>
      <c r="K7" s="230"/>
      <c r="L7" s="231"/>
      <c r="M7" s="232"/>
      <c r="N7" s="233"/>
      <c r="O7" s="233"/>
      <c r="P7" s="233"/>
      <c r="Q7" s="233"/>
      <c r="R7" s="233"/>
      <c r="S7" s="233"/>
      <c r="T7" s="233"/>
      <c r="U7" s="233"/>
      <c r="V7" s="233"/>
      <c r="W7" s="233"/>
      <c r="X7" s="233"/>
      <c r="Y7" s="234"/>
    </row>
    <row r="8" spans="1:76" ht="20.5" thickBot="1"/>
    <row r="9" spans="1:76" ht="20.5" thickBot="1">
      <c r="B9" s="219" t="s">
        <v>84</v>
      </c>
      <c r="C9" s="220"/>
      <c r="D9" s="220"/>
      <c r="E9" s="220"/>
      <c r="F9" s="220"/>
      <c r="G9" s="220"/>
      <c r="H9" s="220"/>
      <c r="I9" s="220"/>
      <c r="J9" s="220"/>
      <c r="K9" s="220"/>
      <c r="L9" s="221"/>
      <c r="M9" s="219" t="str">
        <f>IF(Y15="","",COUNT(Y15:Z39,AX14:AY39,BW14:BX39))</f>
        <v/>
      </c>
      <c r="N9" s="220"/>
      <c r="O9" s="220"/>
      <c r="P9" s="220"/>
      <c r="Q9" s="220"/>
      <c r="R9" s="220"/>
      <c r="S9" s="220"/>
      <c r="T9" s="220"/>
      <c r="U9" s="220"/>
      <c r="V9" s="220"/>
      <c r="W9" s="220"/>
      <c r="X9" s="220"/>
      <c r="Y9" s="221"/>
    </row>
    <row r="10" spans="1:76" ht="19.5" customHeight="1">
      <c r="B10" s="222" t="s">
        <v>162</v>
      </c>
      <c r="C10" s="222"/>
      <c r="D10" s="222"/>
      <c r="E10" s="222"/>
      <c r="F10" s="222"/>
      <c r="G10" s="222"/>
      <c r="H10" s="222"/>
      <c r="I10" s="222"/>
      <c r="J10" s="222"/>
      <c r="K10" s="222"/>
      <c r="L10" s="222"/>
      <c r="M10" s="222"/>
      <c r="N10" s="222"/>
      <c r="O10" s="222"/>
      <c r="P10" s="222"/>
      <c r="Q10" s="222"/>
      <c r="R10" s="222"/>
      <c r="S10" s="222"/>
      <c r="T10" s="222"/>
      <c r="U10" s="222"/>
      <c r="V10" s="222"/>
      <c r="W10" s="222"/>
      <c r="X10" s="222"/>
      <c r="Y10" s="222"/>
      <c r="Z10" s="222"/>
      <c r="AA10" s="222"/>
      <c r="AB10" s="222"/>
      <c r="AC10" s="222"/>
      <c r="AD10" s="222"/>
      <c r="AE10" s="222"/>
      <c r="AF10" s="222"/>
      <c r="AG10" s="222"/>
      <c r="AH10" s="222"/>
      <c r="AI10" s="222"/>
      <c r="AJ10" s="222"/>
      <c r="AK10" s="222"/>
      <c r="AL10" s="222"/>
      <c r="AM10" s="222"/>
      <c r="AN10" s="222"/>
      <c r="AO10" s="222"/>
      <c r="AP10" s="222"/>
      <c r="AQ10" s="222"/>
      <c r="AR10" s="222"/>
      <c r="AS10" s="222"/>
      <c r="AT10" s="222"/>
      <c r="AU10" s="222"/>
      <c r="AV10" s="222"/>
      <c r="AW10" s="222"/>
      <c r="AX10" s="222"/>
      <c r="AY10" s="222"/>
      <c r="AZ10" s="222"/>
      <c r="BA10" s="222"/>
      <c r="BB10" s="222"/>
      <c r="BC10" s="222"/>
      <c r="BD10" s="222"/>
      <c r="BE10" s="222"/>
      <c r="BF10" s="222"/>
      <c r="BG10" s="222"/>
      <c r="BH10" s="222"/>
      <c r="BI10" s="222"/>
      <c r="BJ10" s="222"/>
      <c r="BK10" s="222"/>
      <c r="BL10" s="222"/>
      <c r="BM10" s="222"/>
      <c r="BN10" s="222"/>
      <c r="BO10" s="222"/>
      <c r="BP10" s="222"/>
      <c r="BQ10" s="222"/>
      <c r="BR10" s="222"/>
      <c r="BS10" s="222"/>
      <c r="BT10" s="222"/>
      <c r="BU10" s="222"/>
      <c r="BV10" s="222"/>
      <c r="BW10" s="222"/>
      <c r="BX10" s="222"/>
    </row>
    <row r="11" spans="1:76" ht="102.75" customHeight="1">
      <c r="B11" s="222"/>
      <c r="C11" s="222"/>
      <c r="D11" s="222"/>
      <c r="E11" s="222"/>
      <c r="F11" s="222"/>
      <c r="G11" s="222"/>
      <c r="H11" s="222"/>
      <c r="I11" s="222"/>
      <c r="J11" s="222"/>
      <c r="K11" s="222"/>
      <c r="L11" s="222"/>
      <c r="M11" s="222"/>
      <c r="N11" s="222"/>
      <c r="O11" s="222"/>
      <c r="P11" s="222"/>
      <c r="Q11" s="222"/>
      <c r="R11" s="222"/>
      <c r="S11" s="222"/>
      <c r="T11" s="222"/>
      <c r="U11" s="222"/>
      <c r="V11" s="222"/>
      <c r="W11" s="222"/>
      <c r="X11" s="222"/>
      <c r="Y11" s="222"/>
      <c r="Z11" s="222"/>
      <c r="AA11" s="222"/>
      <c r="AB11" s="222"/>
      <c r="AC11" s="222"/>
      <c r="AD11" s="222"/>
      <c r="AE11" s="222"/>
      <c r="AF11" s="222"/>
      <c r="AG11" s="222"/>
      <c r="AH11" s="222"/>
      <c r="AI11" s="222"/>
      <c r="AJ11" s="222"/>
      <c r="AK11" s="222"/>
      <c r="AL11" s="222"/>
      <c r="AM11" s="222"/>
      <c r="AN11" s="222"/>
      <c r="AO11" s="222"/>
      <c r="AP11" s="222"/>
      <c r="AQ11" s="222"/>
      <c r="AR11" s="222"/>
      <c r="AS11" s="222"/>
      <c r="AT11" s="222"/>
      <c r="AU11" s="222"/>
      <c r="AV11" s="222"/>
      <c r="AW11" s="222"/>
      <c r="AX11" s="222"/>
      <c r="AY11" s="222"/>
      <c r="AZ11" s="222"/>
      <c r="BA11" s="222"/>
      <c r="BB11" s="222"/>
      <c r="BC11" s="222"/>
      <c r="BD11" s="222"/>
      <c r="BE11" s="222"/>
      <c r="BF11" s="222"/>
      <c r="BG11" s="222"/>
      <c r="BH11" s="222"/>
      <c r="BI11" s="222"/>
      <c r="BJ11" s="222"/>
      <c r="BK11" s="222"/>
      <c r="BL11" s="222"/>
      <c r="BM11" s="222"/>
      <c r="BN11" s="222"/>
      <c r="BO11" s="222"/>
      <c r="BP11" s="222"/>
      <c r="BQ11" s="222"/>
      <c r="BR11" s="222"/>
      <c r="BS11" s="222"/>
      <c r="BT11" s="222"/>
      <c r="BU11" s="222"/>
      <c r="BV11" s="222"/>
      <c r="BW11" s="222"/>
      <c r="BX11" s="222"/>
    </row>
    <row r="12" spans="1:76" ht="6" customHeight="1" thickBot="1">
      <c r="B12" s="8" t="s">
        <v>161</v>
      </c>
    </row>
    <row r="13" spans="1:76">
      <c r="B13" s="217"/>
      <c r="C13" s="215"/>
      <c r="D13" s="213" t="s">
        <v>85</v>
      </c>
      <c r="E13" s="214"/>
      <c r="F13" s="214"/>
      <c r="G13" s="215"/>
      <c r="H13" s="213" t="s">
        <v>86</v>
      </c>
      <c r="I13" s="214"/>
      <c r="J13" s="214"/>
      <c r="K13" s="214"/>
      <c r="L13" s="214"/>
      <c r="M13" s="215"/>
      <c r="N13" s="213" t="s">
        <v>87</v>
      </c>
      <c r="O13" s="214"/>
      <c r="P13" s="214"/>
      <c r="Q13" s="215"/>
      <c r="R13" s="213" t="s">
        <v>88</v>
      </c>
      <c r="S13" s="214"/>
      <c r="T13" s="214"/>
      <c r="U13" s="214"/>
      <c r="V13" s="214"/>
      <c r="W13" s="214"/>
      <c r="X13" s="214"/>
      <c r="Y13" s="214"/>
      <c r="Z13" s="216"/>
      <c r="AA13" s="217"/>
      <c r="AB13" s="215"/>
      <c r="AC13" s="213" t="s">
        <v>85</v>
      </c>
      <c r="AD13" s="214"/>
      <c r="AE13" s="214"/>
      <c r="AF13" s="215"/>
      <c r="AG13" s="213" t="s">
        <v>86</v>
      </c>
      <c r="AH13" s="214"/>
      <c r="AI13" s="214"/>
      <c r="AJ13" s="214"/>
      <c r="AK13" s="214"/>
      <c r="AL13" s="215"/>
      <c r="AM13" s="213" t="s">
        <v>89</v>
      </c>
      <c r="AN13" s="214"/>
      <c r="AO13" s="214"/>
      <c r="AP13" s="215"/>
      <c r="AQ13" s="213" t="s">
        <v>88</v>
      </c>
      <c r="AR13" s="214"/>
      <c r="AS13" s="214"/>
      <c r="AT13" s="214"/>
      <c r="AU13" s="214"/>
      <c r="AV13" s="214"/>
      <c r="AW13" s="214"/>
      <c r="AX13" s="214"/>
      <c r="AY13" s="216"/>
      <c r="AZ13" s="217"/>
      <c r="BA13" s="215"/>
      <c r="BB13" s="213" t="s">
        <v>85</v>
      </c>
      <c r="BC13" s="214"/>
      <c r="BD13" s="214"/>
      <c r="BE13" s="215"/>
      <c r="BF13" s="213" t="s">
        <v>86</v>
      </c>
      <c r="BG13" s="214"/>
      <c r="BH13" s="214"/>
      <c r="BI13" s="214"/>
      <c r="BJ13" s="214"/>
      <c r="BK13" s="215"/>
      <c r="BL13" s="213" t="s">
        <v>89</v>
      </c>
      <c r="BM13" s="214"/>
      <c r="BN13" s="214"/>
      <c r="BO13" s="215"/>
      <c r="BP13" s="213" t="s">
        <v>88</v>
      </c>
      <c r="BQ13" s="214"/>
      <c r="BR13" s="214"/>
      <c r="BS13" s="214"/>
      <c r="BT13" s="214"/>
      <c r="BU13" s="214"/>
      <c r="BV13" s="214"/>
      <c r="BW13" s="214"/>
      <c r="BX13" s="216"/>
    </row>
    <row r="14" spans="1:76">
      <c r="B14" s="209" t="s">
        <v>90</v>
      </c>
      <c r="C14" s="210"/>
      <c r="D14" s="218" t="s">
        <v>91</v>
      </c>
      <c r="E14" s="211"/>
      <c r="F14" s="211"/>
      <c r="G14" s="210"/>
      <c r="H14" s="218">
        <v>2</v>
      </c>
      <c r="I14" s="211"/>
      <c r="J14" s="211">
        <v>0</v>
      </c>
      <c r="K14" s="211"/>
      <c r="L14" s="211">
        <v>0</v>
      </c>
      <c r="M14" s="210"/>
      <c r="N14" s="218" t="s">
        <v>92</v>
      </c>
      <c r="O14" s="211"/>
      <c r="P14" s="211"/>
      <c r="Q14" s="210"/>
      <c r="R14" s="218">
        <v>0</v>
      </c>
      <c r="S14" s="211"/>
      <c r="T14" s="211">
        <v>1</v>
      </c>
      <c r="U14" s="211"/>
      <c r="V14" s="9" t="s">
        <v>93</v>
      </c>
      <c r="W14" s="211">
        <v>2</v>
      </c>
      <c r="X14" s="211"/>
      <c r="Y14" s="211">
        <v>3</v>
      </c>
      <c r="Z14" s="212"/>
      <c r="AA14" s="209">
        <v>26</v>
      </c>
      <c r="AB14" s="210"/>
      <c r="AC14" s="207"/>
      <c r="AD14" s="205"/>
      <c r="AE14" s="205"/>
      <c r="AF14" s="206"/>
      <c r="AG14" s="207"/>
      <c r="AH14" s="205"/>
      <c r="AI14" s="205"/>
      <c r="AJ14" s="205"/>
      <c r="AK14" s="205"/>
      <c r="AL14" s="206"/>
      <c r="AM14" s="207"/>
      <c r="AN14" s="205"/>
      <c r="AO14" s="205"/>
      <c r="AP14" s="206"/>
      <c r="AQ14" s="207"/>
      <c r="AR14" s="205"/>
      <c r="AS14" s="205"/>
      <c r="AT14" s="205"/>
      <c r="AU14" s="10" t="s">
        <v>93</v>
      </c>
      <c r="AV14" s="205"/>
      <c r="AW14" s="205"/>
      <c r="AX14" s="205"/>
      <c r="AY14" s="208"/>
      <c r="AZ14" s="209">
        <v>52</v>
      </c>
      <c r="BA14" s="210"/>
      <c r="BB14" s="207"/>
      <c r="BC14" s="205"/>
      <c r="BD14" s="205"/>
      <c r="BE14" s="206"/>
      <c r="BF14" s="207"/>
      <c r="BG14" s="205"/>
      <c r="BH14" s="205"/>
      <c r="BI14" s="205"/>
      <c r="BJ14" s="205"/>
      <c r="BK14" s="206"/>
      <c r="BL14" s="207"/>
      <c r="BM14" s="205"/>
      <c r="BN14" s="205"/>
      <c r="BO14" s="206"/>
      <c r="BP14" s="207"/>
      <c r="BQ14" s="205"/>
      <c r="BR14" s="205"/>
      <c r="BS14" s="205"/>
      <c r="BT14" s="10" t="s">
        <v>93</v>
      </c>
      <c r="BU14" s="205"/>
      <c r="BV14" s="205"/>
      <c r="BW14" s="205"/>
      <c r="BX14" s="208"/>
    </row>
    <row r="15" spans="1:76">
      <c r="B15" s="209">
        <v>1</v>
      </c>
      <c r="C15" s="210"/>
      <c r="D15" s="207"/>
      <c r="E15" s="205"/>
      <c r="F15" s="205"/>
      <c r="G15" s="206"/>
      <c r="H15" s="207"/>
      <c r="I15" s="205"/>
      <c r="J15" s="205"/>
      <c r="K15" s="205"/>
      <c r="L15" s="205"/>
      <c r="M15" s="206"/>
      <c r="N15" s="207"/>
      <c r="O15" s="205"/>
      <c r="P15" s="205"/>
      <c r="Q15" s="206"/>
      <c r="R15" s="207"/>
      <c r="S15" s="205"/>
      <c r="T15" s="205"/>
      <c r="U15" s="205"/>
      <c r="V15" s="10" t="s">
        <v>90</v>
      </c>
      <c r="W15" s="205"/>
      <c r="X15" s="205"/>
      <c r="Y15" s="205"/>
      <c r="Z15" s="208"/>
      <c r="AA15" s="209">
        <v>27</v>
      </c>
      <c r="AB15" s="210"/>
      <c r="AC15" s="207"/>
      <c r="AD15" s="205"/>
      <c r="AE15" s="205"/>
      <c r="AF15" s="206"/>
      <c r="AG15" s="207"/>
      <c r="AH15" s="205"/>
      <c r="AI15" s="205"/>
      <c r="AJ15" s="205"/>
      <c r="AK15" s="205"/>
      <c r="AL15" s="206"/>
      <c r="AM15" s="207"/>
      <c r="AN15" s="205"/>
      <c r="AO15" s="205"/>
      <c r="AP15" s="206"/>
      <c r="AQ15" s="207"/>
      <c r="AR15" s="205"/>
      <c r="AS15" s="205"/>
      <c r="AT15" s="205"/>
      <c r="AU15" s="10" t="s">
        <v>94</v>
      </c>
      <c r="AV15" s="205"/>
      <c r="AW15" s="205"/>
      <c r="AX15" s="205"/>
      <c r="AY15" s="208"/>
      <c r="AZ15" s="209">
        <v>53</v>
      </c>
      <c r="BA15" s="210"/>
      <c r="BB15" s="207"/>
      <c r="BC15" s="205"/>
      <c r="BD15" s="205"/>
      <c r="BE15" s="206"/>
      <c r="BF15" s="207"/>
      <c r="BG15" s="205"/>
      <c r="BH15" s="205"/>
      <c r="BI15" s="205"/>
      <c r="BJ15" s="205"/>
      <c r="BK15" s="206"/>
      <c r="BL15" s="207"/>
      <c r="BM15" s="205"/>
      <c r="BN15" s="205"/>
      <c r="BO15" s="206"/>
      <c r="BP15" s="207"/>
      <c r="BQ15" s="205"/>
      <c r="BR15" s="205"/>
      <c r="BS15" s="205"/>
      <c r="BT15" s="10" t="s">
        <v>93</v>
      </c>
      <c r="BU15" s="205"/>
      <c r="BV15" s="205"/>
      <c r="BW15" s="205"/>
      <c r="BX15" s="208"/>
    </row>
    <row r="16" spans="1:76">
      <c r="B16" s="209">
        <v>2</v>
      </c>
      <c r="C16" s="210"/>
      <c r="D16" s="207"/>
      <c r="E16" s="205"/>
      <c r="F16" s="205"/>
      <c r="G16" s="206"/>
      <c r="H16" s="207"/>
      <c r="I16" s="205"/>
      <c r="J16" s="205"/>
      <c r="K16" s="205"/>
      <c r="L16" s="205"/>
      <c r="M16" s="206"/>
      <c r="N16" s="207"/>
      <c r="O16" s="205"/>
      <c r="P16" s="205"/>
      <c r="Q16" s="206"/>
      <c r="R16" s="207"/>
      <c r="S16" s="205"/>
      <c r="T16" s="205"/>
      <c r="U16" s="205"/>
      <c r="V16" s="10" t="s">
        <v>90</v>
      </c>
      <c r="W16" s="205"/>
      <c r="X16" s="205"/>
      <c r="Y16" s="205"/>
      <c r="Z16" s="208"/>
      <c r="AA16" s="209">
        <v>28</v>
      </c>
      <c r="AB16" s="210"/>
      <c r="AC16" s="207"/>
      <c r="AD16" s="205"/>
      <c r="AE16" s="205"/>
      <c r="AF16" s="206"/>
      <c r="AG16" s="207"/>
      <c r="AH16" s="205"/>
      <c r="AI16" s="205"/>
      <c r="AJ16" s="205"/>
      <c r="AK16" s="205"/>
      <c r="AL16" s="206"/>
      <c r="AM16" s="207"/>
      <c r="AN16" s="205"/>
      <c r="AO16" s="205"/>
      <c r="AP16" s="206"/>
      <c r="AQ16" s="207"/>
      <c r="AR16" s="205"/>
      <c r="AS16" s="205"/>
      <c r="AT16" s="205"/>
      <c r="AU16" s="10" t="s">
        <v>93</v>
      </c>
      <c r="AV16" s="205"/>
      <c r="AW16" s="205"/>
      <c r="AX16" s="205"/>
      <c r="AY16" s="208"/>
      <c r="AZ16" s="209">
        <v>54</v>
      </c>
      <c r="BA16" s="210"/>
      <c r="BB16" s="207"/>
      <c r="BC16" s="205"/>
      <c r="BD16" s="205"/>
      <c r="BE16" s="206"/>
      <c r="BF16" s="207"/>
      <c r="BG16" s="205"/>
      <c r="BH16" s="205"/>
      <c r="BI16" s="205"/>
      <c r="BJ16" s="205"/>
      <c r="BK16" s="206"/>
      <c r="BL16" s="207"/>
      <c r="BM16" s="205"/>
      <c r="BN16" s="205"/>
      <c r="BO16" s="206"/>
      <c r="BP16" s="207"/>
      <c r="BQ16" s="205"/>
      <c r="BR16" s="205"/>
      <c r="BS16" s="205"/>
      <c r="BT16" s="10" t="s">
        <v>93</v>
      </c>
      <c r="BU16" s="205"/>
      <c r="BV16" s="205"/>
      <c r="BW16" s="205"/>
      <c r="BX16" s="208"/>
    </row>
    <row r="17" spans="2:76">
      <c r="B17" s="209">
        <v>3</v>
      </c>
      <c r="C17" s="210"/>
      <c r="D17" s="207"/>
      <c r="E17" s="205"/>
      <c r="F17" s="205"/>
      <c r="G17" s="206"/>
      <c r="H17" s="207"/>
      <c r="I17" s="205"/>
      <c r="J17" s="205"/>
      <c r="K17" s="205"/>
      <c r="L17" s="205"/>
      <c r="M17" s="206"/>
      <c r="N17" s="207"/>
      <c r="O17" s="205"/>
      <c r="P17" s="205"/>
      <c r="Q17" s="206"/>
      <c r="R17" s="207"/>
      <c r="S17" s="205"/>
      <c r="T17" s="205"/>
      <c r="U17" s="205"/>
      <c r="V17" s="10" t="s">
        <v>93</v>
      </c>
      <c r="W17" s="205"/>
      <c r="X17" s="205"/>
      <c r="Y17" s="205"/>
      <c r="Z17" s="208"/>
      <c r="AA17" s="209">
        <v>29</v>
      </c>
      <c r="AB17" s="210"/>
      <c r="AC17" s="207"/>
      <c r="AD17" s="205"/>
      <c r="AE17" s="205"/>
      <c r="AF17" s="206"/>
      <c r="AG17" s="207"/>
      <c r="AH17" s="205"/>
      <c r="AI17" s="205"/>
      <c r="AJ17" s="205"/>
      <c r="AK17" s="205"/>
      <c r="AL17" s="206"/>
      <c r="AM17" s="207"/>
      <c r="AN17" s="205"/>
      <c r="AO17" s="205"/>
      <c r="AP17" s="206"/>
      <c r="AQ17" s="207"/>
      <c r="AR17" s="205"/>
      <c r="AS17" s="205"/>
      <c r="AT17" s="205"/>
      <c r="AU17" s="10" t="s">
        <v>93</v>
      </c>
      <c r="AV17" s="205"/>
      <c r="AW17" s="205"/>
      <c r="AX17" s="205"/>
      <c r="AY17" s="208"/>
      <c r="AZ17" s="209">
        <v>55</v>
      </c>
      <c r="BA17" s="210"/>
      <c r="BB17" s="207"/>
      <c r="BC17" s="205"/>
      <c r="BD17" s="205"/>
      <c r="BE17" s="206"/>
      <c r="BF17" s="207"/>
      <c r="BG17" s="205"/>
      <c r="BH17" s="205"/>
      <c r="BI17" s="205"/>
      <c r="BJ17" s="205"/>
      <c r="BK17" s="206"/>
      <c r="BL17" s="207"/>
      <c r="BM17" s="205"/>
      <c r="BN17" s="205"/>
      <c r="BO17" s="206"/>
      <c r="BP17" s="207"/>
      <c r="BQ17" s="205"/>
      <c r="BR17" s="205"/>
      <c r="BS17" s="205"/>
      <c r="BT17" s="10" t="s">
        <v>93</v>
      </c>
      <c r="BU17" s="205"/>
      <c r="BV17" s="205"/>
      <c r="BW17" s="205"/>
      <c r="BX17" s="208"/>
    </row>
    <row r="18" spans="2:76">
      <c r="B18" s="209">
        <v>4</v>
      </c>
      <c r="C18" s="210"/>
      <c r="D18" s="207"/>
      <c r="E18" s="205"/>
      <c r="F18" s="205"/>
      <c r="G18" s="206"/>
      <c r="H18" s="207"/>
      <c r="I18" s="205"/>
      <c r="J18" s="205"/>
      <c r="K18" s="205"/>
      <c r="L18" s="205"/>
      <c r="M18" s="206"/>
      <c r="N18" s="207"/>
      <c r="O18" s="205"/>
      <c r="P18" s="205"/>
      <c r="Q18" s="206"/>
      <c r="R18" s="207"/>
      <c r="S18" s="205"/>
      <c r="T18" s="205"/>
      <c r="U18" s="205"/>
      <c r="V18" s="10" t="s">
        <v>93</v>
      </c>
      <c r="W18" s="205"/>
      <c r="X18" s="205"/>
      <c r="Y18" s="205"/>
      <c r="Z18" s="208"/>
      <c r="AA18" s="209">
        <v>30</v>
      </c>
      <c r="AB18" s="210"/>
      <c r="AC18" s="207"/>
      <c r="AD18" s="205"/>
      <c r="AE18" s="205"/>
      <c r="AF18" s="206"/>
      <c r="AG18" s="207"/>
      <c r="AH18" s="205"/>
      <c r="AI18" s="205"/>
      <c r="AJ18" s="205"/>
      <c r="AK18" s="205"/>
      <c r="AL18" s="206"/>
      <c r="AM18" s="207"/>
      <c r="AN18" s="205"/>
      <c r="AO18" s="205"/>
      <c r="AP18" s="206"/>
      <c r="AQ18" s="207"/>
      <c r="AR18" s="205"/>
      <c r="AS18" s="205"/>
      <c r="AT18" s="205"/>
      <c r="AU18" s="10" t="s">
        <v>93</v>
      </c>
      <c r="AV18" s="205"/>
      <c r="AW18" s="205"/>
      <c r="AX18" s="205"/>
      <c r="AY18" s="208"/>
      <c r="AZ18" s="209">
        <v>56</v>
      </c>
      <c r="BA18" s="210"/>
      <c r="BB18" s="207"/>
      <c r="BC18" s="205"/>
      <c r="BD18" s="205"/>
      <c r="BE18" s="206"/>
      <c r="BF18" s="207"/>
      <c r="BG18" s="205"/>
      <c r="BH18" s="205"/>
      <c r="BI18" s="205"/>
      <c r="BJ18" s="205"/>
      <c r="BK18" s="206"/>
      <c r="BL18" s="207"/>
      <c r="BM18" s="205"/>
      <c r="BN18" s="205"/>
      <c r="BO18" s="206"/>
      <c r="BP18" s="207"/>
      <c r="BQ18" s="205"/>
      <c r="BR18" s="205"/>
      <c r="BS18" s="205"/>
      <c r="BT18" s="10" t="s">
        <v>93</v>
      </c>
      <c r="BU18" s="205"/>
      <c r="BV18" s="205"/>
      <c r="BW18" s="205"/>
      <c r="BX18" s="208"/>
    </row>
    <row r="19" spans="2:76">
      <c r="B19" s="209">
        <v>5</v>
      </c>
      <c r="C19" s="210"/>
      <c r="D19" s="207"/>
      <c r="E19" s="205"/>
      <c r="F19" s="205"/>
      <c r="G19" s="206"/>
      <c r="H19" s="207"/>
      <c r="I19" s="205"/>
      <c r="J19" s="205"/>
      <c r="K19" s="205"/>
      <c r="L19" s="205"/>
      <c r="M19" s="206"/>
      <c r="N19" s="207"/>
      <c r="O19" s="205"/>
      <c r="P19" s="205"/>
      <c r="Q19" s="206"/>
      <c r="R19" s="207"/>
      <c r="S19" s="205"/>
      <c r="T19" s="205"/>
      <c r="U19" s="205"/>
      <c r="V19" s="10" t="s">
        <v>90</v>
      </c>
      <c r="W19" s="205"/>
      <c r="X19" s="205"/>
      <c r="Y19" s="205"/>
      <c r="Z19" s="208"/>
      <c r="AA19" s="209">
        <v>31</v>
      </c>
      <c r="AB19" s="210"/>
      <c r="AC19" s="207"/>
      <c r="AD19" s="205"/>
      <c r="AE19" s="205"/>
      <c r="AF19" s="206"/>
      <c r="AG19" s="207"/>
      <c r="AH19" s="205"/>
      <c r="AI19" s="205"/>
      <c r="AJ19" s="205"/>
      <c r="AK19" s="205"/>
      <c r="AL19" s="206"/>
      <c r="AM19" s="207"/>
      <c r="AN19" s="205"/>
      <c r="AO19" s="205"/>
      <c r="AP19" s="206"/>
      <c r="AQ19" s="207"/>
      <c r="AR19" s="205"/>
      <c r="AS19" s="205"/>
      <c r="AT19" s="205"/>
      <c r="AU19" s="10" t="s">
        <v>90</v>
      </c>
      <c r="AV19" s="205"/>
      <c r="AW19" s="205"/>
      <c r="AX19" s="205"/>
      <c r="AY19" s="208"/>
      <c r="AZ19" s="209">
        <v>57</v>
      </c>
      <c r="BA19" s="210"/>
      <c r="BB19" s="207"/>
      <c r="BC19" s="205"/>
      <c r="BD19" s="205"/>
      <c r="BE19" s="206"/>
      <c r="BF19" s="207"/>
      <c r="BG19" s="205"/>
      <c r="BH19" s="205"/>
      <c r="BI19" s="205"/>
      <c r="BJ19" s="205"/>
      <c r="BK19" s="206"/>
      <c r="BL19" s="207"/>
      <c r="BM19" s="205"/>
      <c r="BN19" s="205"/>
      <c r="BO19" s="206"/>
      <c r="BP19" s="207"/>
      <c r="BQ19" s="205"/>
      <c r="BR19" s="205"/>
      <c r="BS19" s="205"/>
      <c r="BT19" s="10" t="s">
        <v>93</v>
      </c>
      <c r="BU19" s="205"/>
      <c r="BV19" s="205"/>
      <c r="BW19" s="205"/>
      <c r="BX19" s="208"/>
    </row>
    <row r="20" spans="2:76">
      <c r="B20" s="209">
        <v>6</v>
      </c>
      <c r="C20" s="210"/>
      <c r="D20" s="207"/>
      <c r="E20" s="205"/>
      <c r="F20" s="205"/>
      <c r="G20" s="206"/>
      <c r="H20" s="207"/>
      <c r="I20" s="205"/>
      <c r="J20" s="205"/>
      <c r="K20" s="205"/>
      <c r="L20" s="205"/>
      <c r="M20" s="206"/>
      <c r="N20" s="207"/>
      <c r="O20" s="205"/>
      <c r="P20" s="205"/>
      <c r="Q20" s="206"/>
      <c r="R20" s="207"/>
      <c r="S20" s="205"/>
      <c r="T20" s="205"/>
      <c r="U20" s="205"/>
      <c r="V20" s="10" t="s">
        <v>90</v>
      </c>
      <c r="W20" s="205"/>
      <c r="X20" s="205"/>
      <c r="Y20" s="205"/>
      <c r="Z20" s="208"/>
      <c r="AA20" s="209">
        <v>32</v>
      </c>
      <c r="AB20" s="210"/>
      <c r="AC20" s="207"/>
      <c r="AD20" s="205"/>
      <c r="AE20" s="205"/>
      <c r="AF20" s="206"/>
      <c r="AG20" s="207"/>
      <c r="AH20" s="205"/>
      <c r="AI20" s="205"/>
      <c r="AJ20" s="205"/>
      <c r="AK20" s="205"/>
      <c r="AL20" s="206"/>
      <c r="AM20" s="207"/>
      <c r="AN20" s="205"/>
      <c r="AO20" s="205"/>
      <c r="AP20" s="206"/>
      <c r="AQ20" s="207"/>
      <c r="AR20" s="205"/>
      <c r="AS20" s="205"/>
      <c r="AT20" s="205"/>
      <c r="AU20" s="10" t="s">
        <v>90</v>
      </c>
      <c r="AV20" s="205"/>
      <c r="AW20" s="205"/>
      <c r="AX20" s="205"/>
      <c r="AY20" s="208"/>
      <c r="AZ20" s="209">
        <v>58</v>
      </c>
      <c r="BA20" s="210"/>
      <c r="BB20" s="207"/>
      <c r="BC20" s="205"/>
      <c r="BD20" s="205"/>
      <c r="BE20" s="206"/>
      <c r="BF20" s="207"/>
      <c r="BG20" s="205"/>
      <c r="BH20" s="205"/>
      <c r="BI20" s="205"/>
      <c r="BJ20" s="205"/>
      <c r="BK20" s="206"/>
      <c r="BL20" s="207"/>
      <c r="BM20" s="205"/>
      <c r="BN20" s="205"/>
      <c r="BO20" s="206"/>
      <c r="BP20" s="207"/>
      <c r="BQ20" s="205"/>
      <c r="BR20" s="205"/>
      <c r="BS20" s="205"/>
      <c r="BT20" s="10" t="s">
        <v>90</v>
      </c>
      <c r="BU20" s="205"/>
      <c r="BV20" s="205"/>
      <c r="BW20" s="205"/>
      <c r="BX20" s="208"/>
    </row>
    <row r="21" spans="2:76">
      <c r="B21" s="209">
        <v>7</v>
      </c>
      <c r="C21" s="210"/>
      <c r="D21" s="246"/>
      <c r="E21" s="247"/>
      <c r="F21" s="247"/>
      <c r="G21" s="248"/>
      <c r="H21" s="246"/>
      <c r="I21" s="247"/>
      <c r="J21" s="247"/>
      <c r="K21" s="247"/>
      <c r="L21" s="247"/>
      <c r="M21" s="248"/>
      <c r="N21" s="246"/>
      <c r="O21" s="247"/>
      <c r="P21" s="247"/>
      <c r="Q21" s="248"/>
      <c r="R21" s="246"/>
      <c r="S21" s="247"/>
      <c r="T21" s="247"/>
      <c r="U21" s="247"/>
      <c r="V21" s="77" t="s">
        <v>90</v>
      </c>
      <c r="W21" s="247"/>
      <c r="X21" s="247"/>
      <c r="Y21" s="247"/>
      <c r="Z21" s="249"/>
      <c r="AA21" s="250">
        <v>33</v>
      </c>
      <c r="AB21" s="251"/>
      <c r="AC21" s="246"/>
      <c r="AD21" s="247"/>
      <c r="AE21" s="247"/>
      <c r="AF21" s="248"/>
      <c r="AG21" s="246"/>
      <c r="AH21" s="247"/>
      <c r="AI21" s="247"/>
      <c r="AJ21" s="247"/>
      <c r="AK21" s="247"/>
      <c r="AL21" s="248"/>
      <c r="AM21" s="246"/>
      <c r="AN21" s="247"/>
      <c r="AO21" s="247"/>
      <c r="AP21" s="248"/>
      <c r="AQ21" s="246"/>
      <c r="AR21" s="247"/>
      <c r="AS21" s="247"/>
      <c r="AT21" s="247"/>
      <c r="AU21" s="77" t="s">
        <v>90</v>
      </c>
      <c r="AV21" s="247"/>
      <c r="AW21" s="247"/>
      <c r="AX21" s="247"/>
      <c r="AY21" s="249"/>
      <c r="AZ21" s="250">
        <v>59</v>
      </c>
      <c r="BA21" s="251"/>
      <c r="BB21" s="246"/>
      <c r="BC21" s="247"/>
      <c r="BD21" s="247"/>
      <c r="BE21" s="248"/>
      <c r="BF21" s="246"/>
      <c r="BG21" s="247"/>
      <c r="BH21" s="247"/>
      <c r="BI21" s="247"/>
      <c r="BJ21" s="247"/>
      <c r="BK21" s="248"/>
      <c r="BL21" s="246"/>
      <c r="BM21" s="247"/>
      <c r="BN21" s="247"/>
      <c r="BO21" s="248"/>
      <c r="BP21" s="246"/>
      <c r="BQ21" s="247"/>
      <c r="BR21" s="247"/>
      <c r="BS21" s="247"/>
      <c r="BT21" s="77" t="s">
        <v>90</v>
      </c>
      <c r="BU21" s="247"/>
      <c r="BV21" s="247"/>
      <c r="BW21" s="247"/>
      <c r="BX21" s="249"/>
    </row>
    <row r="22" spans="2:76">
      <c r="B22" s="209">
        <v>8</v>
      </c>
      <c r="C22" s="210"/>
      <c r="D22" s="207"/>
      <c r="E22" s="205"/>
      <c r="F22" s="205"/>
      <c r="G22" s="206"/>
      <c r="H22" s="207"/>
      <c r="I22" s="205"/>
      <c r="J22" s="205"/>
      <c r="K22" s="205"/>
      <c r="L22" s="205"/>
      <c r="M22" s="206"/>
      <c r="N22" s="207"/>
      <c r="O22" s="205"/>
      <c r="P22" s="205"/>
      <c r="Q22" s="206"/>
      <c r="R22" s="207"/>
      <c r="S22" s="205"/>
      <c r="T22" s="205"/>
      <c r="U22" s="205"/>
      <c r="V22" s="10" t="s">
        <v>90</v>
      </c>
      <c r="W22" s="205"/>
      <c r="X22" s="205"/>
      <c r="Y22" s="205"/>
      <c r="Z22" s="208"/>
      <c r="AA22" s="209">
        <v>34</v>
      </c>
      <c r="AB22" s="210"/>
      <c r="AC22" s="207"/>
      <c r="AD22" s="205"/>
      <c r="AE22" s="205"/>
      <c r="AF22" s="206"/>
      <c r="AG22" s="207"/>
      <c r="AH22" s="205"/>
      <c r="AI22" s="205"/>
      <c r="AJ22" s="205"/>
      <c r="AK22" s="205"/>
      <c r="AL22" s="206"/>
      <c r="AM22" s="207"/>
      <c r="AN22" s="205"/>
      <c r="AO22" s="205"/>
      <c r="AP22" s="206"/>
      <c r="AQ22" s="207"/>
      <c r="AR22" s="205"/>
      <c r="AS22" s="205"/>
      <c r="AT22" s="205"/>
      <c r="AU22" s="10" t="s">
        <v>90</v>
      </c>
      <c r="AV22" s="205"/>
      <c r="AW22" s="205"/>
      <c r="AX22" s="205"/>
      <c r="AY22" s="208"/>
      <c r="AZ22" s="209">
        <v>60</v>
      </c>
      <c r="BA22" s="210"/>
      <c r="BB22" s="207"/>
      <c r="BC22" s="205"/>
      <c r="BD22" s="205"/>
      <c r="BE22" s="206"/>
      <c r="BF22" s="207"/>
      <c r="BG22" s="205"/>
      <c r="BH22" s="205"/>
      <c r="BI22" s="205"/>
      <c r="BJ22" s="205"/>
      <c r="BK22" s="206"/>
      <c r="BL22" s="207"/>
      <c r="BM22" s="205"/>
      <c r="BN22" s="205"/>
      <c r="BO22" s="206"/>
      <c r="BP22" s="207"/>
      <c r="BQ22" s="205"/>
      <c r="BR22" s="205"/>
      <c r="BS22" s="205"/>
      <c r="BT22" s="10" t="s">
        <v>90</v>
      </c>
      <c r="BU22" s="205"/>
      <c r="BV22" s="205"/>
      <c r="BW22" s="205"/>
      <c r="BX22" s="208"/>
    </row>
    <row r="23" spans="2:76">
      <c r="B23" s="209">
        <v>9</v>
      </c>
      <c r="C23" s="210"/>
      <c r="D23" s="207"/>
      <c r="E23" s="205"/>
      <c r="F23" s="205"/>
      <c r="G23" s="206"/>
      <c r="H23" s="207"/>
      <c r="I23" s="205"/>
      <c r="J23" s="205"/>
      <c r="K23" s="205"/>
      <c r="L23" s="205"/>
      <c r="M23" s="206"/>
      <c r="N23" s="207"/>
      <c r="O23" s="205"/>
      <c r="P23" s="205"/>
      <c r="Q23" s="206"/>
      <c r="R23" s="207"/>
      <c r="S23" s="205"/>
      <c r="T23" s="205"/>
      <c r="U23" s="205"/>
      <c r="V23" s="10" t="s">
        <v>90</v>
      </c>
      <c r="W23" s="205"/>
      <c r="X23" s="205"/>
      <c r="Y23" s="205"/>
      <c r="Z23" s="208"/>
      <c r="AA23" s="209">
        <v>35</v>
      </c>
      <c r="AB23" s="210"/>
      <c r="AC23" s="207"/>
      <c r="AD23" s="205"/>
      <c r="AE23" s="205"/>
      <c r="AF23" s="206"/>
      <c r="AG23" s="207"/>
      <c r="AH23" s="205"/>
      <c r="AI23" s="205"/>
      <c r="AJ23" s="205"/>
      <c r="AK23" s="205"/>
      <c r="AL23" s="206"/>
      <c r="AM23" s="207"/>
      <c r="AN23" s="205"/>
      <c r="AO23" s="205"/>
      <c r="AP23" s="206"/>
      <c r="AQ23" s="207"/>
      <c r="AR23" s="205"/>
      <c r="AS23" s="205"/>
      <c r="AT23" s="205"/>
      <c r="AU23" s="10" t="s">
        <v>90</v>
      </c>
      <c r="AV23" s="205"/>
      <c r="AW23" s="205"/>
      <c r="AX23" s="205"/>
      <c r="AY23" s="208"/>
      <c r="AZ23" s="209">
        <v>61</v>
      </c>
      <c r="BA23" s="210"/>
      <c r="BB23" s="207"/>
      <c r="BC23" s="205"/>
      <c r="BD23" s="205"/>
      <c r="BE23" s="206"/>
      <c r="BF23" s="207"/>
      <c r="BG23" s="205"/>
      <c r="BH23" s="205"/>
      <c r="BI23" s="205"/>
      <c r="BJ23" s="205"/>
      <c r="BK23" s="206"/>
      <c r="BL23" s="207"/>
      <c r="BM23" s="205"/>
      <c r="BN23" s="205"/>
      <c r="BO23" s="206"/>
      <c r="BP23" s="207"/>
      <c r="BQ23" s="205"/>
      <c r="BR23" s="205"/>
      <c r="BS23" s="205"/>
      <c r="BT23" s="10" t="s">
        <v>90</v>
      </c>
      <c r="BU23" s="205"/>
      <c r="BV23" s="205"/>
      <c r="BW23" s="205"/>
      <c r="BX23" s="208"/>
    </row>
    <row r="24" spans="2:76">
      <c r="B24" s="209">
        <v>10</v>
      </c>
      <c r="C24" s="210"/>
      <c r="D24" s="207"/>
      <c r="E24" s="205"/>
      <c r="F24" s="205"/>
      <c r="G24" s="206"/>
      <c r="H24" s="207"/>
      <c r="I24" s="205"/>
      <c r="J24" s="205"/>
      <c r="K24" s="205"/>
      <c r="L24" s="205"/>
      <c r="M24" s="206"/>
      <c r="N24" s="207"/>
      <c r="O24" s="205"/>
      <c r="P24" s="205"/>
      <c r="Q24" s="206"/>
      <c r="R24" s="207"/>
      <c r="S24" s="205"/>
      <c r="T24" s="205"/>
      <c r="U24" s="205"/>
      <c r="V24" s="10" t="s">
        <v>90</v>
      </c>
      <c r="W24" s="205"/>
      <c r="X24" s="205"/>
      <c r="Y24" s="205"/>
      <c r="Z24" s="208"/>
      <c r="AA24" s="209">
        <v>36</v>
      </c>
      <c r="AB24" s="210"/>
      <c r="AC24" s="207"/>
      <c r="AD24" s="205"/>
      <c r="AE24" s="205"/>
      <c r="AF24" s="206"/>
      <c r="AG24" s="207"/>
      <c r="AH24" s="205"/>
      <c r="AI24" s="205"/>
      <c r="AJ24" s="205"/>
      <c r="AK24" s="205"/>
      <c r="AL24" s="206"/>
      <c r="AM24" s="207"/>
      <c r="AN24" s="205"/>
      <c r="AO24" s="205"/>
      <c r="AP24" s="206"/>
      <c r="AQ24" s="207"/>
      <c r="AR24" s="205"/>
      <c r="AS24" s="205"/>
      <c r="AT24" s="205"/>
      <c r="AU24" s="10" t="s">
        <v>90</v>
      </c>
      <c r="AV24" s="205"/>
      <c r="AW24" s="205"/>
      <c r="AX24" s="205"/>
      <c r="AY24" s="208"/>
      <c r="AZ24" s="209">
        <v>62</v>
      </c>
      <c r="BA24" s="210"/>
      <c r="BB24" s="207"/>
      <c r="BC24" s="205"/>
      <c r="BD24" s="205"/>
      <c r="BE24" s="206"/>
      <c r="BF24" s="207"/>
      <c r="BG24" s="205"/>
      <c r="BH24" s="205"/>
      <c r="BI24" s="205"/>
      <c r="BJ24" s="205"/>
      <c r="BK24" s="206"/>
      <c r="BL24" s="207"/>
      <c r="BM24" s="205"/>
      <c r="BN24" s="205"/>
      <c r="BO24" s="206"/>
      <c r="BP24" s="207"/>
      <c r="BQ24" s="205"/>
      <c r="BR24" s="205"/>
      <c r="BS24" s="205"/>
      <c r="BT24" s="10" t="s">
        <v>90</v>
      </c>
      <c r="BU24" s="205"/>
      <c r="BV24" s="205"/>
      <c r="BW24" s="205"/>
      <c r="BX24" s="208"/>
    </row>
    <row r="25" spans="2:76">
      <c r="B25" s="209">
        <v>11</v>
      </c>
      <c r="C25" s="210"/>
      <c r="D25" s="207"/>
      <c r="E25" s="205"/>
      <c r="F25" s="205"/>
      <c r="G25" s="206"/>
      <c r="H25" s="207"/>
      <c r="I25" s="205"/>
      <c r="J25" s="205"/>
      <c r="K25" s="205"/>
      <c r="L25" s="205"/>
      <c r="M25" s="206"/>
      <c r="N25" s="207"/>
      <c r="O25" s="205"/>
      <c r="P25" s="205"/>
      <c r="Q25" s="206"/>
      <c r="R25" s="207"/>
      <c r="S25" s="205"/>
      <c r="T25" s="205"/>
      <c r="U25" s="205"/>
      <c r="V25" s="10" t="s">
        <v>90</v>
      </c>
      <c r="W25" s="205"/>
      <c r="X25" s="205"/>
      <c r="Y25" s="205"/>
      <c r="Z25" s="208"/>
      <c r="AA25" s="209">
        <v>37</v>
      </c>
      <c r="AB25" s="210"/>
      <c r="AC25" s="207"/>
      <c r="AD25" s="205"/>
      <c r="AE25" s="205"/>
      <c r="AF25" s="206"/>
      <c r="AG25" s="207"/>
      <c r="AH25" s="205"/>
      <c r="AI25" s="205"/>
      <c r="AJ25" s="205"/>
      <c r="AK25" s="205"/>
      <c r="AL25" s="206"/>
      <c r="AM25" s="207"/>
      <c r="AN25" s="205"/>
      <c r="AO25" s="205"/>
      <c r="AP25" s="206"/>
      <c r="AQ25" s="207"/>
      <c r="AR25" s="205"/>
      <c r="AS25" s="205"/>
      <c r="AT25" s="205"/>
      <c r="AU25" s="10" t="s">
        <v>90</v>
      </c>
      <c r="AV25" s="205"/>
      <c r="AW25" s="205"/>
      <c r="AX25" s="205"/>
      <c r="AY25" s="208"/>
      <c r="AZ25" s="209">
        <v>63</v>
      </c>
      <c r="BA25" s="210"/>
      <c r="BB25" s="207"/>
      <c r="BC25" s="205"/>
      <c r="BD25" s="205"/>
      <c r="BE25" s="206"/>
      <c r="BF25" s="207"/>
      <c r="BG25" s="205"/>
      <c r="BH25" s="205"/>
      <c r="BI25" s="205"/>
      <c r="BJ25" s="205"/>
      <c r="BK25" s="206"/>
      <c r="BL25" s="207"/>
      <c r="BM25" s="205"/>
      <c r="BN25" s="205"/>
      <c r="BO25" s="206"/>
      <c r="BP25" s="207"/>
      <c r="BQ25" s="205"/>
      <c r="BR25" s="205"/>
      <c r="BS25" s="205"/>
      <c r="BT25" s="10" t="s">
        <v>90</v>
      </c>
      <c r="BU25" s="205"/>
      <c r="BV25" s="205"/>
      <c r="BW25" s="205"/>
      <c r="BX25" s="208"/>
    </row>
    <row r="26" spans="2:76">
      <c r="B26" s="209">
        <v>12</v>
      </c>
      <c r="C26" s="210"/>
      <c r="D26" s="207"/>
      <c r="E26" s="205"/>
      <c r="F26" s="205"/>
      <c r="G26" s="206"/>
      <c r="H26" s="207"/>
      <c r="I26" s="205"/>
      <c r="J26" s="205"/>
      <c r="K26" s="205"/>
      <c r="L26" s="205"/>
      <c r="M26" s="206"/>
      <c r="N26" s="207"/>
      <c r="O26" s="205"/>
      <c r="P26" s="205"/>
      <c r="Q26" s="206"/>
      <c r="R26" s="207"/>
      <c r="S26" s="205"/>
      <c r="T26" s="205"/>
      <c r="U26" s="205"/>
      <c r="V26" s="10" t="s">
        <v>90</v>
      </c>
      <c r="W26" s="205"/>
      <c r="X26" s="205"/>
      <c r="Y26" s="205"/>
      <c r="Z26" s="208"/>
      <c r="AA26" s="209">
        <v>38</v>
      </c>
      <c r="AB26" s="210"/>
      <c r="AC26" s="207"/>
      <c r="AD26" s="205"/>
      <c r="AE26" s="205"/>
      <c r="AF26" s="206"/>
      <c r="AG26" s="207"/>
      <c r="AH26" s="205"/>
      <c r="AI26" s="205"/>
      <c r="AJ26" s="205"/>
      <c r="AK26" s="205"/>
      <c r="AL26" s="206"/>
      <c r="AM26" s="207"/>
      <c r="AN26" s="205"/>
      <c r="AO26" s="205"/>
      <c r="AP26" s="206"/>
      <c r="AQ26" s="207"/>
      <c r="AR26" s="205"/>
      <c r="AS26" s="205"/>
      <c r="AT26" s="205"/>
      <c r="AU26" s="10" t="s">
        <v>90</v>
      </c>
      <c r="AV26" s="205"/>
      <c r="AW26" s="205"/>
      <c r="AX26" s="205"/>
      <c r="AY26" s="208"/>
      <c r="AZ26" s="209">
        <v>64</v>
      </c>
      <c r="BA26" s="210"/>
      <c r="BB26" s="207"/>
      <c r="BC26" s="205"/>
      <c r="BD26" s="205"/>
      <c r="BE26" s="206"/>
      <c r="BF26" s="207"/>
      <c r="BG26" s="205"/>
      <c r="BH26" s="205"/>
      <c r="BI26" s="205"/>
      <c r="BJ26" s="205"/>
      <c r="BK26" s="206"/>
      <c r="BL26" s="207"/>
      <c r="BM26" s="205"/>
      <c r="BN26" s="205"/>
      <c r="BO26" s="206"/>
      <c r="BP26" s="207"/>
      <c r="BQ26" s="205"/>
      <c r="BR26" s="205"/>
      <c r="BS26" s="205"/>
      <c r="BT26" s="10" t="s">
        <v>90</v>
      </c>
      <c r="BU26" s="205"/>
      <c r="BV26" s="205"/>
      <c r="BW26" s="205"/>
      <c r="BX26" s="208"/>
    </row>
    <row r="27" spans="2:76">
      <c r="B27" s="250">
        <v>13</v>
      </c>
      <c r="C27" s="251"/>
      <c r="D27" s="246"/>
      <c r="E27" s="247"/>
      <c r="F27" s="247"/>
      <c r="G27" s="248"/>
      <c r="H27" s="246"/>
      <c r="I27" s="247"/>
      <c r="J27" s="247"/>
      <c r="K27" s="247"/>
      <c r="L27" s="247"/>
      <c r="M27" s="248"/>
      <c r="N27" s="246"/>
      <c r="O27" s="247"/>
      <c r="P27" s="247"/>
      <c r="Q27" s="248"/>
      <c r="R27" s="246"/>
      <c r="S27" s="247"/>
      <c r="T27" s="247"/>
      <c r="U27" s="247"/>
      <c r="V27" s="77" t="s">
        <v>90</v>
      </c>
      <c r="W27" s="247"/>
      <c r="X27" s="247"/>
      <c r="Y27" s="247"/>
      <c r="Z27" s="249"/>
      <c r="AA27" s="250">
        <v>39</v>
      </c>
      <c r="AB27" s="251"/>
      <c r="AC27" s="246"/>
      <c r="AD27" s="247"/>
      <c r="AE27" s="247"/>
      <c r="AF27" s="248"/>
      <c r="AG27" s="246"/>
      <c r="AH27" s="247"/>
      <c r="AI27" s="247"/>
      <c r="AJ27" s="247"/>
      <c r="AK27" s="247"/>
      <c r="AL27" s="248"/>
      <c r="AM27" s="246"/>
      <c r="AN27" s="247"/>
      <c r="AO27" s="247"/>
      <c r="AP27" s="248"/>
      <c r="AQ27" s="246"/>
      <c r="AR27" s="247"/>
      <c r="AS27" s="247"/>
      <c r="AT27" s="247"/>
      <c r="AU27" s="77" t="s">
        <v>90</v>
      </c>
      <c r="AV27" s="247"/>
      <c r="AW27" s="247"/>
      <c r="AX27" s="247"/>
      <c r="AY27" s="249"/>
      <c r="AZ27" s="250">
        <v>65</v>
      </c>
      <c r="BA27" s="251"/>
      <c r="BB27" s="246"/>
      <c r="BC27" s="247"/>
      <c r="BD27" s="247"/>
      <c r="BE27" s="248"/>
      <c r="BF27" s="246"/>
      <c r="BG27" s="247"/>
      <c r="BH27" s="247"/>
      <c r="BI27" s="247"/>
      <c r="BJ27" s="247"/>
      <c r="BK27" s="248"/>
      <c r="BL27" s="246"/>
      <c r="BM27" s="247"/>
      <c r="BN27" s="247"/>
      <c r="BO27" s="248"/>
      <c r="BP27" s="246"/>
      <c r="BQ27" s="247"/>
      <c r="BR27" s="247"/>
      <c r="BS27" s="247"/>
      <c r="BT27" s="77" t="s">
        <v>90</v>
      </c>
      <c r="BU27" s="247"/>
      <c r="BV27" s="247"/>
      <c r="BW27" s="247"/>
      <c r="BX27" s="249"/>
    </row>
    <row r="28" spans="2:76">
      <c r="B28" s="209">
        <v>14</v>
      </c>
      <c r="C28" s="210"/>
      <c r="D28" s="207"/>
      <c r="E28" s="205"/>
      <c r="F28" s="205"/>
      <c r="G28" s="206"/>
      <c r="H28" s="207"/>
      <c r="I28" s="205"/>
      <c r="J28" s="205"/>
      <c r="K28" s="205"/>
      <c r="L28" s="205"/>
      <c r="M28" s="206"/>
      <c r="N28" s="207"/>
      <c r="O28" s="205"/>
      <c r="P28" s="205"/>
      <c r="Q28" s="206"/>
      <c r="R28" s="207"/>
      <c r="S28" s="205"/>
      <c r="T28" s="205"/>
      <c r="U28" s="205"/>
      <c r="V28" s="10" t="s">
        <v>90</v>
      </c>
      <c r="W28" s="205"/>
      <c r="X28" s="205"/>
      <c r="Y28" s="205"/>
      <c r="Z28" s="208"/>
      <c r="AA28" s="209">
        <v>40</v>
      </c>
      <c r="AB28" s="210"/>
      <c r="AC28" s="207"/>
      <c r="AD28" s="205"/>
      <c r="AE28" s="205"/>
      <c r="AF28" s="206"/>
      <c r="AG28" s="207"/>
      <c r="AH28" s="205"/>
      <c r="AI28" s="205"/>
      <c r="AJ28" s="205"/>
      <c r="AK28" s="205"/>
      <c r="AL28" s="206"/>
      <c r="AM28" s="207"/>
      <c r="AN28" s="205"/>
      <c r="AO28" s="205"/>
      <c r="AP28" s="206"/>
      <c r="AQ28" s="207"/>
      <c r="AR28" s="205"/>
      <c r="AS28" s="205"/>
      <c r="AT28" s="205"/>
      <c r="AU28" s="10" t="s">
        <v>90</v>
      </c>
      <c r="AV28" s="205"/>
      <c r="AW28" s="205"/>
      <c r="AX28" s="205"/>
      <c r="AY28" s="208"/>
      <c r="AZ28" s="209">
        <v>66</v>
      </c>
      <c r="BA28" s="210"/>
      <c r="BB28" s="207"/>
      <c r="BC28" s="205"/>
      <c r="BD28" s="205"/>
      <c r="BE28" s="206"/>
      <c r="BF28" s="207"/>
      <c r="BG28" s="205"/>
      <c r="BH28" s="205"/>
      <c r="BI28" s="205"/>
      <c r="BJ28" s="205"/>
      <c r="BK28" s="206"/>
      <c r="BL28" s="207"/>
      <c r="BM28" s="205"/>
      <c r="BN28" s="205"/>
      <c r="BO28" s="206"/>
      <c r="BP28" s="207"/>
      <c r="BQ28" s="205"/>
      <c r="BR28" s="205"/>
      <c r="BS28" s="205"/>
      <c r="BT28" s="10" t="s">
        <v>90</v>
      </c>
      <c r="BU28" s="205"/>
      <c r="BV28" s="205"/>
      <c r="BW28" s="205"/>
      <c r="BX28" s="208"/>
    </row>
    <row r="29" spans="2:76">
      <c r="B29" s="209">
        <v>15</v>
      </c>
      <c r="C29" s="210"/>
      <c r="D29" s="207"/>
      <c r="E29" s="205"/>
      <c r="F29" s="205"/>
      <c r="G29" s="206"/>
      <c r="H29" s="207"/>
      <c r="I29" s="205"/>
      <c r="J29" s="205"/>
      <c r="K29" s="205"/>
      <c r="L29" s="205"/>
      <c r="M29" s="206"/>
      <c r="N29" s="207"/>
      <c r="O29" s="205"/>
      <c r="P29" s="205"/>
      <c r="Q29" s="206"/>
      <c r="R29" s="207"/>
      <c r="S29" s="205"/>
      <c r="T29" s="205"/>
      <c r="U29" s="205"/>
      <c r="V29" s="10" t="s">
        <v>90</v>
      </c>
      <c r="W29" s="205"/>
      <c r="X29" s="205"/>
      <c r="Y29" s="205"/>
      <c r="Z29" s="208"/>
      <c r="AA29" s="209">
        <v>41</v>
      </c>
      <c r="AB29" s="210"/>
      <c r="AC29" s="207"/>
      <c r="AD29" s="205"/>
      <c r="AE29" s="205"/>
      <c r="AF29" s="206"/>
      <c r="AG29" s="207"/>
      <c r="AH29" s="205"/>
      <c r="AI29" s="205"/>
      <c r="AJ29" s="205"/>
      <c r="AK29" s="205"/>
      <c r="AL29" s="206"/>
      <c r="AM29" s="207"/>
      <c r="AN29" s="205"/>
      <c r="AO29" s="205"/>
      <c r="AP29" s="206"/>
      <c r="AQ29" s="207"/>
      <c r="AR29" s="205"/>
      <c r="AS29" s="205"/>
      <c r="AT29" s="205"/>
      <c r="AU29" s="10" t="s">
        <v>90</v>
      </c>
      <c r="AV29" s="205"/>
      <c r="AW29" s="205"/>
      <c r="AX29" s="205"/>
      <c r="AY29" s="208"/>
      <c r="AZ29" s="209">
        <v>67</v>
      </c>
      <c r="BA29" s="210"/>
      <c r="BB29" s="207"/>
      <c r="BC29" s="205"/>
      <c r="BD29" s="205"/>
      <c r="BE29" s="206"/>
      <c r="BF29" s="207"/>
      <c r="BG29" s="205"/>
      <c r="BH29" s="205"/>
      <c r="BI29" s="205"/>
      <c r="BJ29" s="205"/>
      <c r="BK29" s="206"/>
      <c r="BL29" s="207"/>
      <c r="BM29" s="205"/>
      <c r="BN29" s="205"/>
      <c r="BO29" s="206"/>
      <c r="BP29" s="207"/>
      <c r="BQ29" s="205"/>
      <c r="BR29" s="205"/>
      <c r="BS29" s="205"/>
      <c r="BT29" s="10" t="s">
        <v>90</v>
      </c>
      <c r="BU29" s="205"/>
      <c r="BV29" s="205"/>
      <c r="BW29" s="205"/>
      <c r="BX29" s="208"/>
    </row>
    <row r="30" spans="2:76">
      <c r="B30" s="209">
        <v>16</v>
      </c>
      <c r="C30" s="210"/>
      <c r="D30" s="207"/>
      <c r="E30" s="205"/>
      <c r="F30" s="205"/>
      <c r="G30" s="206"/>
      <c r="H30" s="207"/>
      <c r="I30" s="205"/>
      <c r="J30" s="205"/>
      <c r="K30" s="205"/>
      <c r="L30" s="205"/>
      <c r="M30" s="206"/>
      <c r="N30" s="207"/>
      <c r="O30" s="205"/>
      <c r="P30" s="205"/>
      <c r="Q30" s="206"/>
      <c r="R30" s="207"/>
      <c r="S30" s="205"/>
      <c r="T30" s="205"/>
      <c r="U30" s="205"/>
      <c r="V30" s="10" t="s">
        <v>90</v>
      </c>
      <c r="W30" s="205"/>
      <c r="X30" s="205"/>
      <c r="Y30" s="205"/>
      <c r="Z30" s="208"/>
      <c r="AA30" s="209">
        <v>42</v>
      </c>
      <c r="AB30" s="210"/>
      <c r="AC30" s="207"/>
      <c r="AD30" s="205"/>
      <c r="AE30" s="205"/>
      <c r="AF30" s="206"/>
      <c r="AG30" s="207"/>
      <c r="AH30" s="205"/>
      <c r="AI30" s="205"/>
      <c r="AJ30" s="205"/>
      <c r="AK30" s="205"/>
      <c r="AL30" s="206"/>
      <c r="AM30" s="207"/>
      <c r="AN30" s="205"/>
      <c r="AO30" s="205"/>
      <c r="AP30" s="206"/>
      <c r="AQ30" s="207"/>
      <c r="AR30" s="205"/>
      <c r="AS30" s="205"/>
      <c r="AT30" s="205"/>
      <c r="AU30" s="10" t="s">
        <v>90</v>
      </c>
      <c r="AV30" s="205"/>
      <c r="AW30" s="205"/>
      <c r="AX30" s="205"/>
      <c r="AY30" s="208"/>
      <c r="AZ30" s="209">
        <v>68</v>
      </c>
      <c r="BA30" s="210"/>
      <c r="BB30" s="207"/>
      <c r="BC30" s="205"/>
      <c r="BD30" s="205"/>
      <c r="BE30" s="206"/>
      <c r="BF30" s="207"/>
      <c r="BG30" s="205"/>
      <c r="BH30" s="205"/>
      <c r="BI30" s="205"/>
      <c r="BJ30" s="205"/>
      <c r="BK30" s="206"/>
      <c r="BL30" s="207"/>
      <c r="BM30" s="205"/>
      <c r="BN30" s="205"/>
      <c r="BO30" s="206"/>
      <c r="BP30" s="207"/>
      <c r="BQ30" s="205"/>
      <c r="BR30" s="205"/>
      <c r="BS30" s="205"/>
      <c r="BT30" s="10" t="s">
        <v>90</v>
      </c>
      <c r="BU30" s="205"/>
      <c r="BV30" s="205"/>
      <c r="BW30" s="205"/>
      <c r="BX30" s="208"/>
    </row>
    <row r="31" spans="2:76">
      <c r="B31" s="209">
        <v>17</v>
      </c>
      <c r="C31" s="210"/>
      <c r="D31" s="207"/>
      <c r="E31" s="205"/>
      <c r="F31" s="205"/>
      <c r="G31" s="206"/>
      <c r="H31" s="207"/>
      <c r="I31" s="205"/>
      <c r="J31" s="205"/>
      <c r="K31" s="205"/>
      <c r="L31" s="205"/>
      <c r="M31" s="206"/>
      <c r="N31" s="207"/>
      <c r="O31" s="205"/>
      <c r="P31" s="205"/>
      <c r="Q31" s="206"/>
      <c r="R31" s="207"/>
      <c r="S31" s="205"/>
      <c r="T31" s="205"/>
      <c r="U31" s="205"/>
      <c r="V31" s="10" t="s">
        <v>90</v>
      </c>
      <c r="W31" s="205"/>
      <c r="X31" s="205"/>
      <c r="Y31" s="205"/>
      <c r="Z31" s="208"/>
      <c r="AA31" s="209">
        <v>43</v>
      </c>
      <c r="AB31" s="210"/>
      <c r="AC31" s="207"/>
      <c r="AD31" s="205"/>
      <c r="AE31" s="205"/>
      <c r="AF31" s="206"/>
      <c r="AG31" s="207"/>
      <c r="AH31" s="205"/>
      <c r="AI31" s="205"/>
      <c r="AJ31" s="205"/>
      <c r="AK31" s="205"/>
      <c r="AL31" s="206"/>
      <c r="AM31" s="207"/>
      <c r="AN31" s="205"/>
      <c r="AO31" s="205"/>
      <c r="AP31" s="206"/>
      <c r="AQ31" s="207"/>
      <c r="AR31" s="205"/>
      <c r="AS31" s="205"/>
      <c r="AT31" s="205"/>
      <c r="AU31" s="10" t="s">
        <v>90</v>
      </c>
      <c r="AV31" s="205"/>
      <c r="AW31" s="205"/>
      <c r="AX31" s="205"/>
      <c r="AY31" s="208"/>
      <c r="AZ31" s="209">
        <v>69</v>
      </c>
      <c r="BA31" s="210"/>
      <c r="BB31" s="207"/>
      <c r="BC31" s="205"/>
      <c r="BD31" s="205"/>
      <c r="BE31" s="206"/>
      <c r="BF31" s="207"/>
      <c r="BG31" s="205"/>
      <c r="BH31" s="205"/>
      <c r="BI31" s="205"/>
      <c r="BJ31" s="205"/>
      <c r="BK31" s="206"/>
      <c r="BL31" s="207"/>
      <c r="BM31" s="205"/>
      <c r="BN31" s="205"/>
      <c r="BO31" s="206"/>
      <c r="BP31" s="207"/>
      <c r="BQ31" s="205"/>
      <c r="BR31" s="205"/>
      <c r="BS31" s="205"/>
      <c r="BT31" s="10" t="s">
        <v>90</v>
      </c>
      <c r="BU31" s="205"/>
      <c r="BV31" s="205"/>
      <c r="BW31" s="205"/>
      <c r="BX31" s="208"/>
    </row>
    <row r="32" spans="2:76">
      <c r="B32" s="209">
        <v>18</v>
      </c>
      <c r="C32" s="210"/>
      <c r="D32" s="207"/>
      <c r="E32" s="205"/>
      <c r="F32" s="205"/>
      <c r="G32" s="206"/>
      <c r="H32" s="207"/>
      <c r="I32" s="205"/>
      <c r="J32" s="205"/>
      <c r="K32" s="205"/>
      <c r="L32" s="205"/>
      <c r="M32" s="206"/>
      <c r="N32" s="207"/>
      <c r="O32" s="205"/>
      <c r="P32" s="205"/>
      <c r="Q32" s="206"/>
      <c r="R32" s="207"/>
      <c r="S32" s="205"/>
      <c r="T32" s="205"/>
      <c r="U32" s="205"/>
      <c r="V32" s="10" t="s">
        <v>90</v>
      </c>
      <c r="W32" s="205"/>
      <c r="X32" s="205"/>
      <c r="Y32" s="205"/>
      <c r="Z32" s="208"/>
      <c r="AA32" s="209">
        <v>44</v>
      </c>
      <c r="AB32" s="210"/>
      <c r="AC32" s="207"/>
      <c r="AD32" s="205"/>
      <c r="AE32" s="205"/>
      <c r="AF32" s="206"/>
      <c r="AG32" s="207"/>
      <c r="AH32" s="205"/>
      <c r="AI32" s="205"/>
      <c r="AJ32" s="205"/>
      <c r="AK32" s="205"/>
      <c r="AL32" s="206"/>
      <c r="AM32" s="207"/>
      <c r="AN32" s="205"/>
      <c r="AO32" s="205"/>
      <c r="AP32" s="206"/>
      <c r="AQ32" s="207"/>
      <c r="AR32" s="205"/>
      <c r="AS32" s="205"/>
      <c r="AT32" s="205"/>
      <c r="AU32" s="10" t="s">
        <v>90</v>
      </c>
      <c r="AV32" s="205"/>
      <c r="AW32" s="205"/>
      <c r="AX32" s="205"/>
      <c r="AY32" s="208"/>
      <c r="AZ32" s="209">
        <v>70</v>
      </c>
      <c r="BA32" s="210"/>
      <c r="BB32" s="207"/>
      <c r="BC32" s="205"/>
      <c r="BD32" s="205"/>
      <c r="BE32" s="206"/>
      <c r="BF32" s="207"/>
      <c r="BG32" s="205"/>
      <c r="BH32" s="205"/>
      <c r="BI32" s="205"/>
      <c r="BJ32" s="205"/>
      <c r="BK32" s="206"/>
      <c r="BL32" s="207"/>
      <c r="BM32" s="205"/>
      <c r="BN32" s="205"/>
      <c r="BO32" s="206"/>
      <c r="BP32" s="207"/>
      <c r="BQ32" s="205"/>
      <c r="BR32" s="205"/>
      <c r="BS32" s="205"/>
      <c r="BT32" s="10" t="s">
        <v>90</v>
      </c>
      <c r="BU32" s="205"/>
      <c r="BV32" s="205"/>
      <c r="BW32" s="205"/>
      <c r="BX32" s="208"/>
    </row>
    <row r="33" spans="2:76">
      <c r="B33" s="209">
        <v>19</v>
      </c>
      <c r="C33" s="210"/>
      <c r="D33" s="246"/>
      <c r="E33" s="247"/>
      <c r="F33" s="247"/>
      <c r="G33" s="248"/>
      <c r="H33" s="246"/>
      <c r="I33" s="247"/>
      <c r="J33" s="247"/>
      <c r="K33" s="247"/>
      <c r="L33" s="247"/>
      <c r="M33" s="248"/>
      <c r="N33" s="246"/>
      <c r="O33" s="247"/>
      <c r="P33" s="247"/>
      <c r="Q33" s="248"/>
      <c r="R33" s="246"/>
      <c r="S33" s="247"/>
      <c r="T33" s="247"/>
      <c r="U33" s="247"/>
      <c r="V33" s="77" t="s">
        <v>90</v>
      </c>
      <c r="W33" s="247"/>
      <c r="X33" s="247"/>
      <c r="Y33" s="247"/>
      <c r="Z33" s="249"/>
      <c r="AA33" s="250">
        <v>45</v>
      </c>
      <c r="AB33" s="251"/>
      <c r="AC33" s="246"/>
      <c r="AD33" s="247"/>
      <c r="AE33" s="247"/>
      <c r="AF33" s="248"/>
      <c r="AG33" s="246"/>
      <c r="AH33" s="247"/>
      <c r="AI33" s="247"/>
      <c r="AJ33" s="247"/>
      <c r="AK33" s="247"/>
      <c r="AL33" s="248"/>
      <c r="AM33" s="246"/>
      <c r="AN33" s="247"/>
      <c r="AO33" s="247"/>
      <c r="AP33" s="248"/>
      <c r="AQ33" s="246"/>
      <c r="AR33" s="247"/>
      <c r="AS33" s="247"/>
      <c r="AT33" s="247"/>
      <c r="AU33" s="77" t="s">
        <v>90</v>
      </c>
      <c r="AV33" s="247"/>
      <c r="AW33" s="247"/>
      <c r="AX33" s="247"/>
      <c r="AY33" s="249"/>
      <c r="AZ33" s="250">
        <v>71</v>
      </c>
      <c r="BA33" s="251"/>
      <c r="BB33" s="246"/>
      <c r="BC33" s="247"/>
      <c r="BD33" s="247"/>
      <c r="BE33" s="248"/>
      <c r="BF33" s="246"/>
      <c r="BG33" s="247"/>
      <c r="BH33" s="247"/>
      <c r="BI33" s="247"/>
      <c r="BJ33" s="247"/>
      <c r="BK33" s="248"/>
      <c r="BL33" s="246"/>
      <c r="BM33" s="247"/>
      <c r="BN33" s="247"/>
      <c r="BO33" s="248"/>
      <c r="BP33" s="246"/>
      <c r="BQ33" s="247"/>
      <c r="BR33" s="247"/>
      <c r="BS33" s="247"/>
      <c r="BT33" s="77" t="s">
        <v>90</v>
      </c>
      <c r="BU33" s="247"/>
      <c r="BV33" s="247"/>
      <c r="BW33" s="247"/>
      <c r="BX33" s="249"/>
    </row>
    <row r="34" spans="2:76">
      <c r="B34" s="209">
        <v>20</v>
      </c>
      <c r="C34" s="210"/>
      <c r="D34" s="207"/>
      <c r="E34" s="205"/>
      <c r="F34" s="205"/>
      <c r="G34" s="206"/>
      <c r="H34" s="207"/>
      <c r="I34" s="205"/>
      <c r="J34" s="205"/>
      <c r="K34" s="205"/>
      <c r="L34" s="205"/>
      <c r="M34" s="206"/>
      <c r="N34" s="207"/>
      <c r="O34" s="205"/>
      <c r="P34" s="205"/>
      <c r="Q34" s="206"/>
      <c r="R34" s="207"/>
      <c r="S34" s="205"/>
      <c r="T34" s="205"/>
      <c r="U34" s="205"/>
      <c r="V34" s="10" t="s">
        <v>90</v>
      </c>
      <c r="W34" s="205"/>
      <c r="X34" s="205"/>
      <c r="Y34" s="205"/>
      <c r="Z34" s="208"/>
      <c r="AA34" s="209">
        <v>46</v>
      </c>
      <c r="AB34" s="210"/>
      <c r="AC34" s="207"/>
      <c r="AD34" s="205"/>
      <c r="AE34" s="205"/>
      <c r="AF34" s="206"/>
      <c r="AG34" s="207"/>
      <c r="AH34" s="205"/>
      <c r="AI34" s="205"/>
      <c r="AJ34" s="205"/>
      <c r="AK34" s="205"/>
      <c r="AL34" s="206"/>
      <c r="AM34" s="207"/>
      <c r="AN34" s="205"/>
      <c r="AO34" s="205"/>
      <c r="AP34" s="206"/>
      <c r="AQ34" s="207"/>
      <c r="AR34" s="205"/>
      <c r="AS34" s="205"/>
      <c r="AT34" s="205"/>
      <c r="AU34" s="10" t="s">
        <v>90</v>
      </c>
      <c r="AV34" s="205"/>
      <c r="AW34" s="205"/>
      <c r="AX34" s="205"/>
      <c r="AY34" s="208"/>
      <c r="AZ34" s="209">
        <v>72</v>
      </c>
      <c r="BA34" s="210"/>
      <c r="BB34" s="207"/>
      <c r="BC34" s="205"/>
      <c r="BD34" s="205"/>
      <c r="BE34" s="206"/>
      <c r="BF34" s="207"/>
      <c r="BG34" s="205"/>
      <c r="BH34" s="205"/>
      <c r="BI34" s="205"/>
      <c r="BJ34" s="205"/>
      <c r="BK34" s="206"/>
      <c r="BL34" s="207"/>
      <c r="BM34" s="205"/>
      <c r="BN34" s="205"/>
      <c r="BO34" s="206"/>
      <c r="BP34" s="207"/>
      <c r="BQ34" s="205"/>
      <c r="BR34" s="205"/>
      <c r="BS34" s="205"/>
      <c r="BT34" s="10" t="s">
        <v>90</v>
      </c>
      <c r="BU34" s="205"/>
      <c r="BV34" s="205"/>
      <c r="BW34" s="205"/>
      <c r="BX34" s="208"/>
    </row>
    <row r="35" spans="2:76">
      <c r="B35" s="209">
        <v>21</v>
      </c>
      <c r="C35" s="210"/>
      <c r="D35" s="207"/>
      <c r="E35" s="205"/>
      <c r="F35" s="205"/>
      <c r="G35" s="206"/>
      <c r="H35" s="207"/>
      <c r="I35" s="205"/>
      <c r="J35" s="205"/>
      <c r="K35" s="205"/>
      <c r="L35" s="205"/>
      <c r="M35" s="206"/>
      <c r="N35" s="207"/>
      <c r="O35" s="205"/>
      <c r="P35" s="205"/>
      <c r="Q35" s="206"/>
      <c r="R35" s="207"/>
      <c r="S35" s="205"/>
      <c r="T35" s="205"/>
      <c r="U35" s="205"/>
      <c r="V35" s="10" t="s">
        <v>90</v>
      </c>
      <c r="W35" s="205"/>
      <c r="X35" s="205"/>
      <c r="Y35" s="205"/>
      <c r="Z35" s="208"/>
      <c r="AA35" s="209">
        <v>47</v>
      </c>
      <c r="AB35" s="210"/>
      <c r="AC35" s="207"/>
      <c r="AD35" s="205"/>
      <c r="AE35" s="205"/>
      <c r="AF35" s="206"/>
      <c r="AG35" s="207"/>
      <c r="AH35" s="205"/>
      <c r="AI35" s="205"/>
      <c r="AJ35" s="205"/>
      <c r="AK35" s="205"/>
      <c r="AL35" s="206"/>
      <c r="AM35" s="207"/>
      <c r="AN35" s="205"/>
      <c r="AO35" s="205"/>
      <c r="AP35" s="206"/>
      <c r="AQ35" s="207"/>
      <c r="AR35" s="205"/>
      <c r="AS35" s="205"/>
      <c r="AT35" s="205"/>
      <c r="AU35" s="10" t="s">
        <v>90</v>
      </c>
      <c r="AV35" s="205"/>
      <c r="AW35" s="205"/>
      <c r="AX35" s="205"/>
      <c r="AY35" s="208"/>
      <c r="AZ35" s="209">
        <v>73</v>
      </c>
      <c r="BA35" s="210"/>
      <c r="BB35" s="207"/>
      <c r="BC35" s="205"/>
      <c r="BD35" s="205"/>
      <c r="BE35" s="206"/>
      <c r="BF35" s="207"/>
      <c r="BG35" s="205"/>
      <c r="BH35" s="205"/>
      <c r="BI35" s="205"/>
      <c r="BJ35" s="205"/>
      <c r="BK35" s="206"/>
      <c r="BL35" s="207"/>
      <c r="BM35" s="205"/>
      <c r="BN35" s="205"/>
      <c r="BO35" s="206"/>
      <c r="BP35" s="207"/>
      <c r="BQ35" s="205"/>
      <c r="BR35" s="205"/>
      <c r="BS35" s="205"/>
      <c r="BT35" s="10" t="s">
        <v>90</v>
      </c>
      <c r="BU35" s="205"/>
      <c r="BV35" s="205"/>
      <c r="BW35" s="205"/>
      <c r="BX35" s="208"/>
    </row>
    <row r="36" spans="2:76">
      <c r="B36" s="209">
        <v>22</v>
      </c>
      <c r="C36" s="210"/>
      <c r="D36" s="207"/>
      <c r="E36" s="205"/>
      <c r="F36" s="205"/>
      <c r="G36" s="206"/>
      <c r="H36" s="207"/>
      <c r="I36" s="205"/>
      <c r="J36" s="205"/>
      <c r="K36" s="205"/>
      <c r="L36" s="205"/>
      <c r="M36" s="206"/>
      <c r="N36" s="207"/>
      <c r="O36" s="205"/>
      <c r="P36" s="205"/>
      <c r="Q36" s="206"/>
      <c r="R36" s="207"/>
      <c r="S36" s="205"/>
      <c r="T36" s="205"/>
      <c r="U36" s="205"/>
      <c r="V36" s="10" t="s">
        <v>90</v>
      </c>
      <c r="W36" s="205"/>
      <c r="X36" s="205"/>
      <c r="Y36" s="205"/>
      <c r="Z36" s="208"/>
      <c r="AA36" s="209">
        <v>48</v>
      </c>
      <c r="AB36" s="210"/>
      <c r="AC36" s="207"/>
      <c r="AD36" s="205"/>
      <c r="AE36" s="205"/>
      <c r="AF36" s="206"/>
      <c r="AG36" s="207"/>
      <c r="AH36" s="205"/>
      <c r="AI36" s="205"/>
      <c r="AJ36" s="205"/>
      <c r="AK36" s="205"/>
      <c r="AL36" s="206"/>
      <c r="AM36" s="207"/>
      <c r="AN36" s="205"/>
      <c r="AO36" s="205"/>
      <c r="AP36" s="206"/>
      <c r="AQ36" s="207"/>
      <c r="AR36" s="205"/>
      <c r="AS36" s="205"/>
      <c r="AT36" s="205"/>
      <c r="AU36" s="10" t="s">
        <v>90</v>
      </c>
      <c r="AV36" s="205"/>
      <c r="AW36" s="205"/>
      <c r="AX36" s="205"/>
      <c r="AY36" s="208"/>
      <c r="AZ36" s="209">
        <v>74</v>
      </c>
      <c r="BA36" s="210"/>
      <c r="BB36" s="207"/>
      <c r="BC36" s="205"/>
      <c r="BD36" s="205"/>
      <c r="BE36" s="206"/>
      <c r="BF36" s="207"/>
      <c r="BG36" s="205"/>
      <c r="BH36" s="205"/>
      <c r="BI36" s="205"/>
      <c r="BJ36" s="205"/>
      <c r="BK36" s="206"/>
      <c r="BL36" s="207"/>
      <c r="BM36" s="205"/>
      <c r="BN36" s="205"/>
      <c r="BO36" s="206"/>
      <c r="BP36" s="207"/>
      <c r="BQ36" s="205"/>
      <c r="BR36" s="205"/>
      <c r="BS36" s="205"/>
      <c r="BT36" s="10" t="s">
        <v>90</v>
      </c>
      <c r="BU36" s="205"/>
      <c r="BV36" s="205"/>
      <c r="BW36" s="205"/>
      <c r="BX36" s="208"/>
    </row>
    <row r="37" spans="2:76">
      <c r="B37" s="209">
        <v>23</v>
      </c>
      <c r="C37" s="210"/>
      <c r="D37" s="207"/>
      <c r="E37" s="205"/>
      <c r="F37" s="205"/>
      <c r="G37" s="206"/>
      <c r="H37" s="207"/>
      <c r="I37" s="205"/>
      <c r="J37" s="205"/>
      <c r="K37" s="205"/>
      <c r="L37" s="205"/>
      <c r="M37" s="206"/>
      <c r="N37" s="207"/>
      <c r="O37" s="205"/>
      <c r="P37" s="205"/>
      <c r="Q37" s="206"/>
      <c r="R37" s="207"/>
      <c r="S37" s="205"/>
      <c r="T37" s="205"/>
      <c r="U37" s="205"/>
      <c r="V37" s="10" t="s">
        <v>90</v>
      </c>
      <c r="W37" s="205"/>
      <c r="X37" s="205"/>
      <c r="Y37" s="205"/>
      <c r="Z37" s="208"/>
      <c r="AA37" s="209">
        <v>49</v>
      </c>
      <c r="AB37" s="210"/>
      <c r="AC37" s="207"/>
      <c r="AD37" s="205"/>
      <c r="AE37" s="205"/>
      <c r="AF37" s="206"/>
      <c r="AG37" s="207"/>
      <c r="AH37" s="205"/>
      <c r="AI37" s="205"/>
      <c r="AJ37" s="205"/>
      <c r="AK37" s="205"/>
      <c r="AL37" s="206"/>
      <c r="AM37" s="207"/>
      <c r="AN37" s="205"/>
      <c r="AO37" s="205"/>
      <c r="AP37" s="206"/>
      <c r="AQ37" s="207"/>
      <c r="AR37" s="205"/>
      <c r="AS37" s="205"/>
      <c r="AT37" s="205"/>
      <c r="AU37" s="10" t="s">
        <v>90</v>
      </c>
      <c r="AV37" s="205"/>
      <c r="AW37" s="205"/>
      <c r="AX37" s="205"/>
      <c r="AY37" s="208"/>
      <c r="AZ37" s="209">
        <v>75</v>
      </c>
      <c r="BA37" s="210"/>
      <c r="BB37" s="207"/>
      <c r="BC37" s="205"/>
      <c r="BD37" s="205"/>
      <c r="BE37" s="206"/>
      <c r="BF37" s="207"/>
      <c r="BG37" s="205"/>
      <c r="BH37" s="205"/>
      <c r="BI37" s="205"/>
      <c r="BJ37" s="205"/>
      <c r="BK37" s="206"/>
      <c r="BL37" s="207"/>
      <c r="BM37" s="205"/>
      <c r="BN37" s="205"/>
      <c r="BO37" s="206"/>
      <c r="BP37" s="207"/>
      <c r="BQ37" s="205"/>
      <c r="BR37" s="205"/>
      <c r="BS37" s="205"/>
      <c r="BT37" s="10" t="s">
        <v>90</v>
      </c>
      <c r="BU37" s="205"/>
      <c r="BV37" s="205"/>
      <c r="BW37" s="205"/>
      <c r="BX37" s="208"/>
    </row>
    <row r="38" spans="2:76">
      <c r="B38" s="209">
        <v>24</v>
      </c>
      <c r="C38" s="210"/>
      <c r="D38" s="207"/>
      <c r="E38" s="205"/>
      <c r="F38" s="205"/>
      <c r="G38" s="206"/>
      <c r="H38" s="207"/>
      <c r="I38" s="205"/>
      <c r="J38" s="205"/>
      <c r="K38" s="205"/>
      <c r="L38" s="205"/>
      <c r="M38" s="206"/>
      <c r="N38" s="207"/>
      <c r="O38" s="205"/>
      <c r="P38" s="205"/>
      <c r="Q38" s="206"/>
      <c r="R38" s="207"/>
      <c r="S38" s="205"/>
      <c r="T38" s="205"/>
      <c r="U38" s="205"/>
      <c r="V38" s="10" t="s">
        <v>90</v>
      </c>
      <c r="W38" s="205"/>
      <c r="X38" s="205"/>
      <c r="Y38" s="205"/>
      <c r="Z38" s="208"/>
      <c r="AA38" s="209">
        <v>50</v>
      </c>
      <c r="AB38" s="210"/>
      <c r="AC38" s="207"/>
      <c r="AD38" s="205"/>
      <c r="AE38" s="205"/>
      <c r="AF38" s="206"/>
      <c r="AG38" s="207"/>
      <c r="AH38" s="205"/>
      <c r="AI38" s="205"/>
      <c r="AJ38" s="205"/>
      <c r="AK38" s="205"/>
      <c r="AL38" s="206"/>
      <c r="AM38" s="207"/>
      <c r="AN38" s="205"/>
      <c r="AO38" s="205"/>
      <c r="AP38" s="206"/>
      <c r="AQ38" s="207"/>
      <c r="AR38" s="205"/>
      <c r="AS38" s="205"/>
      <c r="AT38" s="205"/>
      <c r="AU38" s="10" t="s">
        <v>90</v>
      </c>
      <c r="AV38" s="205"/>
      <c r="AW38" s="205"/>
      <c r="AX38" s="205"/>
      <c r="AY38" s="208"/>
      <c r="AZ38" s="209">
        <v>76</v>
      </c>
      <c r="BA38" s="210"/>
      <c r="BB38" s="207"/>
      <c r="BC38" s="205"/>
      <c r="BD38" s="205"/>
      <c r="BE38" s="206"/>
      <c r="BF38" s="207"/>
      <c r="BG38" s="205"/>
      <c r="BH38" s="205"/>
      <c r="BI38" s="205"/>
      <c r="BJ38" s="205"/>
      <c r="BK38" s="206"/>
      <c r="BL38" s="207"/>
      <c r="BM38" s="205"/>
      <c r="BN38" s="205"/>
      <c r="BO38" s="206"/>
      <c r="BP38" s="207"/>
      <c r="BQ38" s="205"/>
      <c r="BR38" s="205"/>
      <c r="BS38" s="205"/>
      <c r="BT38" s="10" t="s">
        <v>90</v>
      </c>
      <c r="BU38" s="205"/>
      <c r="BV38" s="205"/>
      <c r="BW38" s="205"/>
      <c r="BX38" s="208"/>
    </row>
    <row r="39" spans="2:76" ht="20.5" thickBot="1">
      <c r="B39" s="252">
        <v>25</v>
      </c>
      <c r="C39" s="253"/>
      <c r="D39" s="254"/>
      <c r="E39" s="255"/>
      <c r="F39" s="255"/>
      <c r="G39" s="256"/>
      <c r="H39" s="254"/>
      <c r="I39" s="255"/>
      <c r="J39" s="255"/>
      <c r="K39" s="255"/>
      <c r="L39" s="255"/>
      <c r="M39" s="256"/>
      <c r="N39" s="254"/>
      <c r="O39" s="255"/>
      <c r="P39" s="255"/>
      <c r="Q39" s="256"/>
      <c r="R39" s="254"/>
      <c r="S39" s="255"/>
      <c r="T39" s="255"/>
      <c r="U39" s="255"/>
      <c r="V39" s="11" t="s">
        <v>90</v>
      </c>
      <c r="W39" s="255"/>
      <c r="X39" s="255"/>
      <c r="Y39" s="255"/>
      <c r="Z39" s="257"/>
      <c r="AA39" s="258">
        <v>51</v>
      </c>
      <c r="AB39" s="259"/>
      <c r="AC39" s="254"/>
      <c r="AD39" s="255"/>
      <c r="AE39" s="255"/>
      <c r="AF39" s="256"/>
      <c r="AG39" s="254"/>
      <c r="AH39" s="255"/>
      <c r="AI39" s="255"/>
      <c r="AJ39" s="255"/>
      <c r="AK39" s="255"/>
      <c r="AL39" s="256"/>
      <c r="AM39" s="254"/>
      <c r="AN39" s="255"/>
      <c r="AO39" s="255"/>
      <c r="AP39" s="256"/>
      <c r="AQ39" s="254"/>
      <c r="AR39" s="255"/>
      <c r="AS39" s="255"/>
      <c r="AT39" s="255"/>
      <c r="AU39" s="11" t="s">
        <v>90</v>
      </c>
      <c r="AV39" s="255"/>
      <c r="AW39" s="255"/>
      <c r="AX39" s="255"/>
      <c r="AY39" s="257"/>
      <c r="AZ39" s="258">
        <v>77</v>
      </c>
      <c r="BA39" s="259"/>
      <c r="BB39" s="254"/>
      <c r="BC39" s="255"/>
      <c r="BD39" s="255"/>
      <c r="BE39" s="256"/>
      <c r="BF39" s="254"/>
      <c r="BG39" s="255"/>
      <c r="BH39" s="255"/>
      <c r="BI39" s="255"/>
      <c r="BJ39" s="255"/>
      <c r="BK39" s="256"/>
      <c r="BL39" s="254"/>
      <c r="BM39" s="255"/>
      <c r="BN39" s="255"/>
      <c r="BO39" s="256"/>
      <c r="BP39" s="254"/>
      <c r="BQ39" s="255"/>
      <c r="BR39" s="255"/>
      <c r="BS39" s="255"/>
      <c r="BT39" s="11" t="s">
        <v>90</v>
      </c>
      <c r="BU39" s="255"/>
      <c r="BV39" s="255"/>
      <c r="BW39" s="255"/>
      <c r="BX39" s="257"/>
    </row>
  </sheetData>
  <mergeCells count="811">
    <mergeCell ref="BR39:BS39"/>
    <mergeCell ref="BU39:BV39"/>
    <mergeCell ref="BW39:BX39"/>
    <mergeCell ref="AV39:AW39"/>
    <mergeCell ref="AX39:AY39"/>
    <mergeCell ref="AZ39:BA39"/>
    <mergeCell ref="BB39:BE39"/>
    <mergeCell ref="BF39:BG39"/>
    <mergeCell ref="BH39:BI39"/>
    <mergeCell ref="BJ39:BK39"/>
    <mergeCell ref="BL39:BO39"/>
    <mergeCell ref="BP39:BQ39"/>
    <mergeCell ref="Y39:Z39"/>
    <mergeCell ref="AA39:AB39"/>
    <mergeCell ref="AC39:AF39"/>
    <mergeCell ref="AG39:AH39"/>
    <mergeCell ref="AI39:AJ39"/>
    <mergeCell ref="AK39:AL39"/>
    <mergeCell ref="AM39:AP39"/>
    <mergeCell ref="AQ39:AR39"/>
    <mergeCell ref="AS39:AT39"/>
    <mergeCell ref="B39:C39"/>
    <mergeCell ref="D39:G39"/>
    <mergeCell ref="H39:I39"/>
    <mergeCell ref="J39:K39"/>
    <mergeCell ref="L39:M39"/>
    <mergeCell ref="N39:Q39"/>
    <mergeCell ref="R39:S39"/>
    <mergeCell ref="T39:U39"/>
    <mergeCell ref="W39:X39"/>
    <mergeCell ref="BB38:BE38"/>
    <mergeCell ref="BF38:BG38"/>
    <mergeCell ref="BH38:BI38"/>
    <mergeCell ref="BJ38:BK38"/>
    <mergeCell ref="BL38:BO38"/>
    <mergeCell ref="BP38:BQ38"/>
    <mergeCell ref="BR38:BS38"/>
    <mergeCell ref="BU38:BV38"/>
    <mergeCell ref="BW38:BX38"/>
    <mergeCell ref="BR37:BS37"/>
    <mergeCell ref="BU37:BV37"/>
    <mergeCell ref="BW37:BX37"/>
    <mergeCell ref="B38:C38"/>
    <mergeCell ref="D38:G38"/>
    <mergeCell ref="H38:I38"/>
    <mergeCell ref="J38:K38"/>
    <mergeCell ref="L38:M38"/>
    <mergeCell ref="N38:Q38"/>
    <mergeCell ref="R38:S38"/>
    <mergeCell ref="T38:U38"/>
    <mergeCell ref="W38:X38"/>
    <mergeCell ref="Y38:Z38"/>
    <mergeCell ref="AA38:AB38"/>
    <mergeCell ref="AC38:AF38"/>
    <mergeCell ref="AG38:AH38"/>
    <mergeCell ref="AI38:AJ38"/>
    <mergeCell ref="AK38:AL38"/>
    <mergeCell ref="AM38:AP38"/>
    <mergeCell ref="AQ38:AR38"/>
    <mergeCell ref="AS38:AT38"/>
    <mergeCell ref="AV38:AW38"/>
    <mergeCell ref="AX38:AY38"/>
    <mergeCell ref="AZ38:BA38"/>
    <mergeCell ref="AV37:AW37"/>
    <mergeCell ref="AX37:AY37"/>
    <mergeCell ref="AZ37:BA37"/>
    <mergeCell ref="BB37:BE37"/>
    <mergeCell ref="BF37:BG37"/>
    <mergeCell ref="BH37:BI37"/>
    <mergeCell ref="BJ37:BK37"/>
    <mergeCell ref="BL37:BO37"/>
    <mergeCell ref="BP37:BQ37"/>
    <mergeCell ref="Y37:Z37"/>
    <mergeCell ref="AA37:AB37"/>
    <mergeCell ref="AC37:AF37"/>
    <mergeCell ref="AG37:AH37"/>
    <mergeCell ref="AI37:AJ37"/>
    <mergeCell ref="AK37:AL37"/>
    <mergeCell ref="AM37:AP37"/>
    <mergeCell ref="AQ37:AR37"/>
    <mergeCell ref="AS37:AT37"/>
    <mergeCell ref="B37:C37"/>
    <mergeCell ref="D37:G37"/>
    <mergeCell ref="H37:I37"/>
    <mergeCell ref="J37:K37"/>
    <mergeCell ref="L37:M37"/>
    <mergeCell ref="N37:Q37"/>
    <mergeCell ref="R37:S37"/>
    <mergeCell ref="T37:U37"/>
    <mergeCell ref="W37:X37"/>
    <mergeCell ref="BB36:BE36"/>
    <mergeCell ref="BF36:BG36"/>
    <mergeCell ref="BH36:BI36"/>
    <mergeCell ref="BJ36:BK36"/>
    <mergeCell ref="BL36:BO36"/>
    <mergeCell ref="BP36:BQ36"/>
    <mergeCell ref="BR36:BS36"/>
    <mergeCell ref="BU36:BV36"/>
    <mergeCell ref="BW36:BX36"/>
    <mergeCell ref="BR35:BS35"/>
    <mergeCell ref="BU35:BV35"/>
    <mergeCell ref="BW35:BX35"/>
    <mergeCell ref="B36:C36"/>
    <mergeCell ref="D36:G36"/>
    <mergeCell ref="H36:I36"/>
    <mergeCell ref="J36:K36"/>
    <mergeCell ref="L36:M36"/>
    <mergeCell ref="N36:Q36"/>
    <mergeCell ref="R36:S36"/>
    <mergeCell ref="T36:U36"/>
    <mergeCell ref="W36:X36"/>
    <mergeCell ref="Y36:Z36"/>
    <mergeCell ref="AA36:AB36"/>
    <mergeCell ref="AC36:AF36"/>
    <mergeCell ref="AG36:AH36"/>
    <mergeCell ref="AI36:AJ36"/>
    <mergeCell ref="AK36:AL36"/>
    <mergeCell ref="AM36:AP36"/>
    <mergeCell ref="AQ36:AR36"/>
    <mergeCell ref="AS36:AT36"/>
    <mergeCell ref="AV36:AW36"/>
    <mergeCell ref="AX36:AY36"/>
    <mergeCell ref="AZ36:BA36"/>
    <mergeCell ref="AV35:AW35"/>
    <mergeCell ref="AX35:AY35"/>
    <mergeCell ref="AZ35:BA35"/>
    <mergeCell ref="BB35:BE35"/>
    <mergeCell ref="BF35:BG35"/>
    <mergeCell ref="BH35:BI35"/>
    <mergeCell ref="BJ35:BK35"/>
    <mergeCell ref="BL35:BO35"/>
    <mergeCell ref="BP35:BQ35"/>
    <mergeCell ref="Y35:Z35"/>
    <mergeCell ref="AA35:AB35"/>
    <mergeCell ref="AC35:AF35"/>
    <mergeCell ref="AG35:AH35"/>
    <mergeCell ref="AI35:AJ35"/>
    <mergeCell ref="AK35:AL35"/>
    <mergeCell ref="AM35:AP35"/>
    <mergeCell ref="AQ35:AR35"/>
    <mergeCell ref="AS35:AT35"/>
    <mergeCell ref="B35:C35"/>
    <mergeCell ref="D35:G35"/>
    <mergeCell ref="H35:I35"/>
    <mergeCell ref="J35:K35"/>
    <mergeCell ref="L35:M35"/>
    <mergeCell ref="N35:Q35"/>
    <mergeCell ref="R35:S35"/>
    <mergeCell ref="T35:U35"/>
    <mergeCell ref="W35:X35"/>
    <mergeCell ref="BB34:BE34"/>
    <mergeCell ref="BF34:BG34"/>
    <mergeCell ref="BH34:BI34"/>
    <mergeCell ref="BJ34:BK34"/>
    <mergeCell ref="BL34:BO34"/>
    <mergeCell ref="BP34:BQ34"/>
    <mergeCell ref="BR34:BS34"/>
    <mergeCell ref="BU34:BV34"/>
    <mergeCell ref="BW34:BX34"/>
    <mergeCell ref="BR33:BS33"/>
    <mergeCell ref="BU33:BV33"/>
    <mergeCell ref="BW33:BX33"/>
    <mergeCell ref="B34:C34"/>
    <mergeCell ref="D34:G34"/>
    <mergeCell ref="H34:I34"/>
    <mergeCell ref="J34:K34"/>
    <mergeCell ref="L34:M34"/>
    <mergeCell ref="N34:Q34"/>
    <mergeCell ref="R34:S34"/>
    <mergeCell ref="T34:U34"/>
    <mergeCell ref="W34:X34"/>
    <mergeCell ref="Y34:Z34"/>
    <mergeCell ref="AA34:AB34"/>
    <mergeCell ref="AC34:AF34"/>
    <mergeCell ref="AG34:AH34"/>
    <mergeCell ref="AI34:AJ34"/>
    <mergeCell ref="AK34:AL34"/>
    <mergeCell ref="AM34:AP34"/>
    <mergeCell ref="AQ34:AR34"/>
    <mergeCell ref="AS34:AT34"/>
    <mergeCell ref="AV34:AW34"/>
    <mergeCell ref="AX34:AY34"/>
    <mergeCell ref="AZ34:BA34"/>
    <mergeCell ref="AV33:AW33"/>
    <mergeCell ref="AX33:AY33"/>
    <mergeCell ref="AZ33:BA33"/>
    <mergeCell ref="BB33:BE33"/>
    <mergeCell ref="BF33:BG33"/>
    <mergeCell ref="BH33:BI33"/>
    <mergeCell ref="BJ33:BK33"/>
    <mergeCell ref="BL33:BO33"/>
    <mergeCell ref="BP33:BQ33"/>
    <mergeCell ref="Y33:Z33"/>
    <mergeCell ref="AA33:AB33"/>
    <mergeCell ref="AC33:AF33"/>
    <mergeCell ref="AG33:AH33"/>
    <mergeCell ref="AI33:AJ33"/>
    <mergeCell ref="AK33:AL33"/>
    <mergeCell ref="AM33:AP33"/>
    <mergeCell ref="AQ33:AR33"/>
    <mergeCell ref="AS33:AT33"/>
    <mergeCell ref="B33:C33"/>
    <mergeCell ref="D33:G33"/>
    <mergeCell ref="H33:I33"/>
    <mergeCell ref="J33:K33"/>
    <mergeCell ref="L33:M33"/>
    <mergeCell ref="N33:Q33"/>
    <mergeCell ref="R33:S33"/>
    <mergeCell ref="T33:U33"/>
    <mergeCell ref="W33:X33"/>
    <mergeCell ref="BB32:BE32"/>
    <mergeCell ref="BF32:BG32"/>
    <mergeCell ref="BH32:BI32"/>
    <mergeCell ref="BJ32:BK32"/>
    <mergeCell ref="BL32:BO32"/>
    <mergeCell ref="BP32:BQ32"/>
    <mergeCell ref="BR32:BS32"/>
    <mergeCell ref="BU32:BV32"/>
    <mergeCell ref="BW32:BX32"/>
    <mergeCell ref="BR31:BS31"/>
    <mergeCell ref="BU31:BV31"/>
    <mergeCell ref="BW31:BX31"/>
    <mergeCell ref="B32:C32"/>
    <mergeCell ref="D32:G32"/>
    <mergeCell ref="H32:I32"/>
    <mergeCell ref="J32:K32"/>
    <mergeCell ref="L32:M32"/>
    <mergeCell ref="N32:Q32"/>
    <mergeCell ref="R32:S32"/>
    <mergeCell ref="T32:U32"/>
    <mergeCell ref="W32:X32"/>
    <mergeCell ref="Y32:Z32"/>
    <mergeCell ref="AA32:AB32"/>
    <mergeCell ref="AC32:AF32"/>
    <mergeCell ref="AG32:AH32"/>
    <mergeCell ref="AI32:AJ32"/>
    <mergeCell ref="AK32:AL32"/>
    <mergeCell ref="AM32:AP32"/>
    <mergeCell ref="AQ32:AR32"/>
    <mergeCell ref="AS32:AT32"/>
    <mergeCell ref="AV32:AW32"/>
    <mergeCell ref="AX32:AY32"/>
    <mergeCell ref="AZ32:BA32"/>
    <mergeCell ref="AV31:AW31"/>
    <mergeCell ref="AX31:AY31"/>
    <mergeCell ref="AZ31:BA31"/>
    <mergeCell ref="BB31:BE31"/>
    <mergeCell ref="BF31:BG31"/>
    <mergeCell ref="BH31:BI31"/>
    <mergeCell ref="BJ31:BK31"/>
    <mergeCell ref="BL31:BO31"/>
    <mergeCell ref="BP31:BQ31"/>
    <mergeCell ref="Y31:Z31"/>
    <mergeCell ref="AA31:AB31"/>
    <mergeCell ref="AC31:AF31"/>
    <mergeCell ref="AG31:AH31"/>
    <mergeCell ref="AI31:AJ31"/>
    <mergeCell ref="AK31:AL31"/>
    <mergeCell ref="AM31:AP31"/>
    <mergeCell ref="AQ31:AR31"/>
    <mergeCell ref="AS31:AT31"/>
    <mergeCell ref="B31:C31"/>
    <mergeCell ref="D31:G31"/>
    <mergeCell ref="H31:I31"/>
    <mergeCell ref="J31:K31"/>
    <mergeCell ref="L31:M31"/>
    <mergeCell ref="N31:Q31"/>
    <mergeCell ref="R31:S31"/>
    <mergeCell ref="T31:U31"/>
    <mergeCell ref="W31:X31"/>
    <mergeCell ref="BB30:BE30"/>
    <mergeCell ref="BF30:BG30"/>
    <mergeCell ref="BH30:BI30"/>
    <mergeCell ref="BJ30:BK30"/>
    <mergeCell ref="BL30:BO30"/>
    <mergeCell ref="BP30:BQ30"/>
    <mergeCell ref="BR30:BS30"/>
    <mergeCell ref="BU30:BV30"/>
    <mergeCell ref="BW30:BX30"/>
    <mergeCell ref="BR29:BS29"/>
    <mergeCell ref="BU29:BV29"/>
    <mergeCell ref="BW29:BX29"/>
    <mergeCell ref="B30:C30"/>
    <mergeCell ref="D30:G30"/>
    <mergeCell ref="H30:I30"/>
    <mergeCell ref="J30:K30"/>
    <mergeCell ref="L30:M30"/>
    <mergeCell ref="N30:Q30"/>
    <mergeCell ref="R30:S30"/>
    <mergeCell ref="T30:U30"/>
    <mergeCell ref="W30:X30"/>
    <mergeCell ref="Y30:Z30"/>
    <mergeCell ref="AA30:AB30"/>
    <mergeCell ref="AC30:AF30"/>
    <mergeCell ref="AG30:AH30"/>
    <mergeCell ref="AI30:AJ30"/>
    <mergeCell ref="AK30:AL30"/>
    <mergeCell ref="AM30:AP30"/>
    <mergeCell ref="AQ30:AR30"/>
    <mergeCell ref="AS30:AT30"/>
    <mergeCell ref="AV30:AW30"/>
    <mergeCell ref="AX30:AY30"/>
    <mergeCell ref="AZ30:BA30"/>
    <mergeCell ref="AV29:AW29"/>
    <mergeCell ref="AX29:AY29"/>
    <mergeCell ref="AZ29:BA29"/>
    <mergeCell ref="BB29:BE29"/>
    <mergeCell ref="BF29:BG29"/>
    <mergeCell ref="BH29:BI29"/>
    <mergeCell ref="BJ29:BK29"/>
    <mergeCell ref="BL29:BO29"/>
    <mergeCell ref="BP29:BQ29"/>
    <mergeCell ref="Y29:Z29"/>
    <mergeCell ref="AA29:AB29"/>
    <mergeCell ref="AC29:AF29"/>
    <mergeCell ref="AG29:AH29"/>
    <mergeCell ref="AI29:AJ29"/>
    <mergeCell ref="AK29:AL29"/>
    <mergeCell ref="AM29:AP29"/>
    <mergeCell ref="AQ29:AR29"/>
    <mergeCell ref="AS29:AT29"/>
    <mergeCell ref="B29:C29"/>
    <mergeCell ref="D29:G29"/>
    <mergeCell ref="H29:I29"/>
    <mergeCell ref="J29:K29"/>
    <mergeCell ref="L29:M29"/>
    <mergeCell ref="N29:Q29"/>
    <mergeCell ref="R29:S29"/>
    <mergeCell ref="T29:U29"/>
    <mergeCell ref="W29:X29"/>
    <mergeCell ref="BB28:BE28"/>
    <mergeCell ref="BF28:BG28"/>
    <mergeCell ref="BH28:BI28"/>
    <mergeCell ref="BJ28:BK28"/>
    <mergeCell ref="BL28:BO28"/>
    <mergeCell ref="BP28:BQ28"/>
    <mergeCell ref="BR28:BS28"/>
    <mergeCell ref="BU28:BV28"/>
    <mergeCell ref="BW28:BX28"/>
    <mergeCell ref="BR27:BS27"/>
    <mergeCell ref="BU27:BV27"/>
    <mergeCell ref="BW27:BX27"/>
    <mergeCell ref="B28:C28"/>
    <mergeCell ref="D28:G28"/>
    <mergeCell ref="H28:I28"/>
    <mergeCell ref="J28:K28"/>
    <mergeCell ref="L28:M28"/>
    <mergeCell ref="N28:Q28"/>
    <mergeCell ref="R28:S28"/>
    <mergeCell ref="T28:U28"/>
    <mergeCell ref="W28:X28"/>
    <mergeCell ref="Y28:Z28"/>
    <mergeCell ref="AA28:AB28"/>
    <mergeCell ref="AC28:AF28"/>
    <mergeCell ref="AG28:AH28"/>
    <mergeCell ref="AI28:AJ28"/>
    <mergeCell ref="AK28:AL28"/>
    <mergeCell ref="AM28:AP28"/>
    <mergeCell ref="AQ28:AR28"/>
    <mergeCell ref="AS28:AT28"/>
    <mergeCell ref="AV28:AW28"/>
    <mergeCell ref="AX28:AY28"/>
    <mergeCell ref="AZ28:BA28"/>
    <mergeCell ref="AV27:AW27"/>
    <mergeCell ref="AX27:AY27"/>
    <mergeCell ref="AZ27:BA27"/>
    <mergeCell ref="BB27:BE27"/>
    <mergeCell ref="BF27:BG27"/>
    <mergeCell ref="BH27:BI27"/>
    <mergeCell ref="BJ27:BK27"/>
    <mergeCell ref="BL27:BO27"/>
    <mergeCell ref="BP27:BQ27"/>
    <mergeCell ref="Y27:Z27"/>
    <mergeCell ref="AA27:AB27"/>
    <mergeCell ref="AC27:AF27"/>
    <mergeCell ref="AG27:AH27"/>
    <mergeCell ref="AI27:AJ27"/>
    <mergeCell ref="AK27:AL27"/>
    <mergeCell ref="AM27:AP27"/>
    <mergeCell ref="AQ27:AR27"/>
    <mergeCell ref="AS27:AT27"/>
    <mergeCell ref="B27:C27"/>
    <mergeCell ref="D27:G27"/>
    <mergeCell ref="H27:I27"/>
    <mergeCell ref="J27:K27"/>
    <mergeCell ref="L27:M27"/>
    <mergeCell ref="N27:Q27"/>
    <mergeCell ref="R27:S27"/>
    <mergeCell ref="T27:U27"/>
    <mergeCell ref="W27:X27"/>
    <mergeCell ref="BB26:BE26"/>
    <mergeCell ref="BF26:BG26"/>
    <mergeCell ref="BH26:BI26"/>
    <mergeCell ref="BJ26:BK26"/>
    <mergeCell ref="BL26:BO26"/>
    <mergeCell ref="BP26:BQ26"/>
    <mergeCell ref="BR26:BS26"/>
    <mergeCell ref="BU26:BV26"/>
    <mergeCell ref="BW26:BX26"/>
    <mergeCell ref="BR25:BS25"/>
    <mergeCell ref="BU25:BV25"/>
    <mergeCell ref="BW25:BX25"/>
    <mergeCell ref="B26:C26"/>
    <mergeCell ref="D26:G26"/>
    <mergeCell ref="H26:I26"/>
    <mergeCell ref="J26:K26"/>
    <mergeCell ref="L26:M26"/>
    <mergeCell ref="N26:Q26"/>
    <mergeCell ref="R26:S26"/>
    <mergeCell ref="T26:U26"/>
    <mergeCell ref="W26:X26"/>
    <mergeCell ref="Y26:Z26"/>
    <mergeCell ref="AA26:AB26"/>
    <mergeCell ref="AC26:AF26"/>
    <mergeCell ref="AG26:AH26"/>
    <mergeCell ref="AI26:AJ26"/>
    <mergeCell ref="AK26:AL26"/>
    <mergeCell ref="AM26:AP26"/>
    <mergeCell ref="AQ26:AR26"/>
    <mergeCell ref="AS26:AT26"/>
    <mergeCell ref="AV26:AW26"/>
    <mergeCell ref="AX26:AY26"/>
    <mergeCell ref="AZ26:BA26"/>
    <mergeCell ref="AV25:AW25"/>
    <mergeCell ref="AX25:AY25"/>
    <mergeCell ref="AZ25:BA25"/>
    <mergeCell ref="BB25:BE25"/>
    <mergeCell ref="BF25:BG25"/>
    <mergeCell ref="BH25:BI25"/>
    <mergeCell ref="BJ25:BK25"/>
    <mergeCell ref="BL25:BO25"/>
    <mergeCell ref="BP25:BQ25"/>
    <mergeCell ref="Y25:Z25"/>
    <mergeCell ref="AA25:AB25"/>
    <mergeCell ref="AC25:AF25"/>
    <mergeCell ref="AG25:AH25"/>
    <mergeCell ref="AI25:AJ25"/>
    <mergeCell ref="AK25:AL25"/>
    <mergeCell ref="AM25:AP25"/>
    <mergeCell ref="AQ25:AR25"/>
    <mergeCell ref="AS25:AT25"/>
    <mergeCell ref="B25:C25"/>
    <mergeCell ref="D25:G25"/>
    <mergeCell ref="H25:I25"/>
    <mergeCell ref="J25:K25"/>
    <mergeCell ref="L25:M25"/>
    <mergeCell ref="N25:Q25"/>
    <mergeCell ref="R25:S25"/>
    <mergeCell ref="T25:U25"/>
    <mergeCell ref="W25:X25"/>
    <mergeCell ref="BB24:BE24"/>
    <mergeCell ref="BF24:BG24"/>
    <mergeCell ref="BH24:BI24"/>
    <mergeCell ref="BJ24:BK24"/>
    <mergeCell ref="BL24:BO24"/>
    <mergeCell ref="BP24:BQ24"/>
    <mergeCell ref="BR24:BS24"/>
    <mergeCell ref="BU24:BV24"/>
    <mergeCell ref="BW24:BX24"/>
    <mergeCell ref="BR23:BS23"/>
    <mergeCell ref="BU23:BV23"/>
    <mergeCell ref="BW23:BX23"/>
    <mergeCell ref="B24:C24"/>
    <mergeCell ref="D24:G24"/>
    <mergeCell ref="H24:I24"/>
    <mergeCell ref="J24:K24"/>
    <mergeCell ref="L24:M24"/>
    <mergeCell ref="N24:Q24"/>
    <mergeCell ref="R24:S24"/>
    <mergeCell ref="T24:U24"/>
    <mergeCell ref="W24:X24"/>
    <mergeCell ref="Y24:Z24"/>
    <mergeCell ref="AA24:AB24"/>
    <mergeCell ref="AC24:AF24"/>
    <mergeCell ref="AG24:AH24"/>
    <mergeCell ref="AI24:AJ24"/>
    <mergeCell ref="AK24:AL24"/>
    <mergeCell ref="AM24:AP24"/>
    <mergeCell ref="AQ24:AR24"/>
    <mergeCell ref="AS24:AT24"/>
    <mergeCell ref="AV24:AW24"/>
    <mergeCell ref="AX24:AY24"/>
    <mergeCell ref="AZ24:BA24"/>
    <mergeCell ref="AV23:AW23"/>
    <mergeCell ref="AX23:AY23"/>
    <mergeCell ref="AZ23:BA23"/>
    <mergeCell ref="BB23:BE23"/>
    <mergeCell ref="BF23:BG23"/>
    <mergeCell ref="BH23:BI23"/>
    <mergeCell ref="BJ23:BK23"/>
    <mergeCell ref="BL23:BO23"/>
    <mergeCell ref="BP23:BQ23"/>
    <mergeCell ref="Y23:Z23"/>
    <mergeCell ref="AA23:AB23"/>
    <mergeCell ref="AC23:AF23"/>
    <mergeCell ref="AG23:AH23"/>
    <mergeCell ref="AI23:AJ23"/>
    <mergeCell ref="AK23:AL23"/>
    <mergeCell ref="AM23:AP23"/>
    <mergeCell ref="AQ23:AR23"/>
    <mergeCell ref="AS23:AT23"/>
    <mergeCell ref="B23:C23"/>
    <mergeCell ref="D23:G23"/>
    <mergeCell ref="H23:I23"/>
    <mergeCell ref="J23:K23"/>
    <mergeCell ref="L23:M23"/>
    <mergeCell ref="N23:Q23"/>
    <mergeCell ref="R23:S23"/>
    <mergeCell ref="T23:U23"/>
    <mergeCell ref="W23:X23"/>
    <mergeCell ref="BB22:BE22"/>
    <mergeCell ref="BF22:BG22"/>
    <mergeCell ref="BH22:BI22"/>
    <mergeCell ref="BJ22:BK22"/>
    <mergeCell ref="BL22:BO22"/>
    <mergeCell ref="BP22:BQ22"/>
    <mergeCell ref="BR22:BS22"/>
    <mergeCell ref="BU22:BV22"/>
    <mergeCell ref="BW22:BX22"/>
    <mergeCell ref="BR21:BS21"/>
    <mergeCell ref="BU21:BV21"/>
    <mergeCell ref="BW21:BX21"/>
    <mergeCell ref="B22:C22"/>
    <mergeCell ref="D22:G22"/>
    <mergeCell ref="H22:I22"/>
    <mergeCell ref="J22:K22"/>
    <mergeCell ref="L22:M22"/>
    <mergeCell ref="N22:Q22"/>
    <mergeCell ref="R22:S22"/>
    <mergeCell ref="T22:U22"/>
    <mergeCell ref="W22:X22"/>
    <mergeCell ref="Y22:Z22"/>
    <mergeCell ref="AA22:AB22"/>
    <mergeCell ref="AC22:AF22"/>
    <mergeCell ref="AG22:AH22"/>
    <mergeCell ref="AI22:AJ22"/>
    <mergeCell ref="AK22:AL22"/>
    <mergeCell ref="AM22:AP22"/>
    <mergeCell ref="AQ22:AR22"/>
    <mergeCell ref="AS22:AT22"/>
    <mergeCell ref="AV22:AW22"/>
    <mergeCell ref="AX22:AY22"/>
    <mergeCell ref="AZ22:BA22"/>
    <mergeCell ref="AV21:AW21"/>
    <mergeCell ref="AX21:AY21"/>
    <mergeCell ref="AZ21:BA21"/>
    <mergeCell ref="BB21:BE21"/>
    <mergeCell ref="BF21:BG21"/>
    <mergeCell ref="BH21:BI21"/>
    <mergeCell ref="BJ21:BK21"/>
    <mergeCell ref="BL21:BO21"/>
    <mergeCell ref="BP21:BQ21"/>
    <mergeCell ref="Y21:Z21"/>
    <mergeCell ref="AA21:AB21"/>
    <mergeCell ref="AC21:AF21"/>
    <mergeCell ref="AG21:AH21"/>
    <mergeCell ref="AI21:AJ21"/>
    <mergeCell ref="AK21:AL21"/>
    <mergeCell ref="AM21:AP21"/>
    <mergeCell ref="AQ21:AR21"/>
    <mergeCell ref="AS21:AT21"/>
    <mergeCell ref="B21:C21"/>
    <mergeCell ref="D21:G21"/>
    <mergeCell ref="H21:I21"/>
    <mergeCell ref="J21:K21"/>
    <mergeCell ref="L21:M21"/>
    <mergeCell ref="N21:Q21"/>
    <mergeCell ref="R21:S21"/>
    <mergeCell ref="T21:U21"/>
    <mergeCell ref="W21:X21"/>
    <mergeCell ref="B5:L5"/>
    <mergeCell ref="M5:Y5"/>
    <mergeCell ref="B6:L6"/>
    <mergeCell ref="M6:Y6"/>
    <mergeCell ref="B7:L7"/>
    <mergeCell ref="M7:Y7"/>
    <mergeCell ref="BR1:BX1"/>
    <mergeCell ref="BP2:BS2"/>
    <mergeCell ref="BT2:BX2"/>
    <mergeCell ref="B4:L4"/>
    <mergeCell ref="M4:Y4"/>
    <mergeCell ref="A1:P1"/>
    <mergeCell ref="A3:BX3"/>
    <mergeCell ref="B9:L9"/>
    <mergeCell ref="M9:Y9"/>
    <mergeCell ref="B13:C13"/>
    <mergeCell ref="D13:G13"/>
    <mergeCell ref="H13:M13"/>
    <mergeCell ref="N13:Q13"/>
    <mergeCell ref="R13:Z13"/>
    <mergeCell ref="AA13:AB13"/>
    <mergeCell ref="AC13:AF13"/>
    <mergeCell ref="B10:BX11"/>
    <mergeCell ref="B14:C14"/>
    <mergeCell ref="D14:G14"/>
    <mergeCell ref="H14:I14"/>
    <mergeCell ref="J14:K14"/>
    <mergeCell ref="L14:M14"/>
    <mergeCell ref="N14:Q14"/>
    <mergeCell ref="R14:S14"/>
    <mergeCell ref="T14:U14"/>
    <mergeCell ref="AG13:AL13"/>
    <mergeCell ref="AX14:AY14"/>
    <mergeCell ref="W14:X14"/>
    <mergeCell ref="Y14:Z14"/>
    <mergeCell ref="AA14:AB14"/>
    <mergeCell ref="AC14:AF14"/>
    <mergeCell ref="AG14:AH14"/>
    <mergeCell ref="AI14:AJ14"/>
    <mergeCell ref="BL13:BO13"/>
    <mergeCell ref="BP13:BX13"/>
    <mergeCell ref="AM13:AP13"/>
    <mergeCell ref="AQ13:AY13"/>
    <mergeCell ref="AZ13:BA13"/>
    <mergeCell ref="BB13:BE13"/>
    <mergeCell ref="BF13:BK13"/>
    <mergeCell ref="Y15:Z15"/>
    <mergeCell ref="AA15:AB15"/>
    <mergeCell ref="AC15:AF15"/>
    <mergeCell ref="BP14:BQ14"/>
    <mergeCell ref="BR14:BS14"/>
    <mergeCell ref="BU14:BV14"/>
    <mergeCell ref="BW14:BX14"/>
    <mergeCell ref="B15:C15"/>
    <mergeCell ref="D15:G15"/>
    <mergeCell ref="H15:I15"/>
    <mergeCell ref="J15:K15"/>
    <mergeCell ref="L15:M15"/>
    <mergeCell ref="N15:Q15"/>
    <mergeCell ref="AZ14:BA14"/>
    <mergeCell ref="BB14:BE14"/>
    <mergeCell ref="BF14:BG14"/>
    <mergeCell ref="BH14:BI14"/>
    <mergeCell ref="BJ14:BK14"/>
    <mergeCell ref="BL14:BO14"/>
    <mergeCell ref="AK14:AL14"/>
    <mergeCell ref="AM14:AP14"/>
    <mergeCell ref="AQ14:AR14"/>
    <mergeCell ref="AS14:AT14"/>
    <mergeCell ref="AV14:AW14"/>
    <mergeCell ref="J16:K16"/>
    <mergeCell ref="L16:M16"/>
    <mergeCell ref="N16:Q16"/>
    <mergeCell ref="BJ15:BK15"/>
    <mergeCell ref="BL15:BO15"/>
    <mergeCell ref="BP15:BQ15"/>
    <mergeCell ref="BR15:BS15"/>
    <mergeCell ref="BU15:BV15"/>
    <mergeCell ref="BW15:BX15"/>
    <mergeCell ref="AV15:AW15"/>
    <mergeCell ref="AX15:AY15"/>
    <mergeCell ref="AZ15:BA15"/>
    <mergeCell ref="BB15:BE15"/>
    <mergeCell ref="BF15:BG15"/>
    <mergeCell ref="BH15:BI15"/>
    <mergeCell ref="AG15:AH15"/>
    <mergeCell ref="AI15:AJ15"/>
    <mergeCell ref="AK15:AL15"/>
    <mergeCell ref="AM15:AP15"/>
    <mergeCell ref="AQ15:AR15"/>
    <mergeCell ref="AS15:AT15"/>
    <mergeCell ref="R15:S15"/>
    <mergeCell ref="T15:U15"/>
    <mergeCell ref="W15:X15"/>
    <mergeCell ref="BR16:BS16"/>
    <mergeCell ref="BU16:BV16"/>
    <mergeCell ref="BW16:BX16"/>
    <mergeCell ref="AV16:AW16"/>
    <mergeCell ref="AX16:AY16"/>
    <mergeCell ref="AZ16:BA16"/>
    <mergeCell ref="BB16:BE16"/>
    <mergeCell ref="BF16:BG16"/>
    <mergeCell ref="BH16:BI16"/>
    <mergeCell ref="B17:C17"/>
    <mergeCell ref="D17:G17"/>
    <mergeCell ref="H17:I17"/>
    <mergeCell ref="J17:K17"/>
    <mergeCell ref="L17:M17"/>
    <mergeCell ref="N17:Q17"/>
    <mergeCell ref="BJ16:BK16"/>
    <mergeCell ref="BL16:BO16"/>
    <mergeCell ref="BP16:BQ16"/>
    <mergeCell ref="AG16:AH16"/>
    <mergeCell ref="AI16:AJ16"/>
    <mergeCell ref="AK16:AL16"/>
    <mergeCell ref="AM16:AP16"/>
    <mergeCell ref="AQ16:AR16"/>
    <mergeCell ref="AS16:AT16"/>
    <mergeCell ref="R16:S16"/>
    <mergeCell ref="T16:U16"/>
    <mergeCell ref="W16:X16"/>
    <mergeCell ref="Y16:Z16"/>
    <mergeCell ref="AA16:AB16"/>
    <mergeCell ref="AC16:AF16"/>
    <mergeCell ref="B16:C16"/>
    <mergeCell ref="D16:G16"/>
    <mergeCell ref="H16:I16"/>
    <mergeCell ref="AG17:AH17"/>
    <mergeCell ref="AI17:AJ17"/>
    <mergeCell ref="AK17:AL17"/>
    <mergeCell ref="AM17:AP17"/>
    <mergeCell ref="AQ17:AR17"/>
    <mergeCell ref="AS17:AT17"/>
    <mergeCell ref="R17:S17"/>
    <mergeCell ref="T17:U17"/>
    <mergeCell ref="W17:X17"/>
    <mergeCell ref="Y17:Z17"/>
    <mergeCell ref="AA17:AB17"/>
    <mergeCell ref="AC17:AF17"/>
    <mergeCell ref="BJ17:BK17"/>
    <mergeCell ref="BL17:BO17"/>
    <mergeCell ref="BP17:BQ17"/>
    <mergeCell ref="BR17:BS17"/>
    <mergeCell ref="BU17:BV17"/>
    <mergeCell ref="BW17:BX17"/>
    <mergeCell ref="AV17:AW17"/>
    <mergeCell ref="AX17:AY17"/>
    <mergeCell ref="AZ17:BA17"/>
    <mergeCell ref="BB17:BE17"/>
    <mergeCell ref="BF17:BG17"/>
    <mergeCell ref="BH17:BI17"/>
    <mergeCell ref="Y18:Z18"/>
    <mergeCell ref="AA18:AB18"/>
    <mergeCell ref="AC18:AF18"/>
    <mergeCell ref="B18:C18"/>
    <mergeCell ref="D18:G18"/>
    <mergeCell ref="H18:I18"/>
    <mergeCell ref="J18:K18"/>
    <mergeCell ref="L18:M18"/>
    <mergeCell ref="N18:Q18"/>
    <mergeCell ref="J19:K19"/>
    <mergeCell ref="L19:M19"/>
    <mergeCell ref="N19:Q19"/>
    <mergeCell ref="BJ18:BK18"/>
    <mergeCell ref="BL18:BO18"/>
    <mergeCell ref="BP18:BQ18"/>
    <mergeCell ref="BR18:BS18"/>
    <mergeCell ref="BU18:BV18"/>
    <mergeCell ref="BW18:BX18"/>
    <mergeCell ref="AV18:AW18"/>
    <mergeCell ref="AX18:AY18"/>
    <mergeCell ref="AZ18:BA18"/>
    <mergeCell ref="BB18:BE18"/>
    <mergeCell ref="BF18:BG18"/>
    <mergeCell ref="BH18:BI18"/>
    <mergeCell ref="AG18:AH18"/>
    <mergeCell ref="AI18:AJ18"/>
    <mergeCell ref="AK18:AL18"/>
    <mergeCell ref="AM18:AP18"/>
    <mergeCell ref="AQ18:AR18"/>
    <mergeCell ref="AS18:AT18"/>
    <mergeCell ref="R18:S18"/>
    <mergeCell ref="T18:U18"/>
    <mergeCell ref="W18:X18"/>
    <mergeCell ref="BR19:BS19"/>
    <mergeCell ref="BU19:BV19"/>
    <mergeCell ref="BW19:BX19"/>
    <mergeCell ref="AV19:AW19"/>
    <mergeCell ref="AX19:AY19"/>
    <mergeCell ref="AZ19:BA19"/>
    <mergeCell ref="BB19:BE19"/>
    <mergeCell ref="BF19:BG19"/>
    <mergeCell ref="BH19:BI19"/>
    <mergeCell ref="B20:C20"/>
    <mergeCell ref="D20:G20"/>
    <mergeCell ref="H20:I20"/>
    <mergeCell ref="J20:K20"/>
    <mergeCell ref="L20:M20"/>
    <mergeCell ref="N20:Q20"/>
    <mergeCell ref="BJ19:BK19"/>
    <mergeCell ref="BL19:BO19"/>
    <mergeCell ref="BP19:BQ19"/>
    <mergeCell ref="AG19:AH19"/>
    <mergeCell ref="AI19:AJ19"/>
    <mergeCell ref="AK19:AL19"/>
    <mergeCell ref="AM19:AP19"/>
    <mergeCell ref="AQ19:AR19"/>
    <mergeCell ref="AS19:AT19"/>
    <mergeCell ref="R19:S19"/>
    <mergeCell ref="T19:U19"/>
    <mergeCell ref="W19:X19"/>
    <mergeCell ref="Y19:Z19"/>
    <mergeCell ref="AA19:AB19"/>
    <mergeCell ref="AC19:AF19"/>
    <mergeCell ref="B19:C19"/>
    <mergeCell ref="D19:G19"/>
    <mergeCell ref="H19:I19"/>
    <mergeCell ref="AG20:AH20"/>
    <mergeCell ref="AI20:AJ20"/>
    <mergeCell ref="AK20:AL20"/>
    <mergeCell ref="AM20:AP20"/>
    <mergeCell ref="AQ20:AR20"/>
    <mergeCell ref="AS20:AT20"/>
    <mergeCell ref="R20:S20"/>
    <mergeCell ref="T20:U20"/>
    <mergeCell ref="W20:X20"/>
    <mergeCell ref="Y20:Z20"/>
    <mergeCell ref="AA20:AB20"/>
    <mergeCell ref="AC20:AF20"/>
    <mergeCell ref="BJ20:BK20"/>
    <mergeCell ref="BL20:BO20"/>
    <mergeCell ref="BP20:BQ20"/>
    <mergeCell ref="BR20:BS20"/>
    <mergeCell ref="BU20:BV20"/>
    <mergeCell ref="BW20:BX20"/>
    <mergeCell ref="AV20:AW20"/>
    <mergeCell ref="AX20:AY20"/>
    <mergeCell ref="AZ20:BA20"/>
    <mergeCell ref="BB20:BE20"/>
    <mergeCell ref="BF20:BG20"/>
    <mergeCell ref="BH20:BI20"/>
  </mergeCells>
  <phoneticPr fontId="2"/>
  <pageMargins left="0.7" right="0.7" top="0.75" bottom="0.75" header="0.3" footer="0.3"/>
  <pageSetup paperSize="9" scale="6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様式１</vt:lpstr>
      <vt:lpstr>様式１－②</vt:lpstr>
      <vt:lpstr>様式１－③</vt:lpstr>
      <vt:lpstr>様式１－④</vt:lpstr>
      <vt:lpstr>別紙１</vt:lpstr>
      <vt:lpstr>別紙２</vt:lpstr>
      <vt:lpstr>別紙１!Print_Area</vt:lpstr>
      <vt:lpstr>様式１!Print_Area</vt:lpstr>
      <vt:lpstr>'様式１－②'!Print_Area</vt:lpstr>
      <vt:lpstr>'様式１－③'!Print_Area</vt:lpstr>
      <vt:lpstr>'様式１－④'!Print_Area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1709018</dc:creator>
  <cp:lastModifiedBy>1550416</cp:lastModifiedBy>
  <cp:lastPrinted>2026-03-03T01:37:49Z</cp:lastPrinted>
  <dcterms:created xsi:type="dcterms:W3CDTF">2022-12-13T21:59:29Z</dcterms:created>
  <dcterms:modified xsi:type="dcterms:W3CDTF">2026-03-03T01:37:53Z</dcterms:modified>
</cp:coreProperties>
</file>