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km-nas1\薬務共有\【提出しない】新型コロナファイル\薬事班\☆医薬品卸への支援（R7物価高騰対策支援金）\01_要項\"/>
    </mc:Choice>
  </mc:AlternateContent>
  <bookViews>
    <workbookView xWindow="0" yWindow="0" windowWidth="28800" windowHeight="12210" tabRatio="907"/>
  </bookViews>
  <sheets>
    <sheet name="様式１" sheetId="26" r:id="rId1"/>
    <sheet name="様式１－②" sheetId="19" r:id="rId2"/>
    <sheet name="様式１－③" sheetId="22" r:id="rId3"/>
    <sheet name="様式１－④" sheetId="23" r:id="rId4"/>
    <sheet name="別紙１" sheetId="20" r:id="rId5"/>
    <sheet name="別紙２" sheetId="25" r:id="rId6"/>
  </sheets>
  <externalReferences>
    <externalReference r:id="rId7"/>
    <externalReference r:id="rId8"/>
    <externalReference r:id="rId9"/>
    <externalReference r:id="rId10"/>
  </externalReferences>
  <definedNames>
    <definedName name="_xlnm.Print_Area" localSheetId="4">別紙１!$B$1:$I$51</definedName>
    <definedName name="_xlnm.Print_Area" localSheetId="0">様式１!$A$1:$AL$88</definedName>
    <definedName name="_xlnm.Print_Area" localSheetId="1">'様式１－②'!$A$1:$AJ$36</definedName>
    <definedName name="_xlnm.Print_Area" localSheetId="2">'様式１－③'!$B$1:$I$48</definedName>
    <definedName name="_xlnm.Print_Area" localSheetId="3">'様式１－④'!$B$1:$N$45</definedName>
    <definedName name="一宮" localSheetId="4">#REF!</definedName>
    <definedName name="一宮" localSheetId="1">#REF!</definedName>
    <definedName name="一宮" localSheetId="2">#REF!</definedName>
    <definedName name="一宮" localSheetId="3">#REF!</definedName>
    <definedName name="一宮">#REF!</definedName>
    <definedName name="確認済フラグ" localSheetId="4">[1]DB!$T$3:$T$17</definedName>
    <definedName name="確認済フラグ" localSheetId="2">[1]DB!$T$3:$T$17</definedName>
    <definedName name="確認済フラグ" localSheetId="3">[2]DB!$T$3:$T$17</definedName>
    <definedName name="確認済フラグ">[3]DB!$T$3:$T$17</definedName>
    <definedName name="刈谷" localSheetId="4">#REF!</definedName>
    <definedName name="刈谷" localSheetId="1">#REF!</definedName>
    <definedName name="刈谷" localSheetId="2">#REF!</definedName>
    <definedName name="刈谷" localSheetId="3">#REF!</definedName>
    <definedName name="刈谷">#REF!</definedName>
    <definedName name="金融機関コード" localSheetId="4">[1]DB!$W$3:$X$1207</definedName>
    <definedName name="金融機関コード" localSheetId="2">[1]DB!$W$3:$X$1207</definedName>
    <definedName name="金融機関コード" localSheetId="3">[2]DB!$W$3:$X$1207</definedName>
    <definedName name="金融機関コード">[3]DB!$W$3:$X$1207</definedName>
    <definedName name="支援金額" localSheetId="4">[1]DB!$N$3:$R$17</definedName>
    <definedName name="支援金額" localSheetId="2">[1]DB!$N$3:$R$17</definedName>
    <definedName name="支援金額" localSheetId="3">[2]DB!$N$3:$R$17</definedName>
    <definedName name="支援金額">[3]DB!$N$3:$R$17</definedName>
    <definedName name="施設区分" localSheetId="4">[1]DB!$B$3:$B$7</definedName>
    <definedName name="施設区分" localSheetId="2">[1]DB!$B$3:$B$7</definedName>
    <definedName name="施設区分" localSheetId="3">[2]DB!$B$3:$B$7</definedName>
    <definedName name="施設区分">[3]DB!$B$3:$B$7</definedName>
    <definedName name="児童自立支援施設" localSheetId="4">[4]施設プルダウン!#REF!</definedName>
    <definedName name="児童自立支援施設" localSheetId="1">[4]施設プルダウン!#REF!</definedName>
    <definedName name="児童自立支援施設" localSheetId="2">[4]施設プルダウン!#REF!</definedName>
    <definedName name="児童自立支援施設" localSheetId="3">[4]施設プルダウン!#REF!</definedName>
    <definedName name="児童自立支援施設">[4]施設プルダウン!#REF!</definedName>
    <definedName name="春日井" localSheetId="4">#REF!</definedName>
    <definedName name="春日井" localSheetId="1">#REF!</definedName>
    <definedName name="春日井" localSheetId="2">#REF!</definedName>
    <definedName name="春日井" localSheetId="3">#REF!</definedName>
    <definedName name="春日井">#REF!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26" l="1"/>
  <c r="AJ28" i="19"/>
  <c r="Q12" i="19" l="1"/>
  <c r="Q13" i="19"/>
  <c r="AQ32" i="26" l="1"/>
  <c r="AQ34" i="26" s="1"/>
  <c r="Q14" i="19"/>
  <c r="Q15" i="19"/>
  <c r="Q16" i="19"/>
  <c r="Q17" i="19"/>
  <c r="Q18" i="19"/>
  <c r="Q19" i="19"/>
  <c r="Q20" i="19"/>
  <c r="Q21" i="19"/>
  <c r="Q22" i="19"/>
  <c r="Q23" i="19"/>
  <c r="Q24" i="19"/>
  <c r="Q25" i="19"/>
  <c r="Q26" i="19"/>
  <c r="H13" i="19"/>
  <c r="H14" i="19"/>
  <c r="H15" i="19"/>
  <c r="H16" i="19"/>
  <c r="H17" i="19"/>
  <c r="H18" i="19"/>
  <c r="H19" i="19"/>
  <c r="H20" i="19"/>
  <c r="H21" i="19"/>
  <c r="H22" i="19"/>
  <c r="H23" i="19"/>
  <c r="H24" i="19"/>
  <c r="H25" i="19"/>
  <c r="H26" i="19"/>
  <c r="H12" i="19"/>
  <c r="M9" i="25" l="1"/>
  <c r="U12" i="19" l="1"/>
  <c r="U13" i="19"/>
  <c r="U14" i="19"/>
  <c r="AZ32" i="26" l="1"/>
  <c r="AQ36" i="26" s="1"/>
  <c r="G32" i="26" s="1"/>
  <c r="AZ34" i="26" l="1"/>
  <c r="U25" i="19" l="1"/>
  <c r="U23" i="19"/>
  <c r="U21" i="19"/>
  <c r="U20" i="19"/>
  <c r="U19" i="19"/>
  <c r="U18" i="19"/>
  <c r="U17" i="19"/>
  <c r="U16" i="19"/>
  <c r="U15" i="19"/>
  <c r="E36" i="26" s="1"/>
  <c r="A13" i="19"/>
  <c r="A14" i="19" s="1"/>
  <c r="A15" i="19" s="1"/>
  <c r="A16" i="19" s="1"/>
  <c r="A17" i="19" s="1"/>
  <c r="A18" i="19" s="1"/>
  <c r="A19" i="19" s="1"/>
  <c r="A20" i="19" s="1"/>
  <c r="A21" i="19" s="1"/>
  <c r="A22" i="19" s="1"/>
  <c r="A23" i="19" s="1"/>
  <c r="A24" i="19" s="1"/>
  <c r="A25" i="19" s="1"/>
  <c r="A26" i="19" s="1"/>
  <c r="U22" i="19" l="1"/>
  <c r="U24" i="19"/>
  <c r="U26" i="19"/>
</calcChain>
</file>

<file path=xl/comments1.xml><?xml version="1.0" encoding="utf-8"?>
<comments xmlns="http://schemas.openxmlformats.org/spreadsheetml/2006/main">
  <authors>
    <author>1300846</author>
  </authors>
  <commentList>
    <comment ref="D14" authorId="0" shapeId="0">
      <text>
        <r>
          <rPr>
            <sz val="9"/>
            <color indexed="81"/>
            <rFont val="MS P ゴシック"/>
            <family val="3"/>
            <charset val="128"/>
          </rPr>
          <t xml:space="preserve">商号等は法人名から入力してください。
</t>
        </r>
      </text>
    </comment>
  </commentList>
</comments>
</file>

<file path=xl/sharedStrings.xml><?xml version="1.0" encoding="utf-8"?>
<sst xmlns="http://schemas.openxmlformats.org/spreadsheetml/2006/main" count="279" uniqueCount="163">
  <si>
    <t>※申請者の押印を省略する場合は次欄も記入ください。</t>
    <rPh sb="15" eb="16">
      <t>ツギ</t>
    </rPh>
    <rPh sb="16" eb="17">
      <t>ラン</t>
    </rPh>
    <rPh sb="18" eb="20">
      <t>キニュウ</t>
    </rPh>
    <phoneticPr fontId="2"/>
  </si>
  <si>
    <t>※自動計算</t>
    <rPh sb="1" eb="3">
      <t>ジドウ</t>
    </rPh>
    <rPh sb="3" eb="5">
      <t>ケイサン</t>
    </rPh>
    <phoneticPr fontId="2"/>
  </si>
  <si>
    <t>No.</t>
    <phoneticPr fontId="2"/>
  </si>
  <si>
    <t>担当者</t>
    <rPh sb="0" eb="3">
      <t>タントウシャ</t>
    </rPh>
    <phoneticPr fontId="2"/>
  </si>
  <si>
    <t>氏名</t>
    <rPh sb="0" eb="2">
      <t>シメイ</t>
    </rPh>
    <phoneticPr fontId="2"/>
  </si>
  <si>
    <t>〒</t>
    <phoneticPr fontId="2"/>
  </si>
  <si>
    <t>住所</t>
    <rPh sb="0" eb="2">
      <t>ジュウショ</t>
    </rPh>
    <phoneticPr fontId="2"/>
  </si>
  <si>
    <t>連絡先（電話）</t>
    <rPh sb="0" eb="3">
      <t>レンラクサキ</t>
    </rPh>
    <rPh sb="4" eb="6">
      <t>デンワ</t>
    </rPh>
    <phoneticPr fontId="2"/>
  </si>
  <si>
    <t>法人名：</t>
    <rPh sb="0" eb="3">
      <t>ホウジンメイ</t>
    </rPh>
    <phoneticPr fontId="2"/>
  </si>
  <si>
    <t>法人住所：</t>
    <rPh sb="0" eb="2">
      <t>ホウジン</t>
    </rPh>
    <rPh sb="2" eb="4">
      <t>ジュウショ</t>
    </rPh>
    <phoneticPr fontId="2"/>
  </si>
  <si>
    <t>役職・代表者名：</t>
  </si>
  <si>
    <t>※熊本県記入欄</t>
    <rPh sb="1" eb="4">
      <t>クマモトケン</t>
    </rPh>
    <rPh sb="4" eb="7">
      <t>キニュウラン</t>
    </rPh>
    <phoneticPr fontId="2"/>
  </si>
  <si>
    <t>整理番号</t>
    <rPh sb="0" eb="4">
      <t>セイリバンゴウ</t>
    </rPh>
    <phoneticPr fontId="2"/>
  </si>
  <si>
    <t>（注）</t>
    <rPh sb="1" eb="2">
      <t>チュウ</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</si>
  <si>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</si>
  <si>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</si>
  <si>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</si>
  <si>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</si>
  <si>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</si>
  <si>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</si>
  <si>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</si>
  <si>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</si>
  <si>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</si>
  <si>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</si>
  <si>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</si>
  <si>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</si>
  <si>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</si>
  <si>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</si>
  <si>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</si>
  <si>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開設者電話番号</t>
    <rPh sb="0" eb="3">
      <t>カイセツシャ</t>
    </rPh>
    <rPh sb="3" eb="5">
      <t>デンワ</t>
    </rPh>
    <rPh sb="5" eb="7">
      <t>バンゴウ</t>
    </rPh>
    <phoneticPr fontId="2"/>
  </si>
  <si>
    <t>〒</t>
    <phoneticPr fontId="2"/>
  </si>
  <si>
    <t>燃料費②
（車両1台当たり）</t>
    <rPh sb="0" eb="3">
      <t>ネンリョウヒ</t>
    </rPh>
    <rPh sb="6" eb="8">
      <t>シャリョウ</t>
    </rPh>
    <rPh sb="9" eb="10">
      <t>ダイ</t>
    </rPh>
    <rPh sb="10" eb="11">
      <t>ア</t>
    </rPh>
    <phoneticPr fontId="2"/>
  </si>
  <si>
    <t>申請医薬品卸数</t>
    <rPh sb="0" eb="2">
      <t>シンセイ</t>
    </rPh>
    <rPh sb="2" eb="5">
      <t>イヤクヒン</t>
    </rPh>
    <rPh sb="5" eb="6">
      <t>オロシ</t>
    </rPh>
    <rPh sb="6" eb="7">
      <t>スウ</t>
    </rPh>
    <phoneticPr fontId="2"/>
  </si>
  <si>
    <t>医薬品卸業開設許可番号</t>
    <rPh sb="0" eb="3">
      <t>イヤクヒン</t>
    </rPh>
    <rPh sb="3" eb="4">
      <t>オロシ</t>
    </rPh>
    <rPh sb="4" eb="5">
      <t>ギョウ</t>
    </rPh>
    <rPh sb="5" eb="7">
      <t>カイセツ</t>
    </rPh>
    <rPh sb="7" eb="9">
      <t>キョカ</t>
    </rPh>
    <rPh sb="9" eb="11">
      <t>バンゴウ</t>
    </rPh>
    <phoneticPr fontId="2"/>
  </si>
  <si>
    <t>本書に記載している医薬品卸数と、申請書に記載している申請医薬品卸数が一致しているか確認してください。</t>
    <rPh sb="0" eb="2">
      <t>ホンショ</t>
    </rPh>
    <rPh sb="3" eb="5">
      <t>キサイ</t>
    </rPh>
    <rPh sb="9" eb="12">
      <t>イヤクヒン</t>
    </rPh>
    <rPh sb="12" eb="13">
      <t>オロシ</t>
    </rPh>
    <rPh sb="13" eb="14">
      <t>スウ</t>
    </rPh>
    <rPh sb="16" eb="19">
      <t>シンセイショ</t>
    </rPh>
    <rPh sb="20" eb="22">
      <t>キサイ</t>
    </rPh>
    <rPh sb="26" eb="28">
      <t>シンセイ</t>
    </rPh>
    <rPh sb="28" eb="31">
      <t>イヤクヒン</t>
    </rPh>
    <rPh sb="31" eb="32">
      <t>オロシ</t>
    </rPh>
    <rPh sb="32" eb="33">
      <t>スウ</t>
    </rPh>
    <rPh sb="34" eb="36">
      <t>イッチ</t>
    </rPh>
    <rPh sb="41" eb="43">
      <t>カクニン</t>
    </rPh>
    <phoneticPr fontId="2"/>
  </si>
  <si>
    <t>営業所当たりの補助額
光熱費①＋燃料費②</t>
    <rPh sb="0" eb="3">
      <t>エイギョウショ</t>
    </rPh>
    <rPh sb="3" eb="4">
      <t>ア</t>
    </rPh>
    <rPh sb="7" eb="10">
      <t>ホジョガク</t>
    </rPh>
    <rPh sb="11" eb="13">
      <t>コウネツ</t>
    </rPh>
    <rPh sb="13" eb="14">
      <t>ヒ</t>
    </rPh>
    <rPh sb="16" eb="19">
      <t>ネンリョウヒ</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</si>
  <si>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</si>
  <si>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提出してください。記載内容と齟齬がないことを確認します。</t>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</si>
  <si>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</si>
  <si>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</si>
  <si>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</si>
  <si>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</si>
  <si>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</si>
  <si>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提出してください。記載内容と齟齬がないことを確認します。</t>
    <rPh sb="0" eb="2">
      <t>テイシュツ</t>
    </rPh>
    <phoneticPr fontId="2"/>
  </si>
  <si>
    <t>　　　　　※申請する営業所ごとに作成ください。</t>
    <rPh sb="6" eb="8">
      <t>シンセイ</t>
    </rPh>
    <rPh sb="10" eb="13">
      <t>エイギョウショ</t>
    </rPh>
    <rPh sb="16" eb="18">
      <t>サクセイ</t>
    </rPh>
    <phoneticPr fontId="2"/>
  </si>
  <si>
    <t>(様式１-②)申請医薬品卸一覧の光熱費①医薬品倉庫面積が分かる平面図の写し等を</t>
    <rPh sb="1" eb="3">
      <t>ヨウシキ</t>
    </rPh>
    <rPh sb="7" eb="9">
      <t>シンセイ</t>
    </rPh>
    <rPh sb="9" eb="12">
      <t>イヤクヒン</t>
    </rPh>
    <rPh sb="12" eb="13">
      <t>オロシ</t>
    </rPh>
    <rPh sb="13" eb="15">
      <t>イチラン</t>
    </rPh>
    <rPh sb="16" eb="20">
      <t>コウネツヒ1</t>
    </rPh>
    <rPh sb="20" eb="23">
      <t>イヤクヒン</t>
    </rPh>
    <rPh sb="23" eb="25">
      <t>ソウコ</t>
    </rPh>
    <rPh sb="25" eb="27">
      <t>メンセキ</t>
    </rPh>
    <rPh sb="31" eb="34">
      <t>ヘイメンズ</t>
    </rPh>
    <rPh sb="37" eb="38">
      <t>ナド</t>
    </rPh>
    <phoneticPr fontId="2"/>
  </si>
  <si>
    <t>※複数の医薬品卸を開設している場合は、支援金の交付対象となるすべての医薬品卸を記載してください。
※記載内容に誤りがある場合、交付ができない場合があります。
※光熱費①と燃料費②の申請内容が確認できる資料(別紙１、２参照)を添付してください。</t>
    <rPh sb="4" eb="7">
      <t>イヤクヒン</t>
    </rPh>
    <rPh sb="7" eb="8">
      <t>オロシ</t>
    </rPh>
    <rPh sb="34" eb="37">
      <t>イヤクヒン</t>
    </rPh>
    <rPh sb="37" eb="38">
      <t>オロシ</t>
    </rPh>
    <rPh sb="50" eb="52">
      <t>キサイ</t>
    </rPh>
    <rPh sb="52" eb="54">
      <t>ナイヨウ</t>
    </rPh>
    <rPh sb="55" eb="56">
      <t>アヤマ</t>
    </rPh>
    <rPh sb="60" eb="62">
      <t>バアイ</t>
    </rPh>
    <rPh sb="63" eb="65">
      <t>コウフ</t>
    </rPh>
    <rPh sb="70" eb="72">
      <t>バアイ</t>
    </rPh>
    <rPh sb="80" eb="83">
      <t>コウネツヒ</t>
    </rPh>
    <rPh sb="85" eb="89">
      <t>ネンリョウヒ2</t>
    </rPh>
    <rPh sb="90" eb="92">
      <t>シンセイ</t>
    </rPh>
    <rPh sb="92" eb="94">
      <t>ナイヨウ</t>
    </rPh>
    <rPh sb="95" eb="97">
      <t>カクニン</t>
    </rPh>
    <rPh sb="100" eb="102">
      <t>シリョウ</t>
    </rPh>
    <rPh sb="103" eb="105">
      <t>ベッシ</t>
    </rPh>
    <rPh sb="108" eb="110">
      <t>サンショウ</t>
    </rPh>
    <rPh sb="112" eb="114">
      <t>テンプ</t>
    </rPh>
    <phoneticPr fontId="2"/>
  </si>
  <si>
    <t>申請車両（台）</t>
    <rPh sb="0" eb="2">
      <t>シンセイ</t>
    </rPh>
    <rPh sb="2" eb="4">
      <t>シャリョウ</t>
    </rPh>
    <rPh sb="5" eb="6">
      <t>ダイ</t>
    </rPh>
    <phoneticPr fontId="2"/>
  </si>
  <si>
    <t>医薬品卸　営業所名</t>
    <rPh sb="0" eb="3">
      <t>イヤクヒン</t>
    </rPh>
    <rPh sb="3" eb="4">
      <t>オロシ</t>
    </rPh>
    <rPh sb="5" eb="8">
      <t>エイギョウショ</t>
    </rPh>
    <rPh sb="8" eb="9">
      <t>メイ</t>
    </rPh>
    <phoneticPr fontId="2"/>
  </si>
  <si>
    <t>１．（様式１－②）申請医薬品卸一覧</t>
    <rPh sb="3" eb="5">
      <t>ヨウシキ</t>
    </rPh>
    <rPh sb="9" eb="11">
      <t>シンセイ</t>
    </rPh>
    <rPh sb="11" eb="14">
      <t>イヤクヒン</t>
    </rPh>
    <rPh sb="14" eb="15">
      <t>オロシ</t>
    </rPh>
    <rPh sb="15" eb="17">
      <t>イチラン</t>
    </rPh>
    <phoneticPr fontId="2"/>
  </si>
  <si>
    <t>２．（別紙１）医薬品倉庫面積　確認資料</t>
    <rPh sb="3" eb="5">
      <t>ベッシ</t>
    </rPh>
    <rPh sb="7" eb="10">
      <t>イヤクヒン</t>
    </rPh>
    <rPh sb="10" eb="12">
      <t>ソウコ</t>
    </rPh>
    <rPh sb="12" eb="14">
      <t>メンセキ</t>
    </rPh>
    <rPh sb="15" eb="17">
      <t>カクニン</t>
    </rPh>
    <rPh sb="17" eb="19">
      <t>シリョウ</t>
    </rPh>
    <phoneticPr fontId="2"/>
  </si>
  <si>
    <t>３．（別紙２）申請車両一覧</t>
    <rPh sb="3" eb="5">
      <t>ベッシ</t>
    </rPh>
    <rPh sb="7" eb="13">
      <t>シンセイシャリョウイチラン</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</si>
  <si>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</si>
  <si>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</si>
  <si>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</si>
  <si>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</si>
  <si>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</si>
  <si>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</si>
  <si>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</si>
  <si>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</si>
  <si>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</si>
  <si>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４．（様式１－③）振込口座情報関係（通帳の写し等）</t>
    <rPh sb="3" eb="5">
      <t>ヨウシキ</t>
    </rPh>
    <rPh sb="9" eb="11">
      <t>フリコミ</t>
    </rPh>
    <rPh sb="11" eb="13">
      <t>コウザ</t>
    </rPh>
    <rPh sb="13" eb="15">
      <t>ジョウホウ</t>
    </rPh>
    <rPh sb="15" eb="17">
      <t>カンケイ</t>
    </rPh>
    <rPh sb="18" eb="20">
      <t>ツウチョウ</t>
    </rPh>
    <rPh sb="21" eb="22">
      <t>ウツ</t>
    </rPh>
    <rPh sb="23" eb="24">
      <t>ナド</t>
    </rPh>
    <phoneticPr fontId="2"/>
  </si>
  <si>
    <t>５．（様式１－④）委任状（任意・要押印）</t>
    <rPh sb="3" eb="5">
      <t>ヨウシキ</t>
    </rPh>
    <rPh sb="9" eb="12">
      <t>イニンジョウ</t>
    </rPh>
    <rPh sb="13" eb="15">
      <t>ニンイ</t>
    </rPh>
    <rPh sb="16" eb="17">
      <t>ヨウ</t>
    </rPh>
    <rPh sb="17" eb="19">
      <t>オウイン</t>
    </rPh>
    <phoneticPr fontId="2"/>
  </si>
  <si>
    <t>医薬品倉庫面積（㎡）
※小数点以下切り捨てで記入</t>
    <rPh sb="0" eb="3">
      <t>イヤクヒン</t>
    </rPh>
    <rPh sb="3" eb="7">
      <t>ソウコメンセキ</t>
    </rPh>
    <rPh sb="12" eb="15">
      <t>ショウスウテン</t>
    </rPh>
    <rPh sb="15" eb="17">
      <t>イカ</t>
    </rPh>
    <rPh sb="17" eb="18">
      <t>キ</t>
    </rPh>
    <rPh sb="19" eb="20">
      <t>ス</t>
    </rPh>
    <rPh sb="22" eb="24">
      <t>キニュウ</t>
    </rPh>
    <phoneticPr fontId="2"/>
  </si>
  <si>
    <t>「医薬品卸業開設許可番号」欄は、申請時点で有効な許可証に記載されている許可番号を記載してください。</t>
    <rPh sb="1" eb="4">
      <t>イヤクヒン</t>
    </rPh>
    <rPh sb="4" eb="5">
      <t>オロシ</t>
    </rPh>
    <rPh sb="5" eb="6">
      <t>ギョウ</t>
    </rPh>
    <rPh sb="6" eb="8">
      <t>カイセツ</t>
    </rPh>
    <rPh sb="8" eb="10">
      <t>キョカ</t>
    </rPh>
    <rPh sb="13" eb="14">
      <t>ラン</t>
    </rPh>
    <rPh sb="16" eb="18">
      <t>シンセイ</t>
    </rPh>
    <rPh sb="18" eb="20">
      <t>ジテン</t>
    </rPh>
    <rPh sb="21" eb="23">
      <t>ユウコウ</t>
    </rPh>
    <rPh sb="24" eb="27">
      <t>キョカショウ</t>
    </rPh>
    <rPh sb="28" eb="30">
      <t>キサイ</t>
    </rPh>
    <rPh sb="35" eb="37">
      <t>キョカ</t>
    </rPh>
    <rPh sb="37" eb="39">
      <t>バンゴウ</t>
    </rPh>
    <rPh sb="40" eb="42">
      <t>キサイ</t>
    </rPh>
    <phoneticPr fontId="2"/>
  </si>
  <si>
    <t>医薬品卸　営業所所在地（住所）</t>
    <rPh sb="0" eb="4">
      <t>イヤクヒンオロシ</t>
    </rPh>
    <rPh sb="5" eb="8">
      <t>エイギョウショ</t>
    </rPh>
    <rPh sb="8" eb="11">
      <t>ショザイチ</t>
    </rPh>
    <rPh sb="12" eb="14">
      <t>ジュウショ</t>
    </rPh>
    <phoneticPr fontId="2"/>
  </si>
  <si>
    <t>「医薬品卸　営業所名」及び「医薬品卸　営業所所在地（住所）」欄は、開設許可証に記載されている名称を記載してください。</t>
    <rPh sb="1" eb="4">
      <t>イヤクヒン</t>
    </rPh>
    <rPh sb="4" eb="5">
      <t>オロシ</t>
    </rPh>
    <rPh sb="6" eb="9">
      <t>エイギョウショ</t>
    </rPh>
    <rPh sb="9" eb="10">
      <t>ナ</t>
    </rPh>
    <rPh sb="10" eb="11">
      <t>テンメイ</t>
    </rPh>
    <rPh sb="11" eb="12">
      <t>オヨ</t>
    </rPh>
    <rPh sb="14" eb="17">
      <t>イヤクヒン</t>
    </rPh>
    <rPh sb="17" eb="18">
      <t>オロシ</t>
    </rPh>
    <rPh sb="19" eb="22">
      <t>エイギョウショ</t>
    </rPh>
    <rPh sb="22" eb="25">
      <t>ショザイチ</t>
    </rPh>
    <rPh sb="26" eb="28">
      <t>ジュウショ</t>
    </rPh>
    <rPh sb="30" eb="31">
      <t>ラン</t>
    </rPh>
    <rPh sb="33" eb="35">
      <t>カイセツ</t>
    </rPh>
    <rPh sb="35" eb="38">
      <t>キョカショウ</t>
    </rPh>
    <rPh sb="39" eb="41">
      <t>キサイ</t>
    </rPh>
    <rPh sb="46" eb="48">
      <t>メイショウ</t>
    </rPh>
    <rPh sb="49" eb="51">
      <t>キサイ</t>
    </rPh>
    <phoneticPr fontId="2"/>
  </si>
  <si>
    <t>開設者（法人）名</t>
    <rPh sb="0" eb="3">
      <t>カイセツシャ</t>
    </rPh>
    <rPh sb="4" eb="6">
      <t>ホウジン</t>
    </rPh>
    <rPh sb="7" eb="8">
      <t>メイ</t>
    </rPh>
    <phoneticPr fontId="2"/>
  </si>
  <si>
    <t>医薬品卸業開設許可番号</t>
    <rPh sb="0" eb="3">
      <t>イヤクヒン</t>
    </rPh>
    <rPh sb="3" eb="4">
      <t>オロシ</t>
    </rPh>
    <rPh sb="4" eb="5">
      <t>ギョウ</t>
    </rPh>
    <rPh sb="5" eb="7">
      <t>カイセツ</t>
    </rPh>
    <rPh sb="7" eb="11">
      <t>キョカバンゴウ</t>
    </rPh>
    <phoneticPr fontId="2"/>
  </si>
  <si>
    <t>医薬品倉庫面積　確認資料</t>
    <rPh sb="0" eb="3">
      <t>イヤクヒン</t>
    </rPh>
    <rPh sb="3" eb="5">
      <t>ソウコ</t>
    </rPh>
    <rPh sb="5" eb="7">
      <t>メンセキ</t>
    </rPh>
    <rPh sb="8" eb="10">
      <t>カクニン</t>
    </rPh>
    <rPh sb="10" eb="12">
      <t>シリョウ</t>
    </rPh>
    <phoneticPr fontId="2"/>
  </si>
  <si>
    <t>開設者（法人）名</t>
    <rPh sb="0" eb="3">
      <t>カイセツシャ</t>
    </rPh>
    <rPh sb="4" eb="6">
      <t>ホウジン</t>
    </rPh>
    <phoneticPr fontId="3"/>
  </si>
  <si>
    <t>医薬品卸　営業所所在地</t>
    <rPh sb="0" eb="3">
      <t>イヤクヒン</t>
    </rPh>
    <rPh sb="3" eb="4">
      <t>オロシ</t>
    </rPh>
    <rPh sb="5" eb="8">
      <t>エイギョウショ</t>
    </rPh>
    <rPh sb="8" eb="11">
      <t>ショザイチ</t>
    </rPh>
    <phoneticPr fontId="2"/>
  </si>
  <si>
    <t>【様式１－③（第５条関係）】</t>
    <rPh sb="1" eb="3">
      <t>ヨウシキ</t>
    </rPh>
    <rPh sb="7" eb="8">
      <t>ダイ</t>
    </rPh>
    <rPh sb="9" eb="10">
      <t>ジョウ</t>
    </rPh>
    <rPh sb="10" eb="12">
      <t>カンケイ</t>
    </rPh>
    <phoneticPr fontId="2"/>
  </si>
  <si>
    <t>【様式１－④（第５条関係）】</t>
    <rPh sb="1" eb="3">
      <t>ヨウシキ</t>
    </rPh>
    <rPh sb="7" eb="8">
      <t>ダイ</t>
    </rPh>
    <rPh sb="9" eb="10">
      <t>ジョウ</t>
    </rPh>
    <rPh sb="10" eb="12">
      <t>カンケイ</t>
    </rPh>
    <phoneticPr fontId="2"/>
  </si>
  <si>
    <t>※書類発行責任者と担当者が同の場合は、担当者氏名欄に「同上」と記入してください。</t>
    <rPh sb="1" eb="3">
      <t>ショルイ</t>
    </rPh>
    <rPh sb="3" eb="5">
      <t>ハッコウ</t>
    </rPh>
    <rPh sb="5" eb="8">
      <t>セキニンシャ</t>
    </rPh>
    <rPh sb="9" eb="12">
      <t>タントウシャ</t>
    </rPh>
    <rPh sb="13" eb="14">
      <t>ドウ</t>
    </rPh>
    <rPh sb="15" eb="17">
      <t>バアイ</t>
    </rPh>
    <rPh sb="19" eb="22">
      <t>タントウシャ</t>
    </rPh>
    <rPh sb="22" eb="24">
      <t>シメイ</t>
    </rPh>
    <rPh sb="24" eb="25">
      <t>ラン</t>
    </rPh>
    <rPh sb="27" eb="29">
      <t>ドウジョウ</t>
    </rPh>
    <rPh sb="31" eb="33">
      <t>キニュウ</t>
    </rPh>
    <phoneticPr fontId="2"/>
  </si>
  <si>
    <t>（添付書類）</t>
  </si>
  <si>
    <t>卸</t>
    <rPh sb="0" eb="1">
      <t>オロシ</t>
    </rPh>
    <phoneticPr fontId="2"/>
  </si>
  <si>
    <t>整理番号</t>
    <rPh sb="0" eb="4">
      <t>セイリバンゴウ</t>
    </rPh>
    <phoneticPr fontId="2"/>
  </si>
  <si>
    <t>光熱費①
（倉庫面積1㎡当たり）</t>
    <rPh sb="0" eb="3">
      <t>コウネツヒ</t>
    </rPh>
    <rPh sb="6" eb="8">
      <t>ソウコ</t>
    </rPh>
    <rPh sb="8" eb="10">
      <t>メンセキ</t>
    </rPh>
    <rPh sb="12" eb="13">
      <t>ア</t>
    </rPh>
    <phoneticPr fontId="2"/>
  </si>
  <si>
    <t>【別紙２　様式１－②添付書類】　</t>
    <rPh sb="1" eb="3">
      <t>ベッシ</t>
    </rPh>
    <rPh sb="5" eb="7">
      <t>ヨウシキ</t>
    </rPh>
    <rPh sb="10" eb="14">
      <t>テンプショルイ</t>
    </rPh>
    <phoneticPr fontId="3"/>
  </si>
  <si>
    <t>※熊本県記入欄</t>
    <rPh sb="1" eb="4">
      <t>クマモトケン</t>
    </rPh>
    <rPh sb="4" eb="7">
      <t>キニュウラン</t>
    </rPh>
    <phoneticPr fontId="3"/>
  </si>
  <si>
    <t>整理番号</t>
    <rPh sb="0" eb="4">
      <t>セイリバンゴウ</t>
    </rPh>
    <phoneticPr fontId="3"/>
  </si>
  <si>
    <t>卸</t>
    <rPh sb="0" eb="1">
      <t>オロシ</t>
    </rPh>
    <phoneticPr fontId="3"/>
  </si>
  <si>
    <t>開設者（法人）名</t>
    <rPh sb="0" eb="3">
      <t>カイセツシャ</t>
    </rPh>
    <rPh sb="4" eb="6">
      <t>ホウジン</t>
    </rPh>
    <rPh sb="7" eb="8">
      <t>メイ</t>
    </rPh>
    <phoneticPr fontId="3"/>
  </si>
  <si>
    <t>申請台数</t>
    <rPh sb="0" eb="4">
      <t>シンセイダイスウ</t>
    </rPh>
    <phoneticPr fontId="3"/>
  </si>
  <si>
    <t>地名</t>
    <rPh sb="0" eb="2">
      <t>チメイ</t>
    </rPh>
    <phoneticPr fontId="3"/>
  </si>
  <si>
    <t>分類番号</t>
    <rPh sb="0" eb="4">
      <t>ブンルイバンゴウ</t>
    </rPh>
    <phoneticPr fontId="3"/>
  </si>
  <si>
    <t>ひらがな</t>
    <phoneticPr fontId="3"/>
  </si>
  <si>
    <t>一連指定番号</t>
    <rPh sb="0" eb="2">
      <t>イチレン</t>
    </rPh>
    <rPh sb="2" eb="6">
      <t>シテイバンゴウ</t>
    </rPh>
    <phoneticPr fontId="3"/>
  </si>
  <si>
    <t>ひらがな</t>
    <phoneticPr fontId="3"/>
  </si>
  <si>
    <t>ー</t>
    <phoneticPr fontId="3"/>
  </si>
  <si>
    <t>例）熊本</t>
    <rPh sb="0" eb="1">
      <t>レイ</t>
    </rPh>
    <rPh sb="2" eb="4">
      <t>クマモト</t>
    </rPh>
    <phoneticPr fontId="3"/>
  </si>
  <si>
    <t>う</t>
    <phoneticPr fontId="3"/>
  </si>
  <si>
    <t>ー</t>
    <phoneticPr fontId="3"/>
  </si>
  <si>
    <t>ー</t>
    <phoneticPr fontId="3"/>
  </si>
  <si>
    <t>日</t>
    <rPh sb="0" eb="1">
      <t>ニチ</t>
    </rPh>
    <phoneticPr fontId="2"/>
  </si>
  <si>
    <t>※熊本県記入欄</t>
  </si>
  <si>
    <t>申請日：</t>
  </si>
  <si>
    <t>（交付要件の確認、支援金額の算出）</t>
  </si>
  <si>
    <t>１．今回の申請対象の医薬品卸数を記入してください。</t>
  </si>
  <si>
    <t>（様式１－②　申請医薬品卸一覧のとおり）</t>
  </si>
  <si>
    <t>（誓約事項）</t>
  </si>
  <si>
    <t>熊本県知事　木村　敬　様</t>
    <rPh sb="6" eb="8">
      <t>キムラ</t>
    </rPh>
    <rPh sb="9" eb="10">
      <t>タカシ</t>
    </rPh>
    <phoneticPr fontId="3"/>
  </si>
  <si>
    <t>(ｶﾅ)</t>
    <phoneticPr fontId="2"/>
  </si>
  <si>
    <t>〒</t>
    <phoneticPr fontId="2"/>
  </si>
  <si>
    <t>－</t>
    <phoneticPr fontId="2"/>
  </si>
  <si>
    <t>・</t>
    <phoneticPr fontId="2"/>
  </si>
  <si>
    <t>電話番号：</t>
  </si>
  <si>
    <t>責任者連絡先</t>
    <phoneticPr fontId="2"/>
  </si>
  <si>
    <t>担当者氏名</t>
    <phoneticPr fontId="2"/>
  </si>
  <si>
    <t>担当者連絡先</t>
    <phoneticPr fontId="2"/>
  </si>
  <si>
    <t>連絡先e-mail</t>
    <phoneticPr fontId="2"/>
  </si>
  <si>
    <t>標記について、下記のとおり支援金を交付されるよう関係書類を添えて申請（請求）します。</t>
    <phoneticPr fontId="2"/>
  </si>
  <si>
    <t>基準金額</t>
    <rPh sb="0" eb="4">
      <t>キジュンキンガク</t>
    </rPh>
    <phoneticPr fontId="2"/>
  </si>
  <si>
    <t>円</t>
    <rPh sb="0" eb="1">
      <t>エン</t>
    </rPh>
    <phoneticPr fontId="2"/>
  </si>
  <si>
    <t>※自動計算（１０円未満切り捨て）</t>
    <rPh sb="1" eb="5">
      <t>ジドウケイサン</t>
    </rPh>
    <rPh sb="8" eb="11">
      <t>エンミマン</t>
    </rPh>
    <rPh sb="11" eb="12">
      <t>キ</t>
    </rPh>
    <rPh sb="13" eb="14">
      <t>ス</t>
    </rPh>
    <phoneticPr fontId="2"/>
  </si>
  <si>
    <t>該当がある場合</t>
  </si>
  <si>
    <t>指名停止期間</t>
    <rPh sb="0" eb="4">
      <t>シメイテイシ</t>
    </rPh>
    <rPh sb="4" eb="6">
      <t>キカン</t>
    </rPh>
    <phoneticPr fontId="2"/>
  </si>
  <si>
    <t>（</t>
    <phoneticPr fontId="2"/>
  </si>
  <si>
    <t>令和</t>
    <rPh sb="0" eb="2">
      <t>レイワ</t>
    </rPh>
    <phoneticPr fontId="2"/>
  </si>
  <si>
    <t>年</t>
    <rPh sb="0" eb="1">
      <t>ネン</t>
    </rPh>
    <phoneticPr fontId="2"/>
  </si>
  <si>
    <t>月</t>
    <rPh sb="0" eb="1">
      <t>ガツ</t>
    </rPh>
    <phoneticPr fontId="2"/>
  </si>
  <si>
    <t>～</t>
    <phoneticPr fontId="2"/>
  </si>
  <si>
    <t>）</t>
    <phoneticPr fontId="2"/>
  </si>
  <si>
    <t>支援金額</t>
    <rPh sb="0" eb="4">
      <t>シエンキンガク</t>
    </rPh>
    <phoneticPr fontId="2"/>
  </si>
  <si>
    <t>交付申請対象医薬品卸数</t>
    <rPh sb="0" eb="4">
      <t>コウフシンセイ</t>
    </rPh>
    <rPh sb="4" eb="9">
      <t>タイショウイヤクヒン</t>
    </rPh>
    <rPh sb="9" eb="11">
      <t>オロシスウ</t>
    </rPh>
    <phoneticPr fontId="2"/>
  </si>
  <si>
    <t>２．裏面の誓約事項を確認し、全て該当する場合は○を記入してください。</t>
    <phoneticPr fontId="2"/>
  </si>
  <si>
    <t>一つでも該当しない場合、支援金の申請（請求）はできません。</t>
    <phoneticPr fontId="2"/>
  </si>
  <si>
    <t>誓約事項</t>
    <rPh sb="0" eb="4">
      <t>セイヤクジコウ</t>
    </rPh>
    <phoneticPr fontId="2"/>
  </si>
  <si>
    <t>３．振込口座情報を記入してください。</t>
    <phoneticPr fontId="2"/>
  </si>
  <si>
    <t>※１申請あたり１口座です。</t>
    <phoneticPr fontId="2"/>
  </si>
  <si>
    <t>金融機関コード</t>
    <rPh sb="0" eb="4">
      <t>キンユウキカン</t>
    </rPh>
    <phoneticPr fontId="2"/>
  </si>
  <si>
    <t>支店コード</t>
    <rPh sb="0" eb="2">
      <t>シテン</t>
    </rPh>
    <phoneticPr fontId="2"/>
  </si>
  <si>
    <t>預金種類</t>
    <rPh sb="0" eb="4">
      <t>ヨキンシュルイ</t>
    </rPh>
    <phoneticPr fontId="2"/>
  </si>
  <si>
    <t>（01：普通　02：当座　04：貯蓄）</t>
    <phoneticPr fontId="2"/>
  </si>
  <si>
    <t>（フリガナ）</t>
    <phoneticPr fontId="2"/>
  </si>
  <si>
    <t>※</t>
    <phoneticPr fontId="2"/>
  </si>
  <si>
    <t>口座名義が申請者と異なる場合は、別途（様式１－④）「委任状兼口座振替申出書」（要押印）を
提出してください。</t>
    <phoneticPr fontId="2"/>
  </si>
  <si>
    <t>４．原則として次の各号に定める書類を添付してください。</t>
  </si>
  <si>
    <t>-</t>
    <phoneticPr fontId="2"/>
  </si>
  <si>
    <r>
      <t>口座番号</t>
    </r>
    <r>
      <rPr>
        <sz val="9"/>
        <rFont val="ＭＳ Ｐ明朝"/>
        <family val="1"/>
        <charset val="128"/>
      </rPr>
      <t>（右詰め）</t>
    </r>
    <rPh sb="0" eb="4">
      <t>コウザバンゴウ</t>
    </rPh>
    <rPh sb="5" eb="6">
      <t>ミギ</t>
    </rPh>
    <rPh sb="6" eb="7">
      <t>ヅ</t>
    </rPh>
    <phoneticPr fontId="2"/>
  </si>
  <si>
    <t>書類発行責任者氏名</t>
    <phoneticPr fontId="2"/>
  </si>
  <si>
    <t>※自動計算（１０円未満切り捨て）</t>
    <rPh sb="1" eb="5">
      <t>ジドウケイサン</t>
    </rPh>
    <rPh sb="8" eb="11">
      <t>エンミマン</t>
    </rPh>
    <rPh sb="11" eb="12">
      <t>キリ</t>
    </rPh>
    <rPh sb="13" eb="14">
      <t>ス</t>
    </rPh>
    <phoneticPr fontId="2"/>
  </si>
  <si>
    <t>申 請 医 薬 品 卸 一 覧</t>
    <rPh sb="0" eb="1">
      <t>サル</t>
    </rPh>
    <rPh sb="2" eb="3">
      <t>ショウ</t>
    </rPh>
    <rPh sb="4" eb="5">
      <t>イ</t>
    </rPh>
    <rPh sb="6" eb="7">
      <t>クスリ</t>
    </rPh>
    <rPh sb="8" eb="9">
      <t>ヒン</t>
    </rPh>
    <rPh sb="10" eb="11">
      <t>オロシ</t>
    </rPh>
    <rPh sb="12" eb="13">
      <t>ハジメ</t>
    </rPh>
    <rPh sb="14" eb="15">
      <t>ラン</t>
    </rPh>
    <phoneticPr fontId="2"/>
  </si>
  <si>
    <t>基準金額合計</t>
    <rPh sb="0" eb="2">
      <t>キジュン</t>
    </rPh>
    <rPh sb="2" eb="4">
      <t>キンガク</t>
    </rPh>
    <rPh sb="4" eb="6">
      <t>ゴウケイ</t>
    </rPh>
    <phoneticPr fontId="2"/>
  </si>
  <si>
    <t>【様式１-②（第５条、第９条関係）】</t>
    <rPh sb="1" eb="3">
      <t>ヨウシキ</t>
    </rPh>
    <rPh sb="7" eb="8">
      <t>ダイ</t>
    </rPh>
    <rPh sb="9" eb="10">
      <t>ジョウ</t>
    </rPh>
    <rPh sb="11" eb="12">
      <t>ダイ</t>
    </rPh>
    <rPh sb="13" eb="14">
      <t>ジョウ</t>
    </rPh>
    <rPh sb="14" eb="16">
      <t>カンケイ</t>
    </rPh>
    <phoneticPr fontId="2"/>
  </si>
  <si>
    <t>【様式１（第５条、第９条関係）】</t>
    <rPh sb="9" eb="10">
      <t>ダイ</t>
    </rPh>
    <rPh sb="11" eb="12">
      <t>ジョウ</t>
    </rPh>
    <phoneticPr fontId="3"/>
  </si>
  <si>
    <t>申　請　車　両　一　覧</t>
    <rPh sb="0" eb="1">
      <t>サル</t>
    </rPh>
    <rPh sb="2" eb="3">
      <t>ショウ</t>
    </rPh>
    <rPh sb="4" eb="5">
      <t>クルマ</t>
    </rPh>
    <rPh sb="6" eb="7">
      <t>リョウ</t>
    </rPh>
    <rPh sb="8" eb="9">
      <t>イチ</t>
    </rPh>
    <rPh sb="10" eb="11">
      <t>ラン</t>
    </rPh>
    <phoneticPr fontId="2"/>
  </si>
  <si>
    <t>医薬品卸　営業所名</t>
    <rPh sb="0" eb="3">
      <t>イヤクヒン</t>
    </rPh>
    <rPh sb="3" eb="4">
      <t>オロシ</t>
    </rPh>
    <rPh sb="5" eb="9">
      <t>エイギョウショメイ</t>
    </rPh>
    <phoneticPr fontId="3"/>
  </si>
  <si>
    <t>医薬品卸　営業所所在地</t>
    <rPh sb="0" eb="3">
      <t>イヤクヒン</t>
    </rPh>
    <rPh sb="3" eb="4">
      <t>オロシ</t>
    </rPh>
    <rPh sb="5" eb="8">
      <t>エイギョウショ</t>
    </rPh>
    <rPh sb="8" eb="11">
      <t>ショザイチ</t>
    </rPh>
    <phoneticPr fontId="3"/>
  </si>
  <si>
    <t>医薬品卸業開設許可番号</t>
    <rPh sb="0" eb="3">
      <t>イヤクヒン</t>
    </rPh>
    <rPh sb="3" eb="4">
      <t>オロシ</t>
    </rPh>
    <rPh sb="4" eb="5">
      <t>ギョウ</t>
    </rPh>
    <rPh sb="5" eb="7">
      <t>カイセツ</t>
    </rPh>
    <rPh sb="7" eb="9">
      <t>キョカ</t>
    </rPh>
    <rPh sb="9" eb="11">
      <t>バンゴウ</t>
    </rPh>
    <phoneticPr fontId="3"/>
  </si>
  <si>
    <t>令和７年度(2025年度)熊本県医薬品卸物価高騰対策支援金
交付申請書兼実績報告書兼請求書</t>
    <phoneticPr fontId="3"/>
  </si>
  <si>
    <t>令和７年度(2025年度)熊本県医薬品卸物価高騰対策支援金の受領に関する一切の権限</t>
    <rPh sb="0" eb="2">
      <t>レイワ</t>
    </rPh>
    <rPh sb="3" eb="5">
      <t>ネンド</t>
    </rPh>
    <rPh sb="10" eb="12">
      <t>ネンド</t>
    </rPh>
    <rPh sb="13" eb="16">
      <t>クマモトケン</t>
    </rPh>
    <rPh sb="16" eb="19">
      <t>イヤクヒン</t>
    </rPh>
    <rPh sb="19" eb="20">
      <t>オロシ</t>
    </rPh>
    <rPh sb="20" eb="22">
      <t>ブッカ</t>
    </rPh>
    <rPh sb="22" eb="24">
      <t>コウトウ</t>
    </rPh>
    <rPh sb="24" eb="26">
      <t>タイサク</t>
    </rPh>
    <rPh sb="26" eb="29">
      <t>シエンキン</t>
    </rPh>
    <rPh sb="30" eb="32">
      <t>ジュリョウ</t>
    </rPh>
    <rPh sb="33" eb="34">
      <t>カン</t>
    </rPh>
    <rPh sb="36" eb="38">
      <t>イッサイ</t>
    </rPh>
    <rPh sb="39" eb="41">
      <t>ケンゲン</t>
    </rPh>
    <phoneticPr fontId="2"/>
  </si>
  <si>
    <t>1㎡当たり240円</t>
    <rPh sb="1" eb="3">
      <t>ヘイホウメートルア</t>
    </rPh>
    <rPh sb="8" eb="9">
      <t>エン</t>
    </rPh>
    <phoneticPr fontId="2"/>
  </si>
  <si>
    <t>1台当たり14,000円</t>
    <rPh sb="1" eb="2">
      <t>ダイ</t>
    </rPh>
    <rPh sb="2" eb="3">
      <t>ア</t>
    </rPh>
    <rPh sb="11" eb="12">
      <t>エン</t>
    </rPh>
    <phoneticPr fontId="2"/>
  </si>
  <si>
    <t>下の表に車両ナンバー等を記載してください。
※車両は、事業者等が燃料費を負担し、主に医薬品を医療機関等に配送するために使用するものが対象です。
※申請車両は、対象期間（令和６年（2024年）４月１日から令和７年（2025年）３月31日)に運輸支局に登録されている車両とします。（対象期間の全てにおいて車検が切れている車両は対象外）
※申請車両の使用権限がわかる書類（車検証やリース契約書の写し等使用者の氏名又は名称、使用の本拠の位置が分かるもの）を添付ください。なお、令和５年１月から発行される電子車検証を添付される場合は、「自動車検査証記録事項」の添付も併せてお願いします。</t>
    <rPh sb="93" eb="94">
      <t>ネン</t>
    </rPh>
    <rPh sb="98" eb="99">
      <t>ニチ</t>
    </rPh>
    <rPh sb="101" eb="103">
      <t>レイワ</t>
    </rPh>
    <rPh sb="104" eb="105">
      <t>ネン</t>
    </rPh>
    <rPh sb="110" eb="111">
      <t>ネン</t>
    </rPh>
    <rPh sb="113" eb="114">
      <t>ガツ</t>
    </rPh>
    <rPh sb="116" eb="117">
      <t>ニチ</t>
    </rPh>
    <rPh sb="167" eb="171">
      <t>シンセイシャリョウ</t>
    </rPh>
    <rPh sb="180" eb="182">
      <t>ショルイ</t>
    </rPh>
    <rPh sb="183" eb="186">
      <t>シャケンショウ</t>
    </rPh>
    <rPh sb="190" eb="193">
      <t>ケイヤクショ</t>
    </rPh>
    <rPh sb="194" eb="195">
      <t>ウツ</t>
    </rPh>
    <rPh sb="196" eb="197">
      <t>トウ</t>
    </rPh>
    <rPh sb="217" eb="218">
      <t>ワ</t>
    </rPh>
    <rPh sb="224" eb="226">
      <t>テンプ</t>
    </rPh>
    <rPh sb="234" eb="236">
      <t>レイワ</t>
    </rPh>
    <rPh sb="237" eb="238">
      <t>ネン</t>
    </rPh>
    <rPh sb="239" eb="240">
      <t>ガツ</t>
    </rPh>
    <rPh sb="242" eb="244">
      <t>ハッコウ</t>
    </rPh>
    <rPh sb="247" eb="252">
      <t>デンシシャケンショウ</t>
    </rPh>
    <rPh sb="253" eb="255">
      <t>テンプ</t>
    </rPh>
    <rPh sb="258" eb="260">
      <t>バアイ</t>
    </rPh>
    <rPh sb="263" eb="266">
      <t>ジドウシャ</t>
    </rPh>
    <rPh sb="266" eb="269">
      <t>ケンサショウ</t>
    </rPh>
    <rPh sb="269" eb="273">
      <t>キロクジコウ</t>
    </rPh>
    <rPh sb="275" eb="277">
      <t>テンプ</t>
    </rPh>
    <rPh sb="278" eb="279">
      <t>アワ</t>
    </rPh>
    <rPh sb="282" eb="288">
      <t>ネ</t>
    </rPh>
    <phoneticPr fontId="3"/>
  </si>
  <si>
    <t>【別紙１　様式１－②添付書類】</t>
    <rPh sb="1" eb="3">
      <t>ベッシ</t>
    </rPh>
    <rPh sb="5" eb="7">
      <t>ヨウシキ</t>
    </rPh>
    <rPh sb="10" eb="12">
      <t>テンプ</t>
    </rPh>
    <rPh sb="12" eb="14">
      <t>ショルイ</t>
    </rPh>
    <phoneticPr fontId="2"/>
  </si>
  <si>
    <t>（振込口座情報）</t>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</si>
  <si>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</si>
  <si>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</si>
  <si>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</si>
  <si>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責任者連絡先</t>
    <rPh sb="0" eb="3">
      <t>セキニンシャ</t>
    </rPh>
    <rPh sb="3" eb="6">
      <t>レンラクサキ</t>
    </rPh>
    <phoneticPr fontId="2"/>
  </si>
  <si>
    <t>担当者連絡先</t>
    <rPh sb="0" eb="3">
      <t>タントウシャ</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</si>
</sst>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411]ggge&quot;年&quot;m&quot;月&quot;d&quot;日&quot;;@"/>
    <numFmt numFmtId="177" formatCode="0_ "/>
    <numFmt numFmtId="178" formatCode="[$-F800]dddd\,\ mmmm\ dd\,\ yyyy"/>
  </numFmts>
  <fonts count="40">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u/>
      <sz val="12"/>
      <color theme="10"/>
      <name val="ＭＳ ゴシック"/>
      <family val="2"/>
      <charset val="128"/>
    </font>
    <font>
      <sz val="9"/>
      <name val="ＭＳ 明朝"/>
      <family val="1"/>
      <charset val="128"/>
    </font>
    <font>
      <sz val="11"/>
      <name val="ＭＳ Ｐゴシック"/>
      <family val="3"/>
      <charset val="128"/>
    </font>
    <font>
      <sz val="11"/>
      <color theme="1"/>
      <name val="游ゴシック"/>
      <family val="2"/>
      <scheme val="minor"/>
    </font>
    <font>
      <sz val="9"/>
      <color indexed="81"/>
      <name val="MS P ゴシック"/>
      <family val="3"/>
      <charset val="128"/>
    </font>
    <font>
      <sz val="12"/>
      <name val="ＭＳ ゴシック"/>
      <family val="3"/>
      <charset val="128"/>
    </font>
    <font>
      <sz val="12"/>
      <name val="ＭＳ Ｐ明朝"/>
      <family val="1"/>
      <charset val="128"/>
    </font>
    <font>
      <sz val="11"/>
      <name val="ＭＳ Ｐ明朝"/>
      <family val="1"/>
      <charset val="128"/>
    </font>
    <font>
      <sz val="12"/>
      <name val="游ゴシック"/>
      <family val="2"/>
      <charset val="128"/>
      <scheme val="minor"/>
    </font>
    <font>
      <sz val="12"/>
      <name val="游ゴシック"/>
      <family val="3"/>
      <charset val="128"/>
      <scheme val="minor"/>
    </font>
    <font>
      <sz val="12"/>
      <name val="ＭＳ 明朝"/>
      <family val="1"/>
      <charset val="128"/>
    </font>
    <font>
      <sz val="8"/>
      <name val="ＭＳ 明朝"/>
      <family val="1"/>
      <charset val="128"/>
    </font>
    <font>
      <sz val="24"/>
      <name val="ＭＳ 明朝"/>
      <family val="1"/>
      <charset val="128"/>
    </font>
    <font>
      <sz val="10"/>
      <name val="ＭＳ 明朝"/>
      <family val="1"/>
      <charset val="128"/>
    </font>
    <font>
      <sz val="12"/>
      <name val="ＭＳ ゴシック"/>
      <family val="2"/>
      <charset val="128"/>
    </font>
    <font>
      <sz val="9"/>
      <name val="ＭＳ ゴシック"/>
      <family val="2"/>
      <charset val="128"/>
    </font>
    <font>
      <sz val="8"/>
      <name val="HG丸ｺﾞｼｯｸM-PRO"/>
      <family val="3"/>
      <charset val="128"/>
    </font>
    <font>
      <b/>
      <sz val="18"/>
      <name val="ＭＳ ゴシック"/>
      <family val="3"/>
      <charset val="128"/>
    </font>
    <font>
      <sz val="11"/>
      <name val="ＭＳ ゴシック"/>
      <family val="2"/>
      <charset val="128"/>
    </font>
    <font>
      <sz val="11"/>
      <name val="ＭＳ ゴシック"/>
      <family val="3"/>
      <charset val="128"/>
    </font>
    <font>
      <sz val="6"/>
      <name val="ＭＳ ゴシック"/>
      <family val="3"/>
      <charset val="128"/>
    </font>
    <font>
      <sz val="10"/>
      <name val="ＭＳ ゴシック"/>
      <family val="2"/>
      <charset val="128"/>
    </font>
    <font>
      <sz val="10"/>
      <name val="ＭＳ ゴシック"/>
      <family val="3"/>
      <charset val="128"/>
    </font>
    <font>
      <sz val="9"/>
      <name val="ＭＳ Ｐゴシック"/>
      <family val="3"/>
      <charset val="128"/>
    </font>
    <font>
      <sz val="10"/>
      <name val="ＭＳ Ｐゴシック"/>
      <family val="3"/>
      <charset val="128"/>
    </font>
    <font>
      <sz val="8"/>
      <name val="ＭＳ Ｐ明朝"/>
      <family val="1"/>
      <charset val="128"/>
    </font>
    <font>
      <sz val="14"/>
      <name val="ＭＳ Ｐ明朝"/>
      <family val="1"/>
      <charset val="128"/>
    </font>
    <font>
      <b/>
      <sz val="11"/>
      <name val="ＭＳ Ｐ明朝"/>
      <family val="1"/>
      <charset val="128"/>
    </font>
    <font>
      <b/>
      <sz val="9"/>
      <name val="ＭＳ Ｐ明朝"/>
      <family val="1"/>
      <charset val="128"/>
    </font>
    <font>
      <u/>
      <sz val="11"/>
      <name val="ＭＳ Ｐ明朝"/>
      <family val="1"/>
      <charset val="128"/>
    </font>
    <font>
      <b/>
      <u/>
      <sz val="11"/>
      <name val="ＭＳ Ｐ明朝"/>
      <family val="1"/>
      <charset val="128"/>
    </font>
    <font>
      <sz val="9"/>
      <name val="ＭＳ Ｐ明朝"/>
      <family val="1"/>
      <charset val="128"/>
    </font>
    <font>
      <b/>
      <sz val="18"/>
      <name val="游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s>
  <fills count="10">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5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4" fillId="0" borderId="0" applyNumberFormat="0" applyFill="0" applyBorder="0" applyAlignment="0" applyProtection="0">
      <alignment vertical="center"/>
    </xf>
    <xf numFmtId="0" fontId="6" fillId="0" borderId="0">
      <alignment vertical="center"/>
    </xf>
    <xf numFmtId="0" fontId="7" fillId="0" borderId="0"/>
  </cellStyleXfs>
  <cellXfs count="273">
    <xf numFmtId="0" fontId="0" fillId="0" borderId="0" xfId="0">
      <alignment vertical="center"/>
    </xf>
    <xf numFmtId="0" fontId="5" fillId="0" borderId="0" xfId="0" applyFont="1" applyAlignment="1">
      <alignment vertical="top"/>
    </xf>
    <xf numFmtId="0" fontId="10"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Protection="1">
      <alignment vertical="center"/>
      <protection locked="0"/>
    </xf>
    <xf numFmtId="0" fontId="10" fillId="0" borderId="0" xfId="0" applyFont="1" applyAlignment="1" applyProtection="1">
      <alignment vertical="center" textRotation="255"/>
      <protection locked="0"/>
    </xf>
    <xf numFmtId="0" fontId="10" fillId="0" borderId="0" xfId="0" applyFont="1" applyAlignment="1" applyProtection="1">
      <alignment horizontal="center" vertical="center"/>
      <protection locked="0"/>
    </xf>
    <xf numFmtId="49" fontId="10" fillId="0" borderId="0" xfId="0" applyNumberFormat="1" applyFont="1" applyFill="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Fill="1" applyAlignment="1" applyProtection="1">
      <alignment horizontal="center" vertical="center"/>
      <protection locked="0"/>
    </xf>
    <xf numFmtId="0" fontId="13" fillId="0" borderId="0" xfId="0" applyFont="1">
      <alignment vertical="center"/>
    </xf>
    <xf numFmtId="0" fontId="13" fillId="0" borderId="0" xfId="0" applyFont="1" applyBorder="1">
      <alignment vertical="center"/>
    </xf>
    <xf numFmtId="0" fontId="13" fillId="0" borderId="41" xfId="0" applyFont="1" applyBorder="1">
      <alignment vertical="center"/>
    </xf>
    <xf numFmtId="0" fontId="13" fillId="3" borderId="41" xfId="0" applyFont="1" applyFill="1" applyBorder="1">
      <alignment vertical="center"/>
    </xf>
    <xf numFmtId="0" fontId="13" fillId="3" borderId="44" xfId="0" applyFont="1" applyFill="1" applyBorder="1">
      <alignment vertical="center"/>
    </xf>
    <xf numFmtId="0" fontId="14" fillId="0" borderId="0" xfId="0" applyFont="1">
      <alignment vertical="center"/>
    </xf>
    <xf numFmtId="0" fontId="15" fillId="0" borderId="0" xfId="0" applyFont="1" applyAlignment="1"/>
    <xf numFmtId="0" fontId="14" fillId="4" borderId="5" xfId="0" applyFont="1" applyFill="1" applyBorder="1" applyAlignment="1">
      <alignment horizontal="center" vertical="center"/>
    </xf>
    <xf numFmtId="0" fontId="14" fillId="4" borderId="5" xfId="0" applyFont="1" applyFill="1" applyBorder="1" applyAlignment="1">
      <alignment horizontal="left" vertical="center"/>
    </xf>
    <xf numFmtId="0" fontId="16" fillId="0" borderId="0" xfId="0" applyFont="1" applyAlignment="1">
      <alignment horizontal="center" vertical="center"/>
    </xf>
    <xf numFmtId="0" fontId="14" fillId="0" borderId="0" xfId="0" applyFont="1" applyAlignment="1">
      <alignment horizontal="left" vertical="center"/>
    </xf>
    <xf numFmtId="0" fontId="18" fillId="0" borderId="0" xfId="0" applyFont="1">
      <alignment vertical="center"/>
    </xf>
    <xf numFmtId="0" fontId="18" fillId="0" borderId="7" xfId="0" applyFont="1" applyBorder="1">
      <alignment vertical="center"/>
    </xf>
    <xf numFmtId="0" fontId="18" fillId="0" borderId="8" xfId="0" applyFont="1" applyBorder="1">
      <alignment vertical="center"/>
    </xf>
    <xf numFmtId="0" fontId="18" fillId="0" borderId="6" xfId="0" applyFont="1" applyBorder="1">
      <alignment vertical="center"/>
    </xf>
    <xf numFmtId="0" fontId="14" fillId="0" borderId="18" xfId="0" applyFont="1" applyBorder="1">
      <alignment vertical="center"/>
    </xf>
    <xf numFmtId="0" fontId="14" fillId="0" borderId="0" xfId="0" applyFont="1" applyBorder="1">
      <alignment vertical="center"/>
    </xf>
    <xf numFmtId="0" fontId="14" fillId="0" borderId="26" xfId="0" applyFont="1" applyBorder="1">
      <alignment vertical="center"/>
    </xf>
    <xf numFmtId="0" fontId="18" fillId="0" borderId="18" xfId="0" applyFont="1" applyBorder="1">
      <alignment vertical="center"/>
    </xf>
    <xf numFmtId="0" fontId="18" fillId="0" borderId="0" xfId="0" applyFont="1" applyBorder="1">
      <alignment vertical="center"/>
    </xf>
    <xf numFmtId="0" fontId="18" fillId="0" borderId="26" xfId="0" applyFont="1" applyBorder="1">
      <alignment vertical="center"/>
    </xf>
    <xf numFmtId="0" fontId="18" fillId="0" borderId="22" xfId="0" applyFont="1" applyBorder="1">
      <alignment vertical="center"/>
    </xf>
    <xf numFmtId="0" fontId="18" fillId="0" borderId="9" xfId="0" applyFont="1" applyBorder="1">
      <alignment vertical="center"/>
    </xf>
    <xf numFmtId="0" fontId="18" fillId="0" borderId="23" xfId="0" applyFont="1" applyBorder="1">
      <alignment vertical="center"/>
    </xf>
    <xf numFmtId="0" fontId="14" fillId="0" borderId="0" xfId="0" applyFont="1" applyAlignment="1">
      <alignment vertical="center"/>
    </xf>
    <xf numFmtId="0" fontId="14" fillId="0" borderId="0" xfId="0" applyFont="1" applyAlignment="1">
      <alignment horizontal="right" vertical="center"/>
    </xf>
    <xf numFmtId="0" fontId="18" fillId="2" borderId="0" xfId="1" applyFont="1" applyAlignment="1">
      <alignment horizontal="center" vertical="center" shrinkToFit="1"/>
    </xf>
    <xf numFmtId="0" fontId="14" fillId="0" borderId="0" xfId="0" applyFont="1" applyAlignment="1">
      <alignment horizontal="center" vertical="center"/>
    </xf>
    <xf numFmtId="49" fontId="18" fillId="2" borderId="0" xfId="1" applyNumberFormat="1" applyFont="1" applyAlignment="1">
      <alignment horizontal="center" vertical="center" shrinkToFit="1"/>
    </xf>
    <xf numFmtId="0" fontId="18" fillId="0" borderId="0" xfId="0" applyFont="1" applyFill="1" applyAlignment="1">
      <alignment horizontal="left" vertical="center"/>
    </xf>
    <xf numFmtId="0" fontId="18" fillId="0" borderId="0" xfId="0" applyFont="1" applyAlignment="1">
      <alignment vertical="center"/>
    </xf>
    <xf numFmtId="0" fontId="14" fillId="0" borderId="0" xfId="0" applyFont="1" applyAlignment="1"/>
    <xf numFmtId="0" fontId="18" fillId="0" borderId="19" xfId="0" applyFont="1" applyBorder="1">
      <alignment vertical="center"/>
    </xf>
    <xf numFmtId="0" fontId="14" fillId="0" borderId="0" xfId="0" applyFont="1" applyAlignment="1">
      <alignment horizontal="left"/>
    </xf>
    <xf numFmtId="0" fontId="14" fillId="0" borderId="0" xfId="0" applyFont="1" applyAlignment="1">
      <alignment vertical="center" textRotation="255"/>
    </xf>
    <xf numFmtId="0" fontId="19" fillId="0" borderId="0" xfId="0" applyFont="1">
      <alignment vertical="center"/>
    </xf>
    <xf numFmtId="0" fontId="20" fillId="0" borderId="0" xfId="0" applyFont="1" applyAlignment="1"/>
    <xf numFmtId="0" fontId="18" fillId="4" borderId="5" xfId="0" applyFont="1" applyFill="1" applyBorder="1">
      <alignment vertical="center"/>
    </xf>
    <xf numFmtId="0" fontId="22" fillId="0" borderId="0" xfId="0" applyFont="1">
      <alignment vertical="center"/>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18" fillId="0" borderId="5" xfId="0" applyFont="1" applyBorder="1">
      <alignment vertical="center"/>
    </xf>
    <xf numFmtId="0" fontId="27" fillId="0" borderId="5" xfId="0" applyFont="1" applyBorder="1" applyAlignment="1">
      <alignment horizontal="left" vertical="center" wrapText="1"/>
    </xf>
    <xf numFmtId="0" fontId="22" fillId="7" borderId="0" xfId="0" applyFont="1" applyFill="1" applyBorder="1">
      <alignment vertical="center"/>
    </xf>
    <xf numFmtId="0" fontId="18" fillId="7" borderId="0" xfId="0" applyFont="1" applyFill="1" applyBorder="1" applyAlignment="1">
      <alignment horizontal="center" vertical="center"/>
    </xf>
    <xf numFmtId="5" fontId="18" fillId="7" borderId="0" xfId="0" applyNumberFormat="1" applyFont="1" applyFill="1" applyBorder="1" applyAlignment="1">
      <alignment horizontal="center" vertical="center"/>
    </xf>
    <xf numFmtId="0" fontId="22" fillId="7" borderId="0" xfId="0" applyFont="1" applyFill="1" applyBorder="1" applyAlignment="1">
      <alignment vertical="center"/>
    </xf>
    <xf numFmtId="0" fontId="22" fillId="7" borderId="0" xfId="0" applyFont="1" applyFill="1" applyBorder="1" applyAlignment="1">
      <alignment horizontal="center" vertical="center"/>
    </xf>
    <xf numFmtId="0" fontId="23" fillId="7" borderId="0" xfId="0" applyFont="1" applyFill="1" applyBorder="1">
      <alignment vertical="center"/>
    </xf>
    <xf numFmtId="0" fontId="27" fillId="0" borderId="0" xfId="0" applyFont="1" applyBorder="1" applyAlignment="1">
      <alignment horizontal="left" vertical="center" wrapText="1"/>
    </xf>
    <xf numFmtId="0" fontId="23" fillId="7" borderId="24" xfId="0" applyFont="1" applyFill="1" applyBorder="1">
      <alignment vertical="center"/>
    </xf>
    <xf numFmtId="5" fontId="23" fillId="7" borderId="25" xfId="0" applyNumberFormat="1" applyFont="1" applyFill="1" applyBorder="1">
      <alignment vertical="center"/>
    </xf>
    <xf numFmtId="0" fontId="28" fillId="0" borderId="0" xfId="0" applyFont="1">
      <alignment vertical="center"/>
    </xf>
    <xf numFmtId="0" fontId="29" fillId="0" borderId="0" xfId="0" applyFont="1" applyProtection="1">
      <alignment vertical="center"/>
      <protection locked="0"/>
    </xf>
    <xf numFmtId="0" fontId="11" fillId="0" borderId="0" xfId="0" applyFont="1" applyAlignment="1" applyProtection="1">
      <alignment horizontal="left" vertical="center"/>
      <protection locked="0"/>
    </xf>
    <xf numFmtId="0" fontId="31" fillId="0" borderId="0" xfId="0" applyFont="1" applyProtection="1">
      <alignment vertical="center"/>
      <protection locked="0"/>
    </xf>
    <xf numFmtId="0" fontId="32" fillId="0" borderId="0" xfId="0" applyFont="1" applyProtection="1">
      <alignment vertical="center"/>
      <protection locked="0"/>
    </xf>
    <xf numFmtId="0" fontId="11" fillId="0" borderId="0" xfId="0" applyNumberFormat="1" applyFo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177" fontId="11" fillId="0" borderId="0" xfId="0" applyNumberFormat="1" applyFont="1" applyProtection="1">
      <alignment vertical="center"/>
    </xf>
    <xf numFmtId="177" fontId="11" fillId="0" borderId="0" xfId="0" applyNumberFormat="1" applyFont="1" applyProtection="1">
      <alignment vertical="center"/>
      <protection locked="0"/>
    </xf>
    <xf numFmtId="0" fontId="11" fillId="0" borderId="0" xfId="0" applyFont="1" applyBorder="1" applyProtection="1">
      <alignment vertical="center"/>
      <protection locked="0"/>
    </xf>
    <xf numFmtId="0" fontId="11" fillId="0" borderId="0" xfId="0" applyFont="1" applyBorder="1" applyAlignment="1" applyProtection="1">
      <alignment horizontal="center" vertical="center"/>
      <protection locked="0"/>
    </xf>
    <xf numFmtId="0" fontId="35" fillId="0" borderId="0" xfId="0" applyFont="1" applyProtection="1">
      <alignment vertical="center"/>
      <protection locked="0"/>
    </xf>
    <xf numFmtId="178" fontId="11" fillId="0" borderId="0" xfId="0" applyNumberFormat="1" applyFont="1" applyProtection="1">
      <alignment vertical="center"/>
    </xf>
    <xf numFmtId="0" fontId="11" fillId="0" borderId="0" xfId="0" applyNumberFormat="1" applyFont="1" applyProtection="1">
      <alignment vertical="center"/>
    </xf>
    <xf numFmtId="14" fontId="11" fillId="0" borderId="0" xfId="0" applyNumberFormat="1" applyFont="1" applyProtection="1">
      <alignment vertical="center"/>
      <protection locked="0"/>
    </xf>
    <xf numFmtId="58" fontId="11" fillId="0" borderId="0" xfId="0" applyNumberFormat="1" applyFont="1" applyProtection="1">
      <alignment vertical="center"/>
      <protection locked="0"/>
    </xf>
    <xf numFmtId="0" fontId="11" fillId="0" borderId="0" xfId="0" applyFont="1" applyAlignment="1" applyProtection="1">
      <alignment vertical="center"/>
      <protection locked="0"/>
    </xf>
    <xf numFmtId="0" fontId="11" fillId="0" borderId="0" xfId="0" applyFont="1" applyFill="1" applyAlignment="1" applyProtection="1">
      <alignment vertical="center"/>
      <protection locked="0"/>
    </xf>
    <xf numFmtId="0" fontId="10" fillId="0" borderId="0" xfId="0" applyFont="1" applyAlignment="1" applyProtection="1">
      <alignment horizontal="left" vertical="center"/>
      <protection locked="0"/>
    </xf>
    <xf numFmtId="0" fontId="22" fillId="5" borderId="1" xfId="0" applyFont="1" applyFill="1" applyBorder="1" applyProtection="1">
      <alignment vertical="center"/>
      <protection locked="0"/>
    </xf>
    <xf numFmtId="0" fontId="23" fillId="5" borderId="2" xfId="0" applyFont="1" applyFill="1" applyBorder="1" applyAlignment="1" applyProtection="1">
      <alignment vertical="center"/>
      <protection locked="0"/>
    </xf>
    <xf numFmtId="0" fontId="23" fillId="5" borderId="5" xfId="0" applyFont="1" applyFill="1" applyBorder="1" applyAlignment="1" applyProtection="1">
      <alignment horizontal="center" vertical="center"/>
      <protection locked="0"/>
    </xf>
    <xf numFmtId="0" fontId="23" fillId="5" borderId="5" xfId="0" applyFont="1" applyFill="1" applyBorder="1" applyProtection="1">
      <alignment vertical="center"/>
      <protection locked="0"/>
    </xf>
    <xf numFmtId="0" fontId="22" fillId="5" borderId="2" xfId="0" applyFont="1" applyFill="1" applyBorder="1" applyAlignment="1" applyProtection="1">
      <alignment vertical="center"/>
      <protection locked="0"/>
    </xf>
    <xf numFmtId="0" fontId="22" fillId="5" borderId="5" xfId="0" applyFont="1" applyFill="1" applyBorder="1" applyAlignment="1" applyProtection="1">
      <alignment horizontal="center" vertical="center"/>
      <protection locked="0"/>
    </xf>
    <xf numFmtId="0" fontId="18" fillId="4" borderId="5" xfId="0" applyFont="1" applyFill="1" applyBorder="1" applyAlignment="1">
      <alignment horizontal="left" vertical="center"/>
    </xf>
    <xf numFmtId="0" fontId="13" fillId="3" borderId="50" xfId="0" applyFont="1" applyFill="1" applyBorder="1">
      <alignment vertical="center"/>
    </xf>
    <xf numFmtId="0" fontId="37" fillId="0" borderId="0" xfId="0" applyFont="1">
      <alignment vertical="center"/>
    </xf>
    <xf numFmtId="0" fontId="38" fillId="0" borderId="0" xfId="0" applyFont="1">
      <alignment vertical="center"/>
    </xf>
    <xf numFmtId="0" fontId="11" fillId="4" borderId="5" xfId="0" applyFont="1" applyFill="1" applyBorder="1" applyAlignment="1" applyProtection="1">
      <alignment horizontal="center" vertical="center"/>
      <protection locked="0"/>
    </xf>
    <xf numFmtId="0" fontId="11" fillId="4" borderId="5" xfId="0" applyFont="1" applyFill="1" applyBorder="1" applyAlignment="1" applyProtection="1">
      <alignment horizontal="left" vertical="center"/>
      <protection locked="0"/>
    </xf>
    <xf numFmtId="0" fontId="3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8" borderId="5"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0" fontId="10" fillId="3" borderId="0" xfId="0" applyFont="1" applyFill="1" applyAlignment="1" applyProtection="1">
      <alignment horizontal="left" vertical="center"/>
      <protection locked="0"/>
    </xf>
    <xf numFmtId="49"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49" fontId="10" fillId="3" borderId="0" xfId="0" quotePrefix="1"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0" borderId="0" xfId="0" applyFont="1" applyBorder="1" applyAlignment="1" applyProtection="1">
      <alignment horizontal="left" vertical="center" wrapText="1"/>
      <protection locked="0"/>
    </xf>
    <xf numFmtId="0" fontId="11" fillId="3" borderId="5" xfId="2" applyFont="1" applyFill="1" applyBorder="1" applyAlignment="1" applyProtection="1">
      <alignment horizontal="center" vertical="center"/>
      <protection locked="0"/>
    </xf>
    <xf numFmtId="0" fontId="31" fillId="0" borderId="0" xfId="0" applyFont="1" applyAlignment="1" applyProtection="1">
      <alignment horizontal="left" vertical="center"/>
      <protection locked="0"/>
    </xf>
    <xf numFmtId="5" fontId="31" fillId="0" borderId="47" xfId="0" applyNumberFormat="1" applyFont="1" applyBorder="1" applyAlignment="1" applyProtection="1">
      <alignment horizontal="center" vertical="center"/>
    </xf>
    <xf numFmtId="0" fontId="31" fillId="0" borderId="48" xfId="0" applyFont="1" applyBorder="1" applyAlignment="1" applyProtection="1">
      <alignment horizontal="center" vertical="center"/>
    </xf>
    <xf numFmtId="0" fontId="31" fillId="0" borderId="49" xfId="0" applyFont="1" applyBorder="1" applyAlignment="1" applyProtection="1">
      <alignment horizontal="center" vertical="center"/>
    </xf>
    <xf numFmtId="177" fontId="31" fillId="0" borderId="47" xfId="0" applyNumberFormat="1" applyFont="1" applyBorder="1" applyAlignment="1" applyProtection="1">
      <alignment horizontal="center" vertical="center"/>
    </xf>
    <xf numFmtId="0" fontId="11" fillId="0" borderId="0" xfId="0" applyFont="1" applyAlignment="1" applyProtection="1">
      <alignment horizontal="right" vertical="center"/>
      <protection locked="0"/>
    </xf>
    <xf numFmtId="5" fontId="31" fillId="0" borderId="48" xfId="0" applyNumberFormat="1" applyFont="1" applyBorder="1" applyAlignment="1" applyProtection="1">
      <alignment horizontal="center" vertical="center"/>
    </xf>
    <xf numFmtId="5" fontId="31" fillId="0" borderId="49" xfId="0" applyNumberFormat="1" applyFont="1" applyBorder="1" applyAlignment="1" applyProtection="1">
      <alignment horizontal="center" vertical="center"/>
    </xf>
    <xf numFmtId="0" fontId="11" fillId="9"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3" borderId="5" xfId="0" applyFont="1" applyFill="1" applyBorder="1" applyAlignment="1" applyProtection="1">
      <alignment horizontal="left" vertical="center"/>
      <protection locked="0"/>
    </xf>
    <xf numFmtId="0" fontId="28" fillId="0" borderId="0" xfId="0" applyFont="1" applyAlignment="1">
      <alignment horizontal="center" vertical="center"/>
    </xf>
    <xf numFmtId="0" fontId="18" fillId="5" borderId="1"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5" fontId="9" fillId="7" borderId="1" xfId="0" applyNumberFormat="1" applyFont="1" applyFill="1" applyBorder="1" applyAlignment="1">
      <alignment horizontal="center" vertical="center"/>
    </xf>
    <xf numFmtId="5" fontId="9" fillId="7" borderId="3" xfId="0" applyNumberFormat="1" applyFont="1" applyFill="1" applyBorder="1" applyAlignment="1">
      <alignment horizontal="center" vertical="center"/>
    </xf>
    <xf numFmtId="5" fontId="9" fillId="7" borderId="2" xfId="0" applyNumberFormat="1" applyFont="1" applyFill="1" applyBorder="1" applyAlignment="1">
      <alignment horizontal="center" vertical="center"/>
    </xf>
    <xf numFmtId="0" fontId="18" fillId="5" borderId="5" xfId="0" applyFont="1" applyFill="1" applyBorder="1" applyAlignment="1" applyProtection="1">
      <alignment horizontal="center" vertical="center"/>
      <protection locked="0"/>
    </xf>
    <xf numFmtId="5" fontId="18" fillId="7" borderId="1" xfId="0" applyNumberFormat="1" applyFont="1" applyFill="1" applyBorder="1" applyAlignment="1">
      <alignment horizontal="center" vertical="center"/>
    </xf>
    <xf numFmtId="5" fontId="18" fillId="7" borderId="3" xfId="0" applyNumberFormat="1" applyFont="1" applyFill="1" applyBorder="1" applyAlignment="1">
      <alignment horizontal="center" vertical="center"/>
    </xf>
    <xf numFmtId="5" fontId="18" fillId="7" borderId="2" xfId="0" applyNumberFormat="1" applyFont="1" applyFill="1" applyBorder="1" applyAlignment="1">
      <alignment horizontal="center" vertical="center"/>
    </xf>
    <xf numFmtId="5" fontId="18" fillId="7" borderId="0" xfId="0" applyNumberFormat="1" applyFont="1" applyFill="1" applyBorder="1" applyAlignment="1">
      <alignment horizontal="center" vertical="center"/>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23" fillId="6"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7" borderId="5"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7" borderId="1" xfId="0" applyFont="1" applyFill="1" applyBorder="1" applyAlignment="1">
      <alignment horizontal="center" vertical="center"/>
    </xf>
    <xf numFmtId="0" fontId="24" fillId="7" borderId="3" xfId="0" applyFont="1" applyFill="1" applyBorder="1" applyAlignment="1">
      <alignment horizontal="center" vertical="center"/>
    </xf>
    <xf numFmtId="0" fontId="24" fillId="7" borderId="2" xfId="0" applyFont="1" applyFill="1" applyBorder="1" applyAlignment="1">
      <alignment horizontal="center" vertical="center"/>
    </xf>
    <xf numFmtId="0" fontId="9" fillId="5" borderId="17"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9" fillId="5" borderId="16" xfId="0" applyFont="1" applyFill="1" applyBorder="1" applyAlignment="1" applyProtection="1">
      <alignment horizontal="left" vertical="center"/>
      <protection locked="0"/>
    </xf>
    <xf numFmtId="0" fontId="22" fillId="0" borderId="5" xfId="0" applyFont="1" applyBorder="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7" borderId="7"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18" fillId="0" borderId="0" xfId="0" applyFont="1" applyAlignment="1">
      <alignment horizontal="left" vertical="center"/>
    </xf>
    <xf numFmtId="0" fontId="21" fillId="0" borderId="0" xfId="0" applyFont="1" applyAlignment="1">
      <alignment horizontal="center" vertical="center"/>
    </xf>
    <xf numFmtId="0" fontId="9" fillId="0" borderId="0" xfId="0" applyFont="1" applyAlignment="1">
      <alignment horizontal="left"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5" borderId="27" xfId="0" applyFont="1" applyFill="1" applyBorder="1" applyAlignment="1" applyProtection="1">
      <alignment horizontal="left" vertical="center"/>
      <protection locked="0"/>
    </xf>
    <xf numFmtId="0" fontId="9" fillId="5" borderId="28" xfId="0" applyFont="1" applyFill="1" applyBorder="1" applyAlignment="1" applyProtection="1">
      <alignment horizontal="left" vertical="center"/>
      <protection locked="0"/>
    </xf>
    <xf numFmtId="0" fontId="9" fillId="5" borderId="29" xfId="0" applyFont="1" applyFill="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5" borderId="2" xfId="0" applyFont="1" applyFill="1" applyBorder="1" applyAlignment="1" applyProtection="1">
      <alignment horizontal="left" vertical="center"/>
      <protection locked="0"/>
    </xf>
    <xf numFmtId="0" fontId="9" fillId="5" borderId="5"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49" fontId="9" fillId="5" borderId="20" xfId="0" applyNumberFormat="1" applyFont="1" applyFill="1" applyBorder="1" applyAlignment="1" applyProtection="1">
      <alignment horizontal="left" vertical="center"/>
      <protection locked="0"/>
    </xf>
    <xf numFmtId="49" fontId="9" fillId="5" borderId="3" xfId="0" applyNumberFormat="1" applyFont="1" applyFill="1" applyBorder="1" applyAlignment="1" applyProtection="1">
      <alignment horizontal="left" vertical="center"/>
      <protection locked="0"/>
    </xf>
    <xf numFmtId="49" fontId="9" fillId="5" borderId="21" xfId="0" applyNumberFormat="1"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2" borderId="0" xfId="1" applyFont="1" applyAlignment="1">
      <alignment horizontal="left" vertical="center" shrinkToFit="1"/>
    </xf>
    <xf numFmtId="0" fontId="1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indent="3"/>
    </xf>
    <xf numFmtId="0" fontId="14" fillId="0" borderId="0" xfId="0" applyFont="1" applyAlignment="1">
      <alignment horizontal="left" vertical="center" indent="2"/>
    </xf>
    <xf numFmtId="0" fontId="18" fillId="2" borderId="0" xfId="1" applyFont="1" applyAlignment="1">
      <alignment horizontal="left" shrinkToFit="1"/>
    </xf>
    <xf numFmtId="0" fontId="9" fillId="0" borderId="0" xfId="0" applyFont="1" applyAlignment="1">
      <alignment shrinkToFit="1"/>
    </xf>
    <xf numFmtId="0" fontId="14" fillId="0" borderId="0" xfId="0" applyFont="1" applyAlignment="1">
      <alignment horizontal="left" vertical="center" wrapText="1" shrinkToFit="1"/>
    </xf>
    <xf numFmtId="0" fontId="18" fillId="0" borderId="0" xfId="0" applyFont="1" applyAlignment="1">
      <alignment vertical="center" shrinkToFit="1"/>
    </xf>
    <xf numFmtId="0" fontId="37" fillId="9" borderId="5" xfId="0" applyFont="1" applyFill="1" applyBorder="1" applyAlignment="1">
      <alignment horizontal="distributed" vertical="center"/>
    </xf>
    <xf numFmtId="0" fontId="37" fillId="3" borderId="5" xfId="0" applyFont="1" applyFill="1" applyBorder="1" applyAlignment="1">
      <alignment horizontal="center" vertical="center"/>
    </xf>
    <xf numFmtId="0" fontId="39" fillId="9" borderId="1"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5" fillId="0" borderId="0" xfId="0" applyFont="1" applyAlignment="1">
      <alignment vertical="center"/>
    </xf>
    <xf numFmtId="0" fontId="18" fillId="3" borderId="0" xfId="0" applyFont="1" applyFill="1" applyAlignment="1">
      <alignment horizontal="left" vertical="center" wrapText="1"/>
    </xf>
    <xf numFmtId="0" fontId="18" fillId="0" borderId="0" xfId="0" applyFont="1" applyAlignment="1">
      <alignment vertical="center"/>
    </xf>
    <xf numFmtId="0" fontId="17" fillId="0" borderId="0" xfId="0" applyFont="1" applyAlignment="1">
      <alignment vertical="top"/>
    </xf>
    <xf numFmtId="0" fontId="18" fillId="3" borderId="0" xfId="0" applyFont="1" applyFill="1" applyAlignment="1">
      <alignment vertical="top" shrinkToFit="1"/>
    </xf>
    <xf numFmtId="0" fontId="18" fillId="0" borderId="0" xfId="0" applyFont="1" applyAlignment="1">
      <alignment vertical="top"/>
    </xf>
    <xf numFmtId="0" fontId="14" fillId="0" borderId="0" xfId="0" applyFont="1" applyAlignment="1">
      <alignment vertical="center"/>
    </xf>
    <xf numFmtId="0" fontId="18" fillId="3" borderId="0" xfId="0" applyNumberFormat="1" applyFont="1" applyFill="1" applyAlignment="1">
      <alignment horizontal="center" vertical="center" shrinkToFit="1"/>
    </xf>
    <xf numFmtId="0" fontId="18" fillId="3" borderId="0" xfId="0" applyFont="1" applyFill="1" applyAlignment="1">
      <alignment horizontal="center" vertical="center" shrinkToFit="1"/>
    </xf>
    <xf numFmtId="0" fontId="18" fillId="0" borderId="0" xfId="0" applyFont="1" applyAlignment="1">
      <alignment horizontal="center" vertical="center" shrinkToFit="1"/>
    </xf>
    <xf numFmtId="0" fontId="18" fillId="3" borderId="0" xfId="0" applyFont="1" applyFill="1" applyAlignment="1">
      <alignment vertical="center" shrinkToFit="1"/>
    </xf>
    <xf numFmtId="0" fontId="14" fillId="0" borderId="0" xfId="0" applyFont="1" applyAlignment="1">
      <alignment horizontal="right" vertical="center"/>
    </xf>
    <xf numFmtId="0" fontId="18" fillId="3" borderId="0" xfId="0" applyFont="1" applyFill="1" applyAlignment="1">
      <alignment horizontal="left" vertical="center" shrinkToFit="1"/>
    </xf>
    <xf numFmtId="0" fontId="9" fillId="0" borderId="0" xfId="0" applyFont="1" applyAlignment="1">
      <alignment vertical="center" shrinkToFit="1"/>
    </xf>
    <xf numFmtId="0" fontId="9" fillId="0" borderId="0" xfId="0" applyFont="1" applyAlignment="1">
      <alignment vertical="center"/>
    </xf>
    <xf numFmtId="0" fontId="9" fillId="3" borderId="0" xfId="0" applyFont="1" applyFill="1" applyAlignment="1">
      <alignment horizontal="left" shrinkToFit="1"/>
    </xf>
    <xf numFmtId="0" fontId="17" fillId="0" borderId="5" xfId="0" applyFont="1" applyBorder="1" applyAlignment="1">
      <alignment horizontal="left" vertical="center" wrapText="1"/>
    </xf>
    <xf numFmtId="0" fontId="9" fillId="2" borderId="1" xfId="1" applyFont="1" applyBorder="1" applyAlignment="1">
      <alignment vertical="center" shrinkToFit="1"/>
    </xf>
    <xf numFmtId="0" fontId="9" fillId="2" borderId="3" xfId="1" applyFont="1" applyBorder="1" applyAlignment="1">
      <alignment vertical="center" shrinkToFit="1"/>
    </xf>
    <xf numFmtId="0" fontId="9" fillId="2" borderId="2" xfId="1" applyFont="1" applyBorder="1" applyAlignment="1">
      <alignment vertical="center" shrinkToFit="1"/>
    </xf>
    <xf numFmtId="0" fontId="14" fillId="0" borderId="0" xfId="0" applyFont="1" applyAlignment="1">
      <alignment horizontal="left" vertical="center"/>
    </xf>
    <xf numFmtId="0" fontId="17" fillId="0" borderId="5" xfId="0" applyFont="1" applyBorder="1" applyAlignment="1">
      <alignment horizontal="left" vertical="center"/>
    </xf>
    <xf numFmtId="0" fontId="18" fillId="2" borderId="5" xfId="1" applyFont="1" applyBorder="1" applyAlignment="1">
      <alignment vertical="center" shrinkToFit="1"/>
    </xf>
    <xf numFmtId="0" fontId="9" fillId="2" borderId="5" xfId="1" applyFont="1" applyBorder="1" applyAlignment="1">
      <alignment vertical="center" shrinkToFit="1"/>
    </xf>
    <xf numFmtId="0" fontId="13" fillId="3" borderId="41"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42" xfId="0" applyFont="1" applyFill="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33"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left" vertical="center" wrapText="1"/>
    </xf>
    <xf numFmtId="0" fontId="13" fillId="0" borderId="12" xfId="0" applyFont="1" applyBorder="1" applyAlignment="1">
      <alignment horizontal="left" vertical="center"/>
    </xf>
    <xf numFmtId="0" fontId="13" fillId="0" borderId="5" xfId="0" applyFont="1" applyBorder="1" applyAlignment="1">
      <alignment horizontal="left" vertical="center"/>
    </xf>
    <xf numFmtId="0" fontId="13" fillId="0" borderId="13" xfId="0" applyFont="1" applyBorder="1" applyAlignment="1">
      <alignment horizontal="left"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3" borderId="17"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9" xfId="0" applyFont="1" applyBorder="1" applyAlignment="1">
      <alignment horizontal="right" vertical="center"/>
    </xf>
    <xf numFmtId="0" fontId="13" fillId="4" borderId="5" xfId="0" applyFont="1" applyFill="1" applyBorder="1" applyAlignment="1">
      <alignment horizontal="center" vertical="center"/>
    </xf>
    <xf numFmtId="0" fontId="13" fillId="4" borderId="5" xfId="0" applyFont="1" applyFill="1" applyBorder="1" applyAlignment="1">
      <alignment horizontal="left" vertical="center"/>
    </xf>
    <xf numFmtId="0" fontId="13" fillId="0" borderId="10" xfId="0" applyFont="1" applyBorder="1" applyAlignment="1">
      <alignment horizontal="left" vertical="center"/>
    </xf>
    <xf numFmtId="0" fontId="13" fillId="0" borderId="30" xfId="0" applyFont="1" applyBorder="1" applyAlignment="1">
      <alignment horizontal="left" vertical="center"/>
    </xf>
    <xf numFmtId="0" fontId="13" fillId="0" borderId="11" xfId="0" applyFont="1" applyBorder="1" applyAlignment="1">
      <alignment horizontal="left" vertical="center"/>
    </xf>
    <xf numFmtId="0" fontId="13" fillId="3" borderId="31"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11" xfId="0" applyFont="1" applyFill="1" applyBorder="1" applyAlignment="1">
      <alignment horizontal="center" vertical="center"/>
    </xf>
    <xf numFmtId="0" fontId="12" fillId="0" borderId="0" xfId="0" applyFont="1" applyAlignment="1">
      <alignment horizontal="left" vertical="center"/>
    </xf>
    <xf numFmtId="0" fontId="36" fillId="0" borderId="0" xfId="0" applyFont="1" applyAlignment="1">
      <alignment horizontal="center" vertical="center"/>
    </xf>
    <xf numFmtId="0" fontId="13" fillId="3" borderId="54"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1" xfId="0" applyFont="1" applyFill="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3" borderId="43"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6" xfId="0" applyFont="1" applyFill="1" applyBorder="1" applyAlignment="1">
      <alignment horizontal="center" vertical="center"/>
    </xf>
    <xf numFmtId="0" fontId="13" fillId="0" borderId="57" xfId="0" applyFont="1" applyBorder="1" applyAlignment="1">
      <alignment horizontal="center" vertical="center"/>
    </xf>
    <xf numFmtId="0" fontId="13" fillId="0" borderId="45" xfId="0" applyFont="1" applyBorder="1" applyAlignment="1">
      <alignment horizontal="center" vertical="center"/>
    </xf>
  </cellXfs>
  <cellStyles count="5">
    <cellStyle name="20% - アクセント 1" xfId="1" builtinId="30"/>
    <cellStyle name="ハイパーリンク" xfId="2" builtinId="8"/>
    <cellStyle name="標準" xfId="0" builtinId="0"/>
    <cellStyle name="標準 2" xfId="3"/>
    <cellStyle name="標準 3"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111672</xdr:colOff>
      <xdr:row>29</xdr:row>
      <xdr:rowOff>6568</xdr:rowOff>
    </xdr:from>
    <xdr:to>
      <xdr:col>1</xdr:col>
      <xdr:colOff>13138</xdr:colOff>
      <xdr:row>34</xdr:row>
      <xdr:rowOff>52552</xdr:rowOff>
    </xdr:to>
    <xdr:sp macro="" textlink="">
      <xdr:nvSpPr>
        <xdr:cNvPr id="6" name="左大かっこ 5"/>
        <xdr:cNvSpPr/>
      </xdr:nvSpPr>
      <xdr:spPr>
        <a:xfrm>
          <a:off x="111672" y="5121493"/>
          <a:ext cx="101491" cy="817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19706</xdr:colOff>
      <xdr:row>30</xdr:row>
      <xdr:rowOff>0</xdr:rowOff>
    </xdr:from>
    <xdr:to>
      <xdr:col>27</xdr:col>
      <xdr:colOff>85397</xdr:colOff>
      <xdr:row>34</xdr:row>
      <xdr:rowOff>53866</xdr:rowOff>
    </xdr:to>
    <xdr:sp macro="" textlink="">
      <xdr:nvSpPr>
        <xdr:cNvPr id="7" name="右大かっこ 6"/>
        <xdr:cNvSpPr/>
      </xdr:nvSpPr>
      <xdr:spPr>
        <a:xfrm>
          <a:off x="5420381" y="5181600"/>
          <a:ext cx="65691" cy="7587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170793</xdr:colOff>
      <xdr:row>60</xdr:row>
      <xdr:rowOff>6569</xdr:rowOff>
    </xdr:from>
    <xdr:to>
      <xdr:col>37</xdr:col>
      <xdr:colOff>111124</xdr:colOff>
      <xdr:row>61</xdr:row>
      <xdr:rowOff>90167</xdr:rowOff>
    </xdr:to>
    <xdr:sp macro="" textlink="">
      <xdr:nvSpPr>
        <xdr:cNvPr id="10" name="テキスト ボックス 9"/>
        <xdr:cNvSpPr txBox="1"/>
      </xdr:nvSpPr>
      <xdr:spPr>
        <a:xfrm>
          <a:off x="6571593" y="11474669"/>
          <a:ext cx="940456" cy="26457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0</xdr:col>
      <xdr:colOff>77385</xdr:colOff>
      <xdr:row>64</xdr:row>
      <xdr:rowOff>132107</xdr:rowOff>
    </xdr:from>
    <xdr:to>
      <xdr:col>37</xdr:col>
      <xdr:colOff>70816</xdr:colOff>
      <xdr:row>82</xdr:row>
      <xdr:rowOff>152400</xdr:rowOff>
    </xdr:to>
    <xdr:sp macro="" textlink="">
      <xdr:nvSpPr>
        <xdr:cNvPr id="11" name="テキスト ボックス 10"/>
        <xdr:cNvSpPr txBox="1"/>
      </xdr:nvSpPr>
      <xdr:spPr>
        <a:xfrm>
          <a:off x="77385" y="12324107"/>
          <a:ext cx="7394356" cy="327784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①申請者は、交付要項第３条に規定する交付対象者の要件を満たしています。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②申請者及び交付対象施設の役員又は使用人は、熊本県暴力団排除条例（平成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年熊本県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40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③</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申請者は、</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業務上の行為により法令に違反し、令和６年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(2024</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４月１日から令和７年 </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 (2025</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３月</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31</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日までの間に、行政処分を受けたことはありません。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(2024</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日までの間に</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運営実態があり、物価高騰の影響を受けて費用が増加しています。また、市町村等が</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実施する他の支援制度を利用しても、なお費用の増加分に足りません。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⑤申請内容に虚偽はありません。虚偽が判明した場合は、交付された支援金の返還に応じ</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⑥支援金の交付手続きに必要な範囲で、県から業務委託事業者に、申請者の個人情報を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含む必要な情報が提供されることに同意します。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46</xdr:row>
      <xdr:rowOff>123825</xdr:rowOff>
    </xdr:from>
    <xdr:to>
      <xdr:col>8</xdr:col>
      <xdr:colOff>333375</xdr:colOff>
      <xdr:row>49</xdr:row>
      <xdr:rowOff>152400</xdr:rowOff>
    </xdr:to>
    <xdr:sp macro="" textlink="">
      <xdr:nvSpPr>
        <xdr:cNvPr id="4" name="テキスト ボックス 3"/>
        <xdr:cNvSpPr txBox="1"/>
      </xdr:nvSpPr>
      <xdr:spPr>
        <a:xfrm>
          <a:off x="1066800" y="9258300"/>
          <a:ext cx="5343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ja-JP" sz="1100">
              <a:solidFill>
                <a:schemeClr val="dk1"/>
              </a:solidFill>
              <a:effectLst/>
              <a:latin typeface="+mn-lt"/>
              <a:ea typeface="+mn-ea"/>
              <a:cs typeface="+mn-cs"/>
            </a:rPr>
            <a:t>＜面積算出式＞</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医薬品倉庫：</a:t>
          </a:r>
          <a:r>
            <a:rPr lang="en-US" altLang="ja-JP" sz="1100" baseline="0">
              <a:solidFill>
                <a:schemeClr val="dk1"/>
              </a:solidFill>
              <a:effectLst/>
              <a:latin typeface="+mn-lt"/>
              <a:ea typeface="+mn-ea"/>
              <a:cs typeface="+mn-cs"/>
            </a:rPr>
            <a:t>         m</a:t>
          </a:r>
          <a:r>
            <a:rPr lang="ja-JP"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m</a:t>
          </a:r>
          <a:r>
            <a:rPr lang="en-US" altLang="ja-JP" sz="1100">
              <a:solidFill>
                <a:schemeClr val="dk1"/>
              </a:solidFill>
              <a:effectLst/>
              <a:latin typeface="+mn-lt"/>
              <a:ea typeface="+mn-ea"/>
              <a:cs typeface="+mn-cs"/>
            </a:rPr>
            <a:t> = </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 m</a:t>
          </a:r>
          <a:r>
            <a:rPr lang="en-US" altLang="ja-JP" sz="1100" baseline="30000">
              <a:solidFill>
                <a:schemeClr val="dk1"/>
              </a:solidFill>
              <a:effectLst/>
              <a:latin typeface="+mn-lt"/>
              <a:ea typeface="+mn-ea"/>
              <a:cs typeface="+mn-cs"/>
            </a:rPr>
            <a:t>2</a:t>
          </a:r>
          <a:endParaRPr lang="ja-JP" altLang="ja-JP" sz="1100">
            <a:solidFill>
              <a:schemeClr val="dk1"/>
            </a:solidFill>
            <a:effectLst/>
            <a:latin typeface="+mn-lt"/>
            <a:ea typeface="+mn-ea"/>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unshosv2ap.intra.pref.kumamoto.jp/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709018/AppData/Local/Microsoft/Windows/INetCache/IE/04TH021F/R041223&#65288;&#39640;&#40802;&#65289;&#30003;&#35531;&#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nshosv2ap.intra.pref.kumamoto.jp/Users/0950127/AppData/Local/Microsoft/Windows/INetCache/IE/UGHR10P8/R050105&#65288;&#39640;&#40802;&#65289;&#30003;&#35531;&#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L984"/>
  <sheetViews>
    <sheetView tabSelected="1" view="pageBreakPreview" zoomScaleNormal="100" zoomScaleSheetLayoutView="100" workbookViewId="0">
      <selection activeCell="A47" sqref="A47"/>
    </sheetView>
  </sheetViews>
  <sheetFormatPr defaultRowHeight="13.5"/>
  <cols>
    <col min="1" max="42" width="2.625" style="4" customWidth="1"/>
    <col min="43" max="43" width="5.75" style="4" customWidth="1"/>
    <col min="44" max="55" width="2.5" style="4" customWidth="1"/>
    <col min="56" max="63" width="2.625" style="4" customWidth="1"/>
    <col min="64" max="64" width="16.875" style="4" customWidth="1"/>
    <col min="65" max="65" width="13.75" style="4" customWidth="1"/>
    <col min="66" max="154" width="2.625" style="4" customWidth="1"/>
    <col min="155" max="16384" width="9" style="4"/>
  </cols>
  <sheetData>
    <row r="1" spans="1:38" ht="14.25" customHeight="1">
      <c r="A1" s="98" t="s">
        <v>146</v>
      </c>
      <c r="B1" s="98"/>
      <c r="C1" s="98"/>
      <c r="D1" s="98"/>
      <c r="E1" s="98"/>
      <c r="F1" s="98"/>
      <c r="G1" s="98"/>
      <c r="H1" s="98"/>
      <c r="I1" s="98"/>
      <c r="J1" s="98"/>
      <c r="K1" s="98"/>
      <c r="L1" s="98"/>
      <c r="M1" s="98"/>
      <c r="N1" s="98"/>
      <c r="O1" s="98"/>
      <c r="P1" s="98"/>
      <c r="Q1" s="98"/>
      <c r="R1" s="98"/>
      <c r="AC1" s="63" t="s">
        <v>96</v>
      </c>
    </row>
    <row r="2" spans="1:38" ht="14.25" customHeight="1">
      <c r="AC2" s="92" t="s">
        <v>81</v>
      </c>
      <c r="AD2" s="92"/>
      <c r="AE2" s="92"/>
      <c r="AF2" s="92"/>
      <c r="AG2" s="92"/>
      <c r="AH2" s="93" t="s">
        <v>82</v>
      </c>
      <c r="AI2" s="93"/>
      <c r="AJ2" s="93"/>
      <c r="AK2" s="93"/>
      <c r="AL2" s="93"/>
    </row>
    <row r="3" spans="1:38" ht="14.25" customHeight="1">
      <c r="B3" s="64" t="s">
        <v>102</v>
      </c>
    </row>
    <row r="4" spans="1:38" ht="14.25" customHeight="1"/>
    <row r="5" spans="1:38" ht="14.25" customHeight="1">
      <c r="A5" s="94" t="s">
        <v>151</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row>
    <row r="6" spans="1:38" ht="14.25"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row>
    <row r="7" spans="1:38" ht="14.2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row>
    <row r="8" spans="1:38" ht="14.25" customHeight="1">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row>
    <row r="9" spans="1:38" ht="5.25" customHeight="1"/>
    <row r="10" spans="1:38" ht="14.25" customHeight="1">
      <c r="A10" s="96" t="s">
        <v>97</v>
      </c>
      <c r="B10" s="96"/>
      <c r="C10" s="96"/>
      <c r="D10" s="97"/>
      <c r="E10" s="97"/>
      <c r="F10" s="97"/>
      <c r="G10" s="97"/>
      <c r="H10" s="97"/>
      <c r="I10" s="97"/>
      <c r="J10" s="97"/>
      <c r="K10" s="97"/>
    </row>
    <row r="11" spans="1:38" ht="5.25" customHeight="1"/>
    <row r="12" spans="1:38" ht="14.25" customHeight="1">
      <c r="T12" s="5"/>
      <c r="U12" s="3" t="s">
        <v>103</v>
      </c>
      <c r="V12" s="102"/>
      <c r="W12" s="102"/>
      <c r="X12" s="102"/>
      <c r="Y12" s="102"/>
      <c r="Z12" s="102"/>
      <c r="AA12" s="102"/>
      <c r="AB12" s="102"/>
      <c r="AC12" s="102"/>
      <c r="AD12" s="102"/>
      <c r="AE12" s="102"/>
      <c r="AF12" s="102"/>
      <c r="AG12" s="102"/>
      <c r="AH12" s="102"/>
      <c r="AI12" s="102"/>
      <c r="AJ12" s="102"/>
      <c r="AK12" s="102"/>
      <c r="AL12" s="102"/>
    </row>
    <row r="13" spans="1:38" ht="14.25" customHeight="1">
      <c r="T13" s="5"/>
      <c r="U13" s="3" t="s">
        <v>8</v>
      </c>
      <c r="V13" s="102"/>
      <c r="W13" s="102"/>
      <c r="X13" s="102"/>
      <c r="Y13" s="102"/>
      <c r="Z13" s="102"/>
      <c r="AA13" s="102"/>
      <c r="AB13" s="102"/>
      <c r="AC13" s="102"/>
      <c r="AD13" s="102"/>
      <c r="AE13" s="102"/>
      <c r="AF13" s="102"/>
      <c r="AG13" s="102"/>
      <c r="AH13" s="102"/>
      <c r="AI13" s="102"/>
      <c r="AJ13" s="102"/>
      <c r="AK13" s="102"/>
      <c r="AL13" s="102"/>
    </row>
    <row r="14" spans="1:38" ht="14.25" customHeight="1">
      <c r="T14" s="5"/>
      <c r="U14" s="3"/>
      <c r="V14" s="6" t="s">
        <v>104</v>
      </c>
      <c r="W14" s="103"/>
      <c r="X14" s="103"/>
      <c r="Y14" s="7" t="s">
        <v>105</v>
      </c>
      <c r="Z14" s="102"/>
      <c r="AA14" s="102"/>
      <c r="AB14" s="102"/>
      <c r="AC14" s="102"/>
      <c r="AD14" s="102"/>
      <c r="AE14" s="102"/>
      <c r="AF14" s="102"/>
      <c r="AG14" s="102"/>
      <c r="AH14" s="102"/>
      <c r="AI14" s="102"/>
      <c r="AJ14" s="102"/>
      <c r="AK14" s="102"/>
      <c r="AL14" s="102"/>
    </row>
    <row r="15" spans="1:38" ht="14.25" customHeight="1">
      <c r="T15" s="5"/>
      <c r="U15" s="3" t="s">
        <v>9</v>
      </c>
      <c r="V15" s="102"/>
      <c r="W15" s="102"/>
      <c r="X15" s="102"/>
      <c r="Y15" s="102"/>
      <c r="Z15" s="102"/>
      <c r="AA15" s="102"/>
      <c r="AB15" s="102"/>
      <c r="AC15" s="102"/>
      <c r="AD15" s="102"/>
      <c r="AE15" s="102"/>
      <c r="AF15" s="102"/>
      <c r="AG15" s="102"/>
      <c r="AH15" s="102"/>
      <c r="AI15" s="102"/>
      <c r="AJ15" s="102"/>
      <c r="AK15" s="102"/>
      <c r="AL15" s="102"/>
    </row>
    <row r="16" spans="1:38" ht="14.25" customHeight="1">
      <c r="T16" s="5"/>
      <c r="U16" s="3" t="s">
        <v>10</v>
      </c>
      <c r="V16" s="104"/>
      <c r="W16" s="104"/>
      <c r="X16" s="104"/>
      <c r="Y16" s="104"/>
      <c r="Z16" s="104"/>
      <c r="AA16" s="104"/>
      <c r="AB16" s="6" t="s">
        <v>106</v>
      </c>
      <c r="AC16" s="102"/>
      <c r="AD16" s="102"/>
      <c r="AE16" s="102"/>
      <c r="AF16" s="102"/>
      <c r="AG16" s="102"/>
      <c r="AH16" s="102"/>
      <c r="AI16" s="102"/>
      <c r="AJ16" s="102"/>
      <c r="AK16" s="102"/>
      <c r="AL16" s="102"/>
    </row>
    <row r="17" spans="1:52" ht="14.25" customHeight="1">
      <c r="T17" s="2"/>
      <c r="U17" s="3" t="s">
        <v>107</v>
      </c>
      <c r="V17" s="105"/>
      <c r="W17" s="103"/>
      <c r="X17" s="103"/>
      <c r="Y17" s="9" t="s">
        <v>54</v>
      </c>
      <c r="Z17" s="106"/>
      <c r="AA17" s="106"/>
      <c r="AB17" s="106"/>
      <c r="AC17" s="106"/>
      <c r="AD17" s="6" t="s">
        <v>139</v>
      </c>
      <c r="AE17" s="106"/>
      <c r="AF17" s="106"/>
      <c r="AG17" s="106"/>
      <c r="AH17" s="106"/>
      <c r="AI17" s="8"/>
      <c r="AJ17" s="8"/>
      <c r="AK17" s="8"/>
      <c r="AL17" s="8"/>
    </row>
    <row r="18" spans="1:52" ht="14.25" customHeight="1">
      <c r="A18" s="107" t="s">
        <v>0</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row>
    <row r="19" spans="1:52" ht="14.25" customHeight="1">
      <c r="A19" s="107" t="s">
        <v>74</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row>
    <row r="20" spans="1:52" ht="14.25" customHeight="1">
      <c r="A20" s="99" t="s">
        <v>141</v>
      </c>
      <c r="B20" s="99"/>
      <c r="C20" s="99"/>
      <c r="D20" s="99"/>
      <c r="E20" s="99"/>
      <c r="F20" s="99"/>
      <c r="G20" s="99"/>
      <c r="H20" s="99"/>
      <c r="I20" s="99"/>
      <c r="J20" s="99"/>
      <c r="K20" s="100"/>
      <c r="L20" s="100"/>
      <c r="M20" s="100"/>
      <c r="N20" s="100"/>
      <c r="O20" s="100"/>
      <c r="P20" s="100"/>
      <c r="Q20" s="100"/>
      <c r="R20" s="100"/>
      <c r="S20" s="100"/>
      <c r="T20" s="99" t="s">
        <v>108</v>
      </c>
      <c r="U20" s="99"/>
      <c r="V20" s="99"/>
      <c r="W20" s="99"/>
      <c r="X20" s="99"/>
      <c r="Y20" s="99"/>
      <c r="Z20" s="99"/>
      <c r="AA20" s="99"/>
      <c r="AB20" s="99"/>
      <c r="AC20" s="99"/>
      <c r="AD20" s="101"/>
      <c r="AE20" s="101"/>
      <c r="AF20" s="101"/>
      <c r="AG20" s="101"/>
      <c r="AH20" s="101"/>
      <c r="AI20" s="101"/>
      <c r="AJ20" s="101"/>
      <c r="AK20" s="101"/>
      <c r="AL20" s="101"/>
    </row>
    <row r="21" spans="1:52" ht="14.25" customHeight="1">
      <c r="A21" s="99"/>
      <c r="B21" s="99"/>
      <c r="C21" s="99"/>
      <c r="D21" s="99"/>
      <c r="E21" s="99"/>
      <c r="F21" s="99"/>
      <c r="G21" s="99"/>
      <c r="H21" s="99"/>
      <c r="I21" s="99"/>
      <c r="J21" s="99"/>
      <c r="K21" s="100"/>
      <c r="L21" s="100"/>
      <c r="M21" s="100"/>
      <c r="N21" s="100"/>
      <c r="O21" s="100"/>
      <c r="P21" s="100"/>
      <c r="Q21" s="100"/>
      <c r="R21" s="100"/>
      <c r="S21" s="100"/>
      <c r="T21" s="99"/>
      <c r="U21" s="99"/>
      <c r="V21" s="99"/>
      <c r="W21" s="99"/>
      <c r="X21" s="99"/>
      <c r="Y21" s="99"/>
      <c r="Z21" s="99"/>
      <c r="AA21" s="99"/>
      <c r="AB21" s="99"/>
      <c r="AC21" s="99"/>
      <c r="AD21" s="101"/>
      <c r="AE21" s="101"/>
      <c r="AF21" s="101"/>
      <c r="AG21" s="101"/>
      <c r="AH21" s="101"/>
      <c r="AI21" s="101"/>
      <c r="AJ21" s="101"/>
      <c r="AK21" s="101"/>
      <c r="AL21" s="101"/>
    </row>
    <row r="22" spans="1:52" ht="14.25" customHeight="1">
      <c r="A22" s="99" t="s">
        <v>109</v>
      </c>
      <c r="B22" s="99"/>
      <c r="C22" s="99"/>
      <c r="D22" s="99"/>
      <c r="E22" s="99"/>
      <c r="F22" s="99"/>
      <c r="G22" s="99"/>
      <c r="H22" s="99"/>
      <c r="I22" s="99"/>
      <c r="J22" s="99"/>
      <c r="K22" s="100"/>
      <c r="L22" s="100"/>
      <c r="M22" s="100"/>
      <c r="N22" s="100"/>
      <c r="O22" s="100"/>
      <c r="P22" s="100"/>
      <c r="Q22" s="100"/>
      <c r="R22" s="100"/>
      <c r="S22" s="100"/>
      <c r="T22" s="99" t="s">
        <v>110</v>
      </c>
      <c r="U22" s="99"/>
      <c r="V22" s="99"/>
      <c r="W22" s="99"/>
      <c r="X22" s="99"/>
      <c r="Y22" s="99"/>
      <c r="Z22" s="99"/>
      <c r="AA22" s="99"/>
      <c r="AB22" s="99"/>
      <c r="AC22" s="99"/>
      <c r="AD22" s="101"/>
      <c r="AE22" s="101"/>
      <c r="AF22" s="101"/>
      <c r="AG22" s="101"/>
      <c r="AH22" s="101"/>
      <c r="AI22" s="101"/>
      <c r="AJ22" s="101"/>
      <c r="AK22" s="101"/>
      <c r="AL22" s="101"/>
    </row>
    <row r="23" spans="1:52" ht="14.25" customHeight="1">
      <c r="A23" s="99"/>
      <c r="B23" s="99"/>
      <c r="C23" s="99"/>
      <c r="D23" s="99"/>
      <c r="E23" s="99"/>
      <c r="F23" s="99"/>
      <c r="G23" s="99"/>
      <c r="H23" s="99"/>
      <c r="I23" s="99"/>
      <c r="J23" s="99"/>
      <c r="K23" s="100"/>
      <c r="L23" s="100"/>
      <c r="M23" s="100"/>
      <c r="N23" s="100"/>
      <c r="O23" s="100"/>
      <c r="P23" s="100"/>
      <c r="Q23" s="100"/>
      <c r="R23" s="100"/>
      <c r="S23" s="100"/>
      <c r="T23" s="99"/>
      <c r="U23" s="99"/>
      <c r="V23" s="99"/>
      <c r="W23" s="99"/>
      <c r="X23" s="99"/>
      <c r="Y23" s="99"/>
      <c r="Z23" s="99"/>
      <c r="AA23" s="99"/>
      <c r="AB23" s="99"/>
      <c r="AC23" s="99"/>
      <c r="AD23" s="101"/>
      <c r="AE23" s="101"/>
      <c r="AF23" s="101"/>
      <c r="AG23" s="101"/>
      <c r="AH23" s="101"/>
      <c r="AI23" s="101"/>
      <c r="AJ23" s="101"/>
      <c r="AK23" s="101"/>
      <c r="AL23" s="101"/>
    </row>
    <row r="24" spans="1:52" ht="14.25" customHeight="1">
      <c r="A24" s="99" t="s">
        <v>111</v>
      </c>
      <c r="B24" s="99"/>
      <c r="C24" s="99"/>
      <c r="D24" s="99"/>
      <c r="E24" s="99"/>
      <c r="F24" s="99"/>
      <c r="G24" s="99"/>
      <c r="H24" s="99"/>
      <c r="I24" s="99"/>
      <c r="J24" s="99"/>
      <c r="K24" s="108"/>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row>
    <row r="25" spans="1:52" ht="14.25" customHeight="1">
      <c r="A25" s="99"/>
      <c r="B25" s="99"/>
      <c r="C25" s="99"/>
      <c r="D25" s="99"/>
      <c r="E25" s="99"/>
      <c r="F25" s="99"/>
      <c r="G25" s="99"/>
      <c r="H25" s="99"/>
      <c r="I25" s="99"/>
      <c r="J25" s="99"/>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row>
    <row r="26" spans="1:52" ht="14.25" customHeight="1"/>
    <row r="27" spans="1:52" ht="14.25" customHeight="1">
      <c r="A27" s="96" t="s">
        <v>112</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spans="1:52" ht="14.25" customHeight="1" thickBot="1"/>
    <row r="29" spans="1:52" ht="21.75" customHeight="1" thickBot="1">
      <c r="A29" s="109" t="s">
        <v>113</v>
      </c>
      <c r="B29" s="109"/>
      <c r="C29" s="109"/>
      <c r="D29" s="109"/>
      <c r="E29" s="110">
        <f>IF('様式１－②'!AJ28="0","",'様式１－②'!AJ28)</f>
        <v>0</v>
      </c>
      <c r="F29" s="111"/>
      <c r="G29" s="111"/>
      <c r="H29" s="111"/>
      <c r="I29" s="111"/>
      <c r="J29" s="112"/>
      <c r="K29" s="65" t="s">
        <v>114</v>
      </c>
      <c r="L29" s="66" t="s">
        <v>115</v>
      </c>
      <c r="AQ29" s="67"/>
    </row>
    <row r="30" spans="1:52" ht="5.25" customHeight="1">
      <c r="A30" s="68"/>
    </row>
    <row r="31" spans="1:52" ht="14.25" customHeight="1" thickBot="1">
      <c r="B31" s="69" t="s">
        <v>116</v>
      </c>
      <c r="C31" s="65"/>
      <c r="D31" s="65"/>
      <c r="E31" s="65"/>
      <c r="F31" s="65"/>
      <c r="G31" s="65"/>
      <c r="H31" s="65"/>
      <c r="I31" s="65"/>
      <c r="J31" s="65"/>
      <c r="K31" s="65"/>
      <c r="L31" s="65"/>
      <c r="M31" s="65"/>
      <c r="N31" s="65"/>
      <c r="O31" s="65"/>
      <c r="P31" s="65"/>
    </row>
    <row r="32" spans="1:52" ht="21.75" customHeight="1" thickBot="1">
      <c r="B32" s="65" t="s">
        <v>117</v>
      </c>
      <c r="C32" s="65"/>
      <c r="D32" s="65"/>
      <c r="E32" s="65"/>
      <c r="F32" s="65"/>
      <c r="G32" s="113" t="str">
        <f>IF(I34="","",AQ36)</f>
        <v/>
      </c>
      <c r="H32" s="111"/>
      <c r="I32" s="111"/>
      <c r="J32" s="111"/>
      <c r="K32" s="111"/>
      <c r="L32" s="112"/>
      <c r="M32" s="65" t="s">
        <v>95</v>
      </c>
      <c r="N32" s="66" t="s">
        <v>1</v>
      </c>
      <c r="O32" s="65"/>
      <c r="P32" s="65"/>
      <c r="AQ32" s="70" t="str">
        <f>D34&amp;F34&amp;"年"&amp;I34&amp;"月"&amp;L34&amp;"日"</f>
        <v>令和年月日</v>
      </c>
      <c r="AR32" s="71"/>
      <c r="AS32" s="71"/>
      <c r="AT32" s="71"/>
      <c r="AU32" s="71"/>
      <c r="AV32" s="71"/>
      <c r="AW32" s="71"/>
      <c r="AX32" s="71"/>
      <c r="AY32" s="71"/>
      <c r="AZ32" s="70" t="str">
        <f>P34&amp;R34&amp;"年"&amp;U34&amp;"月"&amp;X34&amp;"日"</f>
        <v>令和年月日</v>
      </c>
    </row>
    <row r="33" spans="1:64" ht="5.25" customHeight="1">
      <c r="F33" s="72"/>
      <c r="G33" s="73"/>
      <c r="H33" s="73"/>
      <c r="I33" s="73"/>
      <c r="J33" s="73"/>
      <c r="K33" s="73"/>
      <c r="L33" s="73"/>
      <c r="M33" s="72"/>
      <c r="N33" s="74"/>
    </row>
    <row r="34" spans="1:64" ht="14.25" customHeight="1">
      <c r="C34" s="4" t="s">
        <v>118</v>
      </c>
      <c r="D34" s="114" t="s">
        <v>119</v>
      </c>
      <c r="E34" s="114"/>
      <c r="F34" s="100"/>
      <c r="G34" s="100"/>
      <c r="H34" s="4" t="s">
        <v>120</v>
      </c>
      <c r="I34" s="100"/>
      <c r="J34" s="100"/>
      <c r="K34" s="4" t="s">
        <v>121</v>
      </c>
      <c r="L34" s="100"/>
      <c r="M34" s="100"/>
      <c r="N34" s="4" t="s">
        <v>95</v>
      </c>
      <c r="O34" s="4" t="s">
        <v>122</v>
      </c>
      <c r="P34" s="114" t="s">
        <v>119</v>
      </c>
      <c r="Q34" s="114"/>
      <c r="R34" s="100"/>
      <c r="S34" s="100"/>
      <c r="T34" s="4" t="s">
        <v>120</v>
      </c>
      <c r="U34" s="100"/>
      <c r="V34" s="100"/>
      <c r="W34" s="4" t="s">
        <v>121</v>
      </c>
      <c r="X34" s="100"/>
      <c r="Y34" s="100"/>
      <c r="Z34" s="4" t="s">
        <v>95</v>
      </c>
      <c r="AA34" s="4" t="s">
        <v>123</v>
      </c>
      <c r="AQ34" s="75" t="str">
        <f>TEXT(AQ32,"m/d/yyyy")</f>
        <v>令和年月日</v>
      </c>
      <c r="AR34" s="67"/>
      <c r="AS34" s="67"/>
      <c r="AT34" s="67"/>
      <c r="AU34" s="67"/>
      <c r="AV34" s="67"/>
      <c r="AW34" s="67"/>
      <c r="AX34" s="67"/>
      <c r="AY34" s="67"/>
      <c r="AZ34" s="76" t="str">
        <f>TEXT(AZ32,"m/d/yyyy")</f>
        <v>令和年月日</v>
      </c>
    </row>
    <row r="35" spans="1:64" ht="5.25" customHeight="1" thickBot="1"/>
    <row r="36" spans="1:64" ht="21.75" customHeight="1" thickBot="1">
      <c r="A36" s="109" t="s">
        <v>124</v>
      </c>
      <c r="B36" s="109"/>
      <c r="C36" s="109"/>
      <c r="D36" s="109"/>
      <c r="E36" s="110">
        <f>IF(G32="",E29,ROUNDDOWN(E29*(365-G32)/365,-1))</f>
        <v>0</v>
      </c>
      <c r="F36" s="115"/>
      <c r="G36" s="115"/>
      <c r="H36" s="115"/>
      <c r="I36" s="115"/>
      <c r="J36" s="116"/>
      <c r="K36" s="65" t="s">
        <v>114</v>
      </c>
      <c r="L36" s="66" t="s">
        <v>142</v>
      </c>
      <c r="M36" s="65"/>
      <c r="N36" s="65"/>
      <c r="AQ36" s="76" t="e">
        <f>DATEDIF(AQ32,AZ32,"ｄ")+1</f>
        <v>#VALUE!</v>
      </c>
      <c r="AT36" s="71"/>
    </row>
    <row r="37" spans="1:64" ht="14.25" customHeight="1">
      <c r="AQ37" s="77"/>
    </row>
    <row r="38" spans="1:64" ht="14.25" customHeight="1">
      <c r="A38" s="4" t="s">
        <v>98</v>
      </c>
      <c r="BL38" s="78"/>
    </row>
    <row r="39" spans="1:64" ht="14.25" customHeight="1">
      <c r="B39" s="68" t="s">
        <v>99</v>
      </c>
      <c r="BL39" s="78"/>
    </row>
    <row r="40" spans="1:64" ht="21.75" customHeight="1">
      <c r="C40" s="117" t="s">
        <v>125</v>
      </c>
      <c r="D40" s="117"/>
      <c r="E40" s="117"/>
      <c r="F40" s="117"/>
      <c r="G40" s="117"/>
      <c r="H40" s="117"/>
      <c r="I40" s="117"/>
      <c r="J40" s="117"/>
      <c r="K40" s="100"/>
      <c r="L40" s="100"/>
      <c r="M40" s="100"/>
      <c r="P40" s="4" t="s">
        <v>100</v>
      </c>
    </row>
    <row r="41" spans="1:64" ht="14.25" customHeight="1"/>
    <row r="42" spans="1:64" ht="14.25" customHeight="1">
      <c r="B42" s="4" t="s">
        <v>126</v>
      </c>
    </row>
    <row r="43" spans="1:64" ht="14.25" customHeight="1">
      <c r="C43" s="4" t="s">
        <v>127</v>
      </c>
    </row>
    <row r="44" spans="1:64" ht="21.75" customHeight="1">
      <c r="C44" s="117" t="s">
        <v>128</v>
      </c>
      <c r="D44" s="117"/>
      <c r="E44" s="117"/>
      <c r="F44" s="117"/>
      <c r="G44" s="117"/>
      <c r="H44" s="117"/>
      <c r="I44" s="117"/>
      <c r="J44" s="117"/>
      <c r="K44" s="100"/>
      <c r="L44" s="100"/>
      <c r="M44" s="100"/>
    </row>
    <row r="45" spans="1:64" ht="14.25" customHeight="1"/>
    <row r="46" spans="1:64" ht="14.25" customHeight="1">
      <c r="A46" s="4" t="s">
        <v>157</v>
      </c>
    </row>
    <row r="47" spans="1:64" ht="14.25" customHeight="1">
      <c r="B47" s="4" t="s">
        <v>129</v>
      </c>
      <c r="P47" s="4" t="s">
        <v>130</v>
      </c>
    </row>
    <row r="48" spans="1:64" ht="21.75" customHeight="1">
      <c r="C48" s="117" t="s">
        <v>26</v>
      </c>
      <c r="D48" s="117"/>
      <c r="E48" s="117"/>
      <c r="F48" s="117"/>
      <c r="G48" s="117"/>
      <c r="H48" s="117"/>
      <c r="I48" s="117"/>
      <c r="J48" s="117"/>
      <c r="K48" s="100"/>
      <c r="L48" s="100"/>
      <c r="M48" s="100"/>
      <c r="N48" s="100"/>
      <c r="O48" s="100"/>
      <c r="P48" s="100"/>
      <c r="Q48" s="100"/>
      <c r="R48" s="100"/>
      <c r="S48" s="100"/>
      <c r="T48" s="100"/>
      <c r="U48" s="117" t="s">
        <v>131</v>
      </c>
      <c r="V48" s="117"/>
      <c r="W48" s="117"/>
      <c r="X48" s="117"/>
      <c r="Y48" s="117"/>
      <c r="Z48" s="117"/>
      <c r="AA48" s="117"/>
      <c r="AB48" s="117"/>
      <c r="AC48" s="100"/>
      <c r="AD48" s="100"/>
      <c r="AE48" s="100"/>
      <c r="AF48" s="100"/>
      <c r="AG48" s="100"/>
      <c r="AH48" s="100"/>
      <c r="AI48" s="100"/>
      <c r="AJ48" s="100"/>
      <c r="AK48" s="79"/>
      <c r="AL48" s="79"/>
    </row>
    <row r="49" spans="1:38" ht="21.75" customHeight="1">
      <c r="C49" s="117" t="s">
        <v>57</v>
      </c>
      <c r="D49" s="117"/>
      <c r="E49" s="117"/>
      <c r="F49" s="117"/>
      <c r="G49" s="117"/>
      <c r="H49" s="117"/>
      <c r="I49" s="117"/>
      <c r="J49" s="117"/>
      <c r="K49" s="100"/>
      <c r="L49" s="100"/>
      <c r="M49" s="100"/>
      <c r="N49" s="100"/>
      <c r="O49" s="100"/>
      <c r="P49" s="100"/>
      <c r="Q49" s="100"/>
      <c r="R49" s="100"/>
      <c r="S49" s="100"/>
      <c r="T49" s="100"/>
      <c r="U49" s="117" t="s">
        <v>132</v>
      </c>
      <c r="V49" s="117"/>
      <c r="W49" s="117"/>
      <c r="X49" s="117"/>
      <c r="Y49" s="117"/>
      <c r="Z49" s="117"/>
      <c r="AA49" s="117"/>
      <c r="AB49" s="117"/>
      <c r="AC49" s="100"/>
      <c r="AD49" s="100"/>
      <c r="AE49" s="100"/>
      <c r="AF49" s="100"/>
      <c r="AG49" s="100"/>
      <c r="AH49" s="100"/>
      <c r="AI49" s="79"/>
      <c r="AJ49" s="79"/>
      <c r="AK49" s="79"/>
      <c r="AL49" s="79"/>
    </row>
    <row r="50" spans="1:38" ht="21.75" customHeight="1">
      <c r="C50" s="117" t="s">
        <v>133</v>
      </c>
      <c r="D50" s="117"/>
      <c r="E50" s="117"/>
      <c r="F50" s="117"/>
      <c r="G50" s="117"/>
      <c r="H50" s="117"/>
      <c r="I50" s="117"/>
      <c r="J50" s="117"/>
      <c r="K50" s="100"/>
      <c r="L50" s="100"/>
      <c r="M50" s="100"/>
      <c r="N50" s="100"/>
      <c r="O50" s="100"/>
      <c r="P50" s="100"/>
      <c r="Q50" s="100"/>
      <c r="R50" s="100"/>
      <c r="S50" s="100"/>
      <c r="T50" s="100"/>
      <c r="U50" s="80" t="s">
        <v>134</v>
      </c>
      <c r="V50" s="80"/>
      <c r="W50" s="80"/>
      <c r="X50" s="80"/>
      <c r="Y50" s="80"/>
      <c r="Z50" s="80"/>
      <c r="AA50" s="80"/>
      <c r="AB50" s="80"/>
      <c r="AC50" s="80"/>
      <c r="AD50" s="80"/>
      <c r="AE50" s="80"/>
      <c r="AF50" s="80"/>
      <c r="AG50" s="80"/>
      <c r="AH50" s="80"/>
      <c r="AI50" s="80"/>
      <c r="AJ50" s="80"/>
      <c r="AK50" s="80"/>
      <c r="AL50" s="80"/>
    </row>
    <row r="51" spans="1:38" ht="21.75" customHeight="1">
      <c r="C51" s="117" t="s">
        <v>140</v>
      </c>
      <c r="D51" s="117"/>
      <c r="E51" s="117"/>
      <c r="F51" s="117"/>
      <c r="G51" s="117"/>
      <c r="H51" s="117"/>
      <c r="I51" s="117"/>
      <c r="J51" s="117"/>
      <c r="K51" s="118"/>
      <c r="L51" s="118"/>
      <c r="M51" s="118"/>
      <c r="N51" s="118"/>
      <c r="O51" s="118"/>
      <c r="P51" s="118"/>
      <c r="Q51" s="118"/>
      <c r="R51" s="118"/>
      <c r="S51" s="118"/>
      <c r="T51" s="118"/>
      <c r="U51" s="118"/>
      <c r="V51" s="118"/>
      <c r="W51" s="118"/>
      <c r="X51" s="118"/>
    </row>
    <row r="52" spans="1:38" ht="21.75" customHeight="1">
      <c r="C52" s="117" t="s">
        <v>135</v>
      </c>
      <c r="D52" s="117"/>
      <c r="E52" s="117"/>
      <c r="F52" s="117"/>
      <c r="G52" s="117"/>
      <c r="H52" s="117"/>
      <c r="I52" s="117"/>
      <c r="J52" s="117"/>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row>
    <row r="53" spans="1:38" ht="21.75" customHeight="1">
      <c r="C53" s="117" t="s">
        <v>27</v>
      </c>
      <c r="D53" s="117"/>
      <c r="E53" s="117"/>
      <c r="F53" s="117"/>
      <c r="G53" s="117"/>
      <c r="H53" s="117"/>
      <c r="I53" s="117"/>
      <c r="J53" s="117"/>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row>
    <row r="54" spans="1:38" ht="19.5" customHeight="1">
      <c r="C54" s="4" t="s">
        <v>136</v>
      </c>
      <c r="D54" s="119" t="s">
        <v>137</v>
      </c>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row>
    <row r="55" spans="1:38" ht="19.5" customHeight="1">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row>
    <row r="56" spans="1:38" ht="14.25" customHeight="1">
      <c r="B56" s="4" t="s">
        <v>75</v>
      </c>
    </row>
    <row r="57" spans="1:38" ht="14.25" customHeight="1">
      <c r="B57" s="4" t="s">
        <v>138</v>
      </c>
    </row>
    <row r="58" spans="1:38" ht="14.25" customHeight="1">
      <c r="C58" s="81" t="s">
        <v>49</v>
      </c>
    </row>
    <row r="59" spans="1:38" ht="14.25" customHeight="1">
      <c r="C59" s="8" t="s">
        <v>50</v>
      </c>
    </row>
    <row r="60" spans="1:38" ht="14.25" customHeight="1">
      <c r="C60" s="8" t="s">
        <v>51</v>
      </c>
    </row>
    <row r="61" spans="1:38" ht="14.25" customHeight="1">
      <c r="C61" s="8" t="s">
        <v>61</v>
      </c>
    </row>
    <row r="62" spans="1:38" ht="14.25" customHeight="1">
      <c r="C62" s="8" t="s">
        <v>62</v>
      </c>
    </row>
    <row r="63" spans="1:38" ht="14.25" customHeight="1"/>
    <row r="64" spans="1:38" ht="14.25" customHeight="1">
      <c r="A64" s="4" t="s">
        <v>101</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74">
    <mergeCell ref="D54:AJ55"/>
    <mergeCell ref="U51:V51"/>
    <mergeCell ref="W51:X51"/>
    <mergeCell ref="C52:J52"/>
    <mergeCell ref="K52:AJ52"/>
    <mergeCell ref="C53:J53"/>
    <mergeCell ref="K53:AJ53"/>
    <mergeCell ref="C50:J50"/>
    <mergeCell ref="K50:T50"/>
    <mergeCell ref="C51:J51"/>
    <mergeCell ref="K51:L51"/>
    <mergeCell ref="M51:N51"/>
    <mergeCell ref="O51:P51"/>
    <mergeCell ref="Q51:R51"/>
    <mergeCell ref="S51:T51"/>
    <mergeCell ref="AG49:AH49"/>
    <mergeCell ref="AC48:AD48"/>
    <mergeCell ref="C48:J48"/>
    <mergeCell ref="K48:T48"/>
    <mergeCell ref="U48:AB48"/>
    <mergeCell ref="AE48:AF48"/>
    <mergeCell ref="AG48:AH48"/>
    <mergeCell ref="C49:J49"/>
    <mergeCell ref="K49:T49"/>
    <mergeCell ref="U49:AB49"/>
    <mergeCell ref="AC49:AD49"/>
    <mergeCell ref="AE49:AF49"/>
    <mergeCell ref="C40:J40"/>
    <mergeCell ref="K40:M40"/>
    <mergeCell ref="C44:J44"/>
    <mergeCell ref="K44:M44"/>
    <mergeCell ref="AI48:AJ48"/>
    <mergeCell ref="P34:Q34"/>
    <mergeCell ref="R34:S34"/>
    <mergeCell ref="U34:V34"/>
    <mergeCell ref="X34:Y34"/>
    <mergeCell ref="A36:D36"/>
    <mergeCell ref="E36:J36"/>
    <mergeCell ref="G32:L32"/>
    <mergeCell ref="D34:E34"/>
    <mergeCell ref="F34:G34"/>
    <mergeCell ref="I34:J34"/>
    <mergeCell ref="L34:M34"/>
    <mergeCell ref="A24:J25"/>
    <mergeCell ref="K24:AL25"/>
    <mergeCell ref="A27:AL27"/>
    <mergeCell ref="A29:D29"/>
    <mergeCell ref="E29:J29"/>
    <mergeCell ref="A19:AL19"/>
    <mergeCell ref="A22:J23"/>
    <mergeCell ref="K22:S23"/>
    <mergeCell ref="T22:AC23"/>
    <mergeCell ref="AD22:AL23"/>
    <mergeCell ref="A1:R1"/>
    <mergeCell ref="A20:J21"/>
    <mergeCell ref="K20:S21"/>
    <mergeCell ref="T20:AC21"/>
    <mergeCell ref="AD20:AL21"/>
    <mergeCell ref="V12:AL12"/>
    <mergeCell ref="V13:AL13"/>
    <mergeCell ref="W14:X14"/>
    <mergeCell ref="Z14:AL14"/>
    <mergeCell ref="V15:AL15"/>
    <mergeCell ref="V16:AA16"/>
    <mergeCell ref="AC16:AL16"/>
    <mergeCell ref="V17:X17"/>
    <mergeCell ref="Z17:AC17"/>
    <mergeCell ref="AE17:AH17"/>
    <mergeCell ref="A18:AL18"/>
    <mergeCell ref="AC2:AG2"/>
    <mergeCell ref="AH2:AL2"/>
    <mergeCell ref="A5:AL8"/>
    <mergeCell ref="A10:C10"/>
    <mergeCell ref="D10:K10"/>
  </mergeCells>
  <phoneticPr fontId="2"/>
  <dataValidations count="3">
    <dataValidation imeMode="fullKatakana" allowBlank="1" showInputMessage="1" showErrorMessage="1" sqref="V12"/>
    <dataValidation imeMode="halfAlpha" allowBlank="1" showInputMessage="1" showErrorMessage="1" sqref="W14"/>
    <dataValidation imeMode="fullAlpha" allowBlank="1" showInputMessage="1" showErrorMessage="1" sqref="Y14"/>
  </dataValidations>
  <pageMargins left="0.7" right="0.7" top="0.75" bottom="0.75" header="0.3" footer="0.3"/>
  <pageSetup paperSize="9" scale="81" orientation="portrait" r:id="rId1"/>
  <rowBreaks count="1" manualBreakCount="1">
    <brk id="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L77"/>
  <sheetViews>
    <sheetView view="pageBreakPreview" topLeftCell="C1" zoomScale="85" zoomScaleNormal="40" zoomScaleSheetLayoutView="85" workbookViewId="0">
      <selection activeCell="AJ28" sqref="AJ28"/>
    </sheetView>
  </sheetViews>
  <sheetFormatPr defaultRowHeight="14.25"/>
  <cols>
    <col min="1" max="1" width="3.125" style="21" customWidth="1"/>
    <col min="2" max="2" width="12.25" style="21" customWidth="1"/>
    <col min="3" max="6" width="3.125" style="21" customWidth="1"/>
    <col min="7" max="7" width="3.75" style="21" customWidth="1"/>
    <col min="8" max="31" width="3.125" style="21" customWidth="1"/>
    <col min="32" max="32" width="29.375" style="21" bestFit="1" customWidth="1"/>
    <col min="33" max="33" width="10.625" style="21" customWidth="1"/>
    <col min="34" max="34" width="38.25" style="21" bestFit="1" customWidth="1"/>
    <col min="35" max="35" width="15" style="21" customWidth="1"/>
    <col min="36" max="36" width="15.625" style="21" customWidth="1"/>
    <col min="37" max="16384" width="9" style="21"/>
  </cols>
  <sheetData>
    <row r="1" spans="1:38">
      <c r="A1" s="158" t="s">
        <v>145</v>
      </c>
      <c r="B1" s="158"/>
      <c r="C1" s="158"/>
      <c r="D1" s="158"/>
      <c r="E1" s="158"/>
      <c r="F1" s="158"/>
      <c r="G1" s="158"/>
      <c r="H1" s="158"/>
      <c r="I1" s="158"/>
      <c r="J1" s="158"/>
      <c r="K1" s="158"/>
      <c r="AI1" s="46" t="s">
        <v>11</v>
      </c>
    </row>
    <row r="2" spans="1:38">
      <c r="AI2" s="47" t="s">
        <v>77</v>
      </c>
      <c r="AJ2" s="88" t="s">
        <v>76</v>
      </c>
    </row>
    <row r="3" spans="1:38" ht="21">
      <c r="B3" s="159" t="s">
        <v>143</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row>
    <row r="4" spans="1:38" ht="15" thickBot="1">
      <c r="B4" s="160" t="s">
        <v>46</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row>
    <row r="5" spans="1:38" ht="23.1" customHeight="1">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F5" s="161" t="s">
        <v>67</v>
      </c>
      <c r="AG5" s="162"/>
      <c r="AH5" s="163"/>
      <c r="AI5" s="164"/>
      <c r="AJ5" s="165"/>
    </row>
    <row r="6" spans="1:38" ht="23.1" customHeight="1">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F6" s="166" t="s">
        <v>20</v>
      </c>
      <c r="AG6" s="167"/>
      <c r="AH6" s="168"/>
      <c r="AI6" s="169"/>
      <c r="AJ6" s="170"/>
    </row>
    <row r="7" spans="1:38" ht="23.1" customHeight="1">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F7" s="171" t="s">
        <v>29</v>
      </c>
      <c r="AG7" s="172"/>
      <c r="AH7" s="173"/>
      <c r="AI7" s="174"/>
      <c r="AJ7" s="175"/>
    </row>
    <row r="8" spans="1:38" ht="23.1" customHeight="1" thickBot="1">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F8" s="176" t="s">
        <v>32</v>
      </c>
      <c r="AG8" s="177"/>
      <c r="AH8" s="146"/>
      <c r="AI8" s="147"/>
      <c r="AJ8" s="148"/>
    </row>
    <row r="10" spans="1:38" s="48" customFormat="1" ht="27" customHeight="1">
      <c r="A10" s="149" t="s">
        <v>2</v>
      </c>
      <c r="B10" s="150" t="s">
        <v>33</v>
      </c>
      <c r="C10" s="150" t="s">
        <v>78</v>
      </c>
      <c r="D10" s="150"/>
      <c r="E10" s="150"/>
      <c r="F10" s="150"/>
      <c r="G10" s="150"/>
      <c r="H10" s="150"/>
      <c r="I10" s="150"/>
      <c r="J10" s="150"/>
      <c r="K10" s="150"/>
      <c r="L10" s="150"/>
      <c r="M10" s="150" t="s">
        <v>31</v>
      </c>
      <c r="N10" s="151"/>
      <c r="O10" s="151"/>
      <c r="P10" s="151"/>
      <c r="Q10" s="151"/>
      <c r="R10" s="151"/>
      <c r="S10" s="151"/>
      <c r="T10" s="151"/>
      <c r="U10" s="152" t="s">
        <v>35</v>
      </c>
      <c r="V10" s="153"/>
      <c r="W10" s="153"/>
      <c r="X10" s="153"/>
      <c r="Y10" s="153"/>
      <c r="Z10" s="153"/>
      <c r="AA10" s="153"/>
      <c r="AB10" s="153"/>
      <c r="AC10" s="153"/>
      <c r="AD10" s="153"/>
      <c r="AE10" s="154"/>
      <c r="AF10" s="149" t="s">
        <v>48</v>
      </c>
      <c r="AG10" s="151" t="s">
        <v>65</v>
      </c>
      <c r="AH10" s="151"/>
      <c r="AI10" s="151" t="s">
        <v>3</v>
      </c>
      <c r="AJ10" s="151"/>
      <c r="AL10" s="138" t="s">
        <v>14</v>
      </c>
    </row>
    <row r="11" spans="1:38" ht="23.25" customHeight="1">
      <c r="A11" s="149"/>
      <c r="B11" s="150"/>
      <c r="C11" s="139" t="s">
        <v>63</v>
      </c>
      <c r="D11" s="139"/>
      <c r="E11" s="139"/>
      <c r="F11" s="139"/>
      <c r="G11" s="139"/>
      <c r="H11" s="140" t="s">
        <v>153</v>
      </c>
      <c r="I11" s="140"/>
      <c r="J11" s="140"/>
      <c r="K11" s="140"/>
      <c r="L11" s="140"/>
      <c r="M11" s="141" t="s">
        <v>47</v>
      </c>
      <c r="N11" s="142"/>
      <c r="O11" s="142"/>
      <c r="P11" s="142"/>
      <c r="Q11" s="143" t="s">
        <v>154</v>
      </c>
      <c r="R11" s="144"/>
      <c r="S11" s="144"/>
      <c r="T11" s="145"/>
      <c r="U11" s="155"/>
      <c r="V11" s="156"/>
      <c r="W11" s="156"/>
      <c r="X11" s="156"/>
      <c r="Y11" s="156"/>
      <c r="Z11" s="156"/>
      <c r="AA11" s="156"/>
      <c r="AB11" s="156"/>
      <c r="AC11" s="156"/>
      <c r="AD11" s="156"/>
      <c r="AE11" s="157"/>
      <c r="AF11" s="149"/>
      <c r="AG11" s="49" t="s">
        <v>5</v>
      </c>
      <c r="AH11" s="50" t="s">
        <v>6</v>
      </c>
      <c r="AI11" s="50" t="s">
        <v>4</v>
      </c>
      <c r="AJ11" s="50" t="s">
        <v>7</v>
      </c>
      <c r="AL11" s="138"/>
    </row>
    <row r="12" spans="1:38" ht="24.95" customHeight="1">
      <c r="A12" s="51">
        <v>1</v>
      </c>
      <c r="B12" s="82"/>
      <c r="C12" s="134"/>
      <c r="D12" s="135"/>
      <c r="E12" s="135"/>
      <c r="F12" s="135"/>
      <c r="G12" s="136"/>
      <c r="H12" s="126">
        <f>C12*240</f>
        <v>0</v>
      </c>
      <c r="I12" s="127"/>
      <c r="J12" s="127"/>
      <c r="K12" s="127"/>
      <c r="L12" s="128"/>
      <c r="M12" s="137"/>
      <c r="N12" s="137"/>
      <c r="O12" s="137"/>
      <c r="P12" s="137"/>
      <c r="Q12" s="126">
        <f>M12*14000</f>
        <v>0</v>
      </c>
      <c r="R12" s="127"/>
      <c r="S12" s="127"/>
      <c r="T12" s="128"/>
      <c r="U12" s="126">
        <f t="shared" ref="U12:U14" si="0">(H12+Q12)</f>
        <v>0</v>
      </c>
      <c r="V12" s="127"/>
      <c r="W12" s="127"/>
      <c r="X12" s="127"/>
      <c r="Y12" s="127"/>
      <c r="Z12" s="127"/>
      <c r="AA12" s="127"/>
      <c r="AB12" s="127"/>
      <c r="AC12" s="127"/>
      <c r="AD12" s="127"/>
      <c r="AE12" s="128"/>
      <c r="AF12" s="83"/>
      <c r="AG12" s="84"/>
      <c r="AH12" s="85"/>
      <c r="AI12" s="85"/>
      <c r="AJ12" s="85"/>
      <c r="AL12" s="52"/>
    </row>
    <row r="13" spans="1:38" ht="24.95" customHeight="1">
      <c r="A13" s="51">
        <f>A12+1</f>
        <v>2</v>
      </c>
      <c r="B13" s="82"/>
      <c r="C13" s="134"/>
      <c r="D13" s="135"/>
      <c r="E13" s="135"/>
      <c r="F13" s="135"/>
      <c r="G13" s="136"/>
      <c r="H13" s="126">
        <f t="shared" ref="H13:H26" si="1">C13*240</f>
        <v>0</v>
      </c>
      <c r="I13" s="127"/>
      <c r="J13" s="127"/>
      <c r="K13" s="127"/>
      <c r="L13" s="128"/>
      <c r="M13" s="137"/>
      <c r="N13" s="137"/>
      <c r="O13" s="137"/>
      <c r="P13" s="137"/>
      <c r="Q13" s="126">
        <f t="shared" ref="Q13:Q26" si="2">M13*14000</f>
        <v>0</v>
      </c>
      <c r="R13" s="127"/>
      <c r="S13" s="127"/>
      <c r="T13" s="128"/>
      <c r="U13" s="126">
        <f t="shared" si="0"/>
        <v>0</v>
      </c>
      <c r="V13" s="127"/>
      <c r="W13" s="127"/>
      <c r="X13" s="127"/>
      <c r="Y13" s="127"/>
      <c r="Z13" s="127"/>
      <c r="AA13" s="127"/>
      <c r="AB13" s="127"/>
      <c r="AC13" s="127"/>
      <c r="AD13" s="127"/>
      <c r="AE13" s="128"/>
      <c r="AF13" s="83"/>
      <c r="AG13" s="84"/>
      <c r="AH13" s="85"/>
      <c r="AI13" s="85"/>
      <c r="AJ13" s="85"/>
      <c r="AL13" s="52"/>
    </row>
    <row r="14" spans="1:38" ht="24.95" customHeight="1">
      <c r="A14" s="51">
        <f t="shared" ref="A14:A25" si="3">A13+1</f>
        <v>3</v>
      </c>
      <c r="B14" s="82"/>
      <c r="C14" s="134"/>
      <c r="D14" s="135"/>
      <c r="E14" s="135"/>
      <c r="F14" s="135"/>
      <c r="G14" s="136"/>
      <c r="H14" s="126">
        <f t="shared" si="1"/>
        <v>0</v>
      </c>
      <c r="I14" s="127"/>
      <c r="J14" s="127"/>
      <c r="K14" s="127"/>
      <c r="L14" s="128"/>
      <c r="M14" s="137"/>
      <c r="N14" s="137"/>
      <c r="O14" s="137"/>
      <c r="P14" s="137"/>
      <c r="Q14" s="126">
        <f t="shared" si="2"/>
        <v>0</v>
      </c>
      <c r="R14" s="127"/>
      <c r="S14" s="127"/>
      <c r="T14" s="128"/>
      <c r="U14" s="126">
        <f t="shared" si="0"/>
        <v>0</v>
      </c>
      <c r="V14" s="127"/>
      <c r="W14" s="127"/>
      <c r="X14" s="127"/>
      <c r="Y14" s="127"/>
      <c r="Z14" s="127"/>
      <c r="AA14" s="127"/>
      <c r="AB14" s="127"/>
      <c r="AC14" s="127"/>
      <c r="AD14" s="127"/>
      <c r="AE14" s="128"/>
      <c r="AF14" s="83"/>
      <c r="AG14" s="84"/>
      <c r="AH14" s="85"/>
      <c r="AI14" s="85"/>
      <c r="AJ14" s="85"/>
      <c r="AL14" s="52"/>
    </row>
    <row r="15" spans="1:38" ht="24.95" customHeight="1">
      <c r="A15" s="51">
        <f t="shared" si="3"/>
        <v>4</v>
      </c>
      <c r="B15" s="82"/>
      <c r="C15" s="123"/>
      <c r="D15" s="124"/>
      <c r="E15" s="124"/>
      <c r="F15" s="124"/>
      <c r="G15" s="125"/>
      <c r="H15" s="126">
        <f t="shared" si="1"/>
        <v>0</v>
      </c>
      <c r="I15" s="127"/>
      <c r="J15" s="127"/>
      <c r="K15" s="127"/>
      <c r="L15" s="128"/>
      <c r="M15" s="129"/>
      <c r="N15" s="129"/>
      <c r="O15" s="129"/>
      <c r="P15" s="129"/>
      <c r="Q15" s="126">
        <f t="shared" si="2"/>
        <v>0</v>
      </c>
      <c r="R15" s="127"/>
      <c r="S15" s="127"/>
      <c r="T15" s="128"/>
      <c r="U15" s="130">
        <f t="shared" ref="U15:U26" si="4">(H15+Q15)</f>
        <v>0</v>
      </c>
      <c r="V15" s="131"/>
      <c r="W15" s="131"/>
      <c r="X15" s="131"/>
      <c r="Y15" s="131"/>
      <c r="Z15" s="131"/>
      <c r="AA15" s="131"/>
      <c r="AB15" s="131"/>
      <c r="AC15" s="131"/>
      <c r="AD15" s="131"/>
      <c r="AE15" s="132"/>
      <c r="AF15" s="86"/>
      <c r="AG15" s="87"/>
      <c r="AH15" s="85"/>
      <c r="AI15" s="85"/>
      <c r="AJ15" s="85"/>
      <c r="AL15" s="52"/>
    </row>
    <row r="16" spans="1:38" ht="24.95" customHeight="1">
      <c r="A16" s="51">
        <f t="shared" si="3"/>
        <v>5</v>
      </c>
      <c r="B16" s="82"/>
      <c r="C16" s="123"/>
      <c r="D16" s="124"/>
      <c r="E16" s="124"/>
      <c r="F16" s="124"/>
      <c r="G16" s="125"/>
      <c r="H16" s="126">
        <f t="shared" si="1"/>
        <v>0</v>
      </c>
      <c r="I16" s="127"/>
      <c r="J16" s="127"/>
      <c r="K16" s="127"/>
      <c r="L16" s="128"/>
      <c r="M16" s="129"/>
      <c r="N16" s="129"/>
      <c r="O16" s="129"/>
      <c r="P16" s="129"/>
      <c r="Q16" s="126">
        <f t="shared" si="2"/>
        <v>0</v>
      </c>
      <c r="R16" s="127"/>
      <c r="S16" s="127"/>
      <c r="T16" s="128"/>
      <c r="U16" s="130">
        <f t="shared" si="4"/>
        <v>0</v>
      </c>
      <c r="V16" s="131"/>
      <c r="W16" s="131"/>
      <c r="X16" s="131"/>
      <c r="Y16" s="131"/>
      <c r="Z16" s="131"/>
      <c r="AA16" s="131"/>
      <c r="AB16" s="131"/>
      <c r="AC16" s="131"/>
      <c r="AD16" s="131"/>
      <c r="AE16" s="132"/>
      <c r="AF16" s="86"/>
      <c r="AG16" s="87"/>
      <c r="AH16" s="85"/>
      <c r="AI16" s="85"/>
      <c r="AJ16" s="85"/>
      <c r="AL16" s="52"/>
    </row>
    <row r="17" spans="1:38" ht="24.95" customHeight="1">
      <c r="A17" s="51">
        <f t="shared" si="3"/>
        <v>6</v>
      </c>
      <c r="B17" s="82"/>
      <c r="C17" s="123"/>
      <c r="D17" s="124"/>
      <c r="E17" s="124"/>
      <c r="F17" s="124"/>
      <c r="G17" s="125"/>
      <c r="H17" s="126">
        <f t="shared" si="1"/>
        <v>0</v>
      </c>
      <c r="I17" s="127"/>
      <c r="J17" s="127"/>
      <c r="K17" s="127"/>
      <c r="L17" s="128"/>
      <c r="M17" s="129"/>
      <c r="N17" s="129"/>
      <c r="O17" s="129"/>
      <c r="P17" s="129"/>
      <c r="Q17" s="126">
        <f t="shared" si="2"/>
        <v>0</v>
      </c>
      <c r="R17" s="127"/>
      <c r="S17" s="127"/>
      <c r="T17" s="128"/>
      <c r="U17" s="130">
        <f t="shared" si="4"/>
        <v>0</v>
      </c>
      <c r="V17" s="131"/>
      <c r="W17" s="131"/>
      <c r="X17" s="131"/>
      <c r="Y17" s="131"/>
      <c r="Z17" s="131"/>
      <c r="AA17" s="131"/>
      <c r="AB17" s="131"/>
      <c r="AC17" s="131"/>
      <c r="AD17" s="131"/>
      <c r="AE17" s="132"/>
      <c r="AF17" s="86"/>
      <c r="AG17" s="87"/>
      <c r="AH17" s="85"/>
      <c r="AI17" s="85"/>
      <c r="AJ17" s="85"/>
      <c r="AL17" s="52"/>
    </row>
    <row r="18" spans="1:38" ht="24.95" customHeight="1">
      <c r="A18" s="51">
        <f t="shared" si="3"/>
        <v>7</v>
      </c>
      <c r="B18" s="82"/>
      <c r="C18" s="123"/>
      <c r="D18" s="124"/>
      <c r="E18" s="124"/>
      <c r="F18" s="124"/>
      <c r="G18" s="125"/>
      <c r="H18" s="126">
        <f t="shared" si="1"/>
        <v>0</v>
      </c>
      <c r="I18" s="127"/>
      <c r="J18" s="127"/>
      <c r="K18" s="127"/>
      <c r="L18" s="128"/>
      <c r="M18" s="129"/>
      <c r="N18" s="129"/>
      <c r="O18" s="129"/>
      <c r="P18" s="129"/>
      <c r="Q18" s="126">
        <f t="shared" si="2"/>
        <v>0</v>
      </c>
      <c r="R18" s="127"/>
      <c r="S18" s="127"/>
      <c r="T18" s="128"/>
      <c r="U18" s="130">
        <f t="shared" si="4"/>
        <v>0</v>
      </c>
      <c r="V18" s="131"/>
      <c r="W18" s="131"/>
      <c r="X18" s="131"/>
      <c r="Y18" s="131"/>
      <c r="Z18" s="131"/>
      <c r="AA18" s="131"/>
      <c r="AB18" s="131"/>
      <c r="AC18" s="131"/>
      <c r="AD18" s="131"/>
      <c r="AE18" s="132"/>
      <c r="AF18" s="86"/>
      <c r="AG18" s="87"/>
      <c r="AH18" s="85"/>
      <c r="AI18" s="85"/>
      <c r="AJ18" s="85"/>
      <c r="AL18" s="52"/>
    </row>
    <row r="19" spans="1:38" ht="24.95" customHeight="1">
      <c r="A19" s="51">
        <f t="shared" si="3"/>
        <v>8</v>
      </c>
      <c r="B19" s="82"/>
      <c r="C19" s="123"/>
      <c r="D19" s="124"/>
      <c r="E19" s="124"/>
      <c r="F19" s="124"/>
      <c r="G19" s="125"/>
      <c r="H19" s="126">
        <f t="shared" si="1"/>
        <v>0</v>
      </c>
      <c r="I19" s="127"/>
      <c r="J19" s="127"/>
      <c r="K19" s="127"/>
      <c r="L19" s="128"/>
      <c r="M19" s="129"/>
      <c r="N19" s="129"/>
      <c r="O19" s="129"/>
      <c r="P19" s="129"/>
      <c r="Q19" s="126">
        <f t="shared" si="2"/>
        <v>0</v>
      </c>
      <c r="R19" s="127"/>
      <c r="S19" s="127"/>
      <c r="T19" s="128"/>
      <c r="U19" s="130">
        <f t="shared" si="4"/>
        <v>0</v>
      </c>
      <c r="V19" s="131"/>
      <c r="W19" s="131"/>
      <c r="X19" s="131"/>
      <c r="Y19" s="131"/>
      <c r="Z19" s="131"/>
      <c r="AA19" s="131"/>
      <c r="AB19" s="131"/>
      <c r="AC19" s="131"/>
      <c r="AD19" s="131"/>
      <c r="AE19" s="132"/>
      <c r="AF19" s="86"/>
      <c r="AG19" s="87"/>
      <c r="AH19" s="85"/>
      <c r="AI19" s="85"/>
      <c r="AJ19" s="85"/>
      <c r="AL19" s="52"/>
    </row>
    <row r="20" spans="1:38" ht="24.95" customHeight="1">
      <c r="A20" s="51">
        <f t="shared" si="3"/>
        <v>9</v>
      </c>
      <c r="B20" s="82"/>
      <c r="C20" s="123"/>
      <c r="D20" s="124"/>
      <c r="E20" s="124"/>
      <c r="F20" s="124"/>
      <c r="G20" s="125"/>
      <c r="H20" s="126">
        <f t="shared" si="1"/>
        <v>0</v>
      </c>
      <c r="I20" s="127"/>
      <c r="J20" s="127"/>
      <c r="K20" s="127"/>
      <c r="L20" s="128"/>
      <c r="M20" s="129"/>
      <c r="N20" s="129"/>
      <c r="O20" s="129"/>
      <c r="P20" s="129"/>
      <c r="Q20" s="126">
        <f t="shared" si="2"/>
        <v>0</v>
      </c>
      <c r="R20" s="127"/>
      <c r="S20" s="127"/>
      <c r="T20" s="128"/>
      <c r="U20" s="130">
        <f t="shared" si="4"/>
        <v>0</v>
      </c>
      <c r="V20" s="131"/>
      <c r="W20" s="131"/>
      <c r="X20" s="131"/>
      <c r="Y20" s="131"/>
      <c r="Z20" s="131"/>
      <c r="AA20" s="131"/>
      <c r="AB20" s="131"/>
      <c r="AC20" s="131"/>
      <c r="AD20" s="131"/>
      <c r="AE20" s="132"/>
      <c r="AF20" s="86"/>
      <c r="AG20" s="87"/>
      <c r="AH20" s="85"/>
      <c r="AI20" s="85"/>
      <c r="AJ20" s="85"/>
      <c r="AL20" s="52"/>
    </row>
    <row r="21" spans="1:38" ht="24.95" customHeight="1">
      <c r="A21" s="51">
        <f t="shared" si="3"/>
        <v>10</v>
      </c>
      <c r="B21" s="82"/>
      <c r="C21" s="123"/>
      <c r="D21" s="124"/>
      <c r="E21" s="124"/>
      <c r="F21" s="124"/>
      <c r="G21" s="125"/>
      <c r="H21" s="126">
        <f t="shared" si="1"/>
        <v>0</v>
      </c>
      <c r="I21" s="127"/>
      <c r="J21" s="127"/>
      <c r="K21" s="127"/>
      <c r="L21" s="128"/>
      <c r="M21" s="129"/>
      <c r="N21" s="129"/>
      <c r="O21" s="129"/>
      <c r="P21" s="129"/>
      <c r="Q21" s="126">
        <f t="shared" si="2"/>
        <v>0</v>
      </c>
      <c r="R21" s="127"/>
      <c r="S21" s="127"/>
      <c r="T21" s="128"/>
      <c r="U21" s="130">
        <f t="shared" si="4"/>
        <v>0</v>
      </c>
      <c r="V21" s="131"/>
      <c r="W21" s="131"/>
      <c r="X21" s="131"/>
      <c r="Y21" s="131"/>
      <c r="Z21" s="131"/>
      <c r="AA21" s="131"/>
      <c r="AB21" s="131"/>
      <c r="AC21" s="131"/>
      <c r="AD21" s="131"/>
      <c r="AE21" s="132"/>
      <c r="AF21" s="86"/>
      <c r="AG21" s="87"/>
      <c r="AH21" s="85"/>
      <c r="AI21" s="85"/>
      <c r="AJ21" s="85"/>
      <c r="AL21" s="52"/>
    </row>
    <row r="22" spans="1:38" ht="24.95" customHeight="1">
      <c r="A22" s="51">
        <f t="shared" si="3"/>
        <v>11</v>
      </c>
      <c r="B22" s="82"/>
      <c r="C22" s="123"/>
      <c r="D22" s="124"/>
      <c r="E22" s="124"/>
      <c r="F22" s="124"/>
      <c r="G22" s="125"/>
      <c r="H22" s="126">
        <f t="shared" si="1"/>
        <v>0</v>
      </c>
      <c r="I22" s="127"/>
      <c r="J22" s="127"/>
      <c r="K22" s="127"/>
      <c r="L22" s="128"/>
      <c r="M22" s="129"/>
      <c r="N22" s="129"/>
      <c r="O22" s="129"/>
      <c r="P22" s="129"/>
      <c r="Q22" s="126">
        <f t="shared" si="2"/>
        <v>0</v>
      </c>
      <c r="R22" s="127"/>
      <c r="S22" s="127"/>
      <c r="T22" s="128"/>
      <c r="U22" s="130">
        <f t="shared" si="4"/>
        <v>0</v>
      </c>
      <c r="V22" s="131"/>
      <c r="W22" s="131"/>
      <c r="X22" s="131"/>
      <c r="Y22" s="131"/>
      <c r="Z22" s="131"/>
      <c r="AA22" s="131"/>
      <c r="AB22" s="131"/>
      <c r="AC22" s="131"/>
      <c r="AD22" s="131"/>
      <c r="AE22" s="132"/>
      <c r="AF22" s="86"/>
      <c r="AG22" s="87"/>
      <c r="AH22" s="85"/>
      <c r="AI22" s="85"/>
      <c r="AJ22" s="85"/>
      <c r="AL22" s="52"/>
    </row>
    <row r="23" spans="1:38" ht="24.95" customHeight="1">
      <c r="A23" s="51">
        <f t="shared" si="3"/>
        <v>12</v>
      </c>
      <c r="B23" s="82"/>
      <c r="C23" s="123"/>
      <c r="D23" s="124"/>
      <c r="E23" s="124"/>
      <c r="F23" s="124"/>
      <c r="G23" s="125"/>
      <c r="H23" s="126">
        <f t="shared" si="1"/>
        <v>0</v>
      </c>
      <c r="I23" s="127"/>
      <c r="J23" s="127"/>
      <c r="K23" s="127"/>
      <c r="L23" s="128"/>
      <c r="M23" s="129"/>
      <c r="N23" s="129"/>
      <c r="O23" s="129"/>
      <c r="P23" s="129"/>
      <c r="Q23" s="126">
        <f t="shared" si="2"/>
        <v>0</v>
      </c>
      <c r="R23" s="127"/>
      <c r="S23" s="127"/>
      <c r="T23" s="128"/>
      <c r="U23" s="130">
        <f t="shared" si="4"/>
        <v>0</v>
      </c>
      <c r="V23" s="131"/>
      <c r="W23" s="131"/>
      <c r="X23" s="131"/>
      <c r="Y23" s="131"/>
      <c r="Z23" s="131"/>
      <c r="AA23" s="131"/>
      <c r="AB23" s="131"/>
      <c r="AC23" s="131"/>
      <c r="AD23" s="131"/>
      <c r="AE23" s="132"/>
      <c r="AF23" s="86"/>
      <c r="AG23" s="87"/>
      <c r="AH23" s="85"/>
      <c r="AI23" s="85"/>
      <c r="AJ23" s="85"/>
      <c r="AL23" s="52"/>
    </row>
    <row r="24" spans="1:38" ht="24.95" customHeight="1">
      <c r="A24" s="51">
        <f t="shared" si="3"/>
        <v>13</v>
      </c>
      <c r="B24" s="82"/>
      <c r="C24" s="123"/>
      <c r="D24" s="124"/>
      <c r="E24" s="124"/>
      <c r="F24" s="124"/>
      <c r="G24" s="125"/>
      <c r="H24" s="126">
        <f t="shared" si="1"/>
        <v>0</v>
      </c>
      <c r="I24" s="127"/>
      <c r="J24" s="127"/>
      <c r="K24" s="127"/>
      <c r="L24" s="128"/>
      <c r="M24" s="129"/>
      <c r="N24" s="129"/>
      <c r="O24" s="129"/>
      <c r="P24" s="129"/>
      <c r="Q24" s="126">
        <f t="shared" si="2"/>
        <v>0</v>
      </c>
      <c r="R24" s="127"/>
      <c r="S24" s="127"/>
      <c r="T24" s="128"/>
      <c r="U24" s="130">
        <f t="shared" si="4"/>
        <v>0</v>
      </c>
      <c r="V24" s="131"/>
      <c r="W24" s="131"/>
      <c r="X24" s="131"/>
      <c r="Y24" s="131"/>
      <c r="Z24" s="131"/>
      <c r="AA24" s="131"/>
      <c r="AB24" s="131"/>
      <c r="AC24" s="131"/>
      <c r="AD24" s="131"/>
      <c r="AE24" s="132"/>
      <c r="AF24" s="86"/>
      <c r="AG24" s="87"/>
      <c r="AH24" s="85"/>
      <c r="AI24" s="85"/>
      <c r="AJ24" s="85"/>
      <c r="AL24" s="52"/>
    </row>
    <row r="25" spans="1:38" ht="24.95" customHeight="1">
      <c r="A25" s="51">
        <f t="shared" si="3"/>
        <v>14</v>
      </c>
      <c r="B25" s="82"/>
      <c r="C25" s="123"/>
      <c r="D25" s="124"/>
      <c r="E25" s="124"/>
      <c r="F25" s="124"/>
      <c r="G25" s="125"/>
      <c r="H25" s="126">
        <f t="shared" si="1"/>
        <v>0</v>
      </c>
      <c r="I25" s="127"/>
      <c r="J25" s="127"/>
      <c r="K25" s="127"/>
      <c r="L25" s="128"/>
      <c r="M25" s="129"/>
      <c r="N25" s="129"/>
      <c r="O25" s="129"/>
      <c r="P25" s="129"/>
      <c r="Q25" s="126">
        <f t="shared" si="2"/>
        <v>0</v>
      </c>
      <c r="R25" s="127"/>
      <c r="S25" s="127"/>
      <c r="T25" s="128"/>
      <c r="U25" s="130">
        <f t="shared" si="4"/>
        <v>0</v>
      </c>
      <c r="V25" s="131"/>
      <c r="W25" s="131"/>
      <c r="X25" s="131"/>
      <c r="Y25" s="131"/>
      <c r="Z25" s="131"/>
      <c r="AA25" s="131"/>
      <c r="AB25" s="131"/>
      <c r="AC25" s="131"/>
      <c r="AD25" s="131"/>
      <c r="AE25" s="132"/>
      <c r="AF25" s="86"/>
      <c r="AG25" s="87"/>
      <c r="AH25" s="85"/>
      <c r="AI25" s="85"/>
      <c r="AJ25" s="85"/>
      <c r="AL25" s="52"/>
    </row>
    <row r="26" spans="1:38" ht="24.95" customHeight="1">
      <c r="A26" s="51">
        <f>A25+1</f>
        <v>15</v>
      </c>
      <c r="B26" s="82"/>
      <c r="C26" s="123"/>
      <c r="D26" s="124"/>
      <c r="E26" s="124"/>
      <c r="F26" s="124"/>
      <c r="G26" s="125"/>
      <c r="H26" s="126">
        <f t="shared" si="1"/>
        <v>0</v>
      </c>
      <c r="I26" s="127"/>
      <c r="J26" s="127"/>
      <c r="K26" s="127"/>
      <c r="L26" s="128"/>
      <c r="M26" s="129"/>
      <c r="N26" s="129"/>
      <c r="O26" s="129"/>
      <c r="P26" s="129"/>
      <c r="Q26" s="126">
        <f t="shared" si="2"/>
        <v>0</v>
      </c>
      <c r="R26" s="127"/>
      <c r="S26" s="127"/>
      <c r="T26" s="128"/>
      <c r="U26" s="130">
        <f t="shared" si="4"/>
        <v>0</v>
      </c>
      <c r="V26" s="131"/>
      <c r="W26" s="131"/>
      <c r="X26" s="131"/>
      <c r="Y26" s="131"/>
      <c r="Z26" s="131"/>
      <c r="AA26" s="131"/>
      <c r="AB26" s="131"/>
      <c r="AC26" s="131"/>
      <c r="AD26" s="131"/>
      <c r="AE26" s="132"/>
      <c r="AF26" s="86"/>
      <c r="AG26" s="87"/>
      <c r="AH26" s="85"/>
      <c r="AI26" s="85"/>
      <c r="AJ26" s="85"/>
      <c r="AL26" s="52"/>
    </row>
    <row r="27" spans="1:38" ht="24.95" customHeight="1" thickBot="1">
      <c r="A27" s="29"/>
      <c r="B27" s="53"/>
      <c r="C27" s="54"/>
      <c r="D27" s="54"/>
      <c r="E27" s="54"/>
      <c r="F27" s="54"/>
      <c r="G27" s="54"/>
      <c r="H27" s="55"/>
      <c r="I27" s="55"/>
      <c r="J27" s="55"/>
      <c r="K27" s="55"/>
      <c r="L27" s="55"/>
      <c r="M27" s="54"/>
      <c r="N27" s="54"/>
      <c r="O27" s="54"/>
      <c r="P27" s="54"/>
      <c r="Q27" s="133"/>
      <c r="R27" s="133"/>
      <c r="S27" s="133"/>
      <c r="T27" s="133"/>
      <c r="U27" s="133"/>
      <c r="V27" s="133"/>
      <c r="W27" s="133"/>
      <c r="X27" s="133"/>
      <c r="Y27" s="133"/>
      <c r="Z27" s="133"/>
      <c r="AA27" s="133"/>
      <c r="AB27" s="133"/>
      <c r="AC27" s="133"/>
      <c r="AD27" s="133"/>
      <c r="AE27" s="133"/>
      <c r="AF27" s="56"/>
      <c r="AG27" s="57"/>
      <c r="AH27" s="58"/>
      <c r="AI27" s="58"/>
      <c r="AJ27" s="58"/>
      <c r="AL27" s="59"/>
    </row>
    <row r="28" spans="1:38" ht="24.95" customHeight="1" thickBot="1">
      <c r="A28" s="29"/>
      <c r="B28" s="53"/>
      <c r="C28" s="54"/>
      <c r="D28" s="54"/>
      <c r="E28" s="54"/>
      <c r="F28" s="54"/>
      <c r="G28" s="54"/>
      <c r="H28" s="55"/>
      <c r="I28" s="55"/>
      <c r="J28" s="55"/>
      <c r="K28" s="55"/>
      <c r="L28" s="55"/>
      <c r="M28" s="54"/>
      <c r="N28" s="54"/>
      <c r="O28" s="54"/>
      <c r="P28" s="54"/>
      <c r="Q28" s="55"/>
      <c r="R28" s="55"/>
      <c r="S28" s="55"/>
      <c r="T28" s="55"/>
      <c r="U28" s="55"/>
      <c r="V28" s="55"/>
      <c r="W28" s="55"/>
      <c r="X28" s="55"/>
      <c r="Y28" s="55"/>
      <c r="Z28" s="55"/>
      <c r="AA28" s="55"/>
      <c r="AB28" s="55"/>
      <c r="AC28" s="55"/>
      <c r="AD28" s="55"/>
      <c r="AE28" s="55"/>
      <c r="AF28" s="57"/>
      <c r="AG28" s="57"/>
      <c r="AH28" s="58"/>
      <c r="AI28" s="60" t="s">
        <v>144</v>
      </c>
      <c r="AJ28" s="61">
        <f>IF(U12="0","",SUM(U12:AE26))</f>
        <v>0</v>
      </c>
      <c r="AL28" s="59"/>
    </row>
    <row r="29" spans="1:38" s="62" customFormat="1" ht="15" customHeight="1">
      <c r="A29" s="62" t="s">
        <v>13</v>
      </c>
      <c r="Y29" s="122"/>
      <c r="Z29" s="122"/>
      <c r="AA29" s="122"/>
      <c r="AB29" s="122"/>
      <c r="AC29" s="122"/>
      <c r="AD29" s="122"/>
      <c r="AE29" s="122"/>
    </row>
    <row r="30" spans="1:38" s="62" customFormat="1" ht="15" customHeight="1">
      <c r="A30" s="62">
        <v>1</v>
      </c>
      <c r="B30" s="62" t="s">
        <v>64</v>
      </c>
    </row>
    <row r="31" spans="1:38" s="62" customFormat="1" ht="15" customHeight="1">
      <c r="A31" s="62">
        <v>2</v>
      </c>
      <c r="B31" s="62" t="s">
        <v>66</v>
      </c>
    </row>
    <row r="32" spans="1:38" s="62" customFormat="1" ht="15" customHeight="1">
      <c r="A32" s="62">
        <v>3</v>
      </c>
      <c r="B32" s="62" t="s">
        <v>34</v>
      </c>
    </row>
    <row r="33" s="62" customFormat="1" ht="15" customHeight="1"/>
    <row r="34" s="62" customFormat="1" ht="15"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102">
    <mergeCell ref="A1:K1"/>
    <mergeCell ref="B3:AJ3"/>
    <mergeCell ref="B4:AC8"/>
    <mergeCell ref="AF5:AG5"/>
    <mergeCell ref="AH5:AJ5"/>
    <mergeCell ref="AF6:AG6"/>
    <mergeCell ref="AH6:AJ6"/>
    <mergeCell ref="AF7:AG7"/>
    <mergeCell ref="AH7:AJ7"/>
    <mergeCell ref="AF8:AG8"/>
    <mergeCell ref="AL10:AL11"/>
    <mergeCell ref="C11:G11"/>
    <mergeCell ref="H11:L11"/>
    <mergeCell ref="M11:P11"/>
    <mergeCell ref="Q11:T11"/>
    <mergeCell ref="AH8:AJ8"/>
    <mergeCell ref="A10:A11"/>
    <mergeCell ref="B10:B11"/>
    <mergeCell ref="C10:L10"/>
    <mergeCell ref="M10:T10"/>
    <mergeCell ref="U10:AE11"/>
    <mergeCell ref="AF10:AF11"/>
    <mergeCell ref="AG10:AH10"/>
    <mergeCell ref="AI10:AJ10"/>
    <mergeCell ref="C12:G12"/>
    <mergeCell ref="H12:L12"/>
    <mergeCell ref="M12:P12"/>
    <mergeCell ref="Q12:T12"/>
    <mergeCell ref="U12:AE12"/>
    <mergeCell ref="C13:G13"/>
    <mergeCell ref="H13:L13"/>
    <mergeCell ref="M13:P13"/>
    <mergeCell ref="Q13:T13"/>
    <mergeCell ref="U13:AE13"/>
    <mergeCell ref="C14:G14"/>
    <mergeCell ref="H14:L14"/>
    <mergeCell ref="M14:P14"/>
    <mergeCell ref="Q14:T14"/>
    <mergeCell ref="U14:AE14"/>
    <mergeCell ref="C15:G15"/>
    <mergeCell ref="H15:L15"/>
    <mergeCell ref="M15:P15"/>
    <mergeCell ref="Q15:T15"/>
    <mergeCell ref="U15:AE15"/>
    <mergeCell ref="C16:G16"/>
    <mergeCell ref="H16:L16"/>
    <mergeCell ref="M16:P16"/>
    <mergeCell ref="Q16:T16"/>
    <mergeCell ref="U16:AE16"/>
    <mergeCell ref="C17:G17"/>
    <mergeCell ref="H17:L17"/>
    <mergeCell ref="M17:P17"/>
    <mergeCell ref="Q17:T17"/>
    <mergeCell ref="U17:AE17"/>
    <mergeCell ref="C18:G18"/>
    <mergeCell ref="H18:L18"/>
    <mergeCell ref="M18:P18"/>
    <mergeCell ref="Q18:T18"/>
    <mergeCell ref="U18:AE18"/>
    <mergeCell ref="C19:G19"/>
    <mergeCell ref="H19:L19"/>
    <mergeCell ref="M19:P19"/>
    <mergeCell ref="Q19:T19"/>
    <mergeCell ref="U19:AE19"/>
    <mergeCell ref="C20:G20"/>
    <mergeCell ref="H20:L20"/>
    <mergeCell ref="M20:P20"/>
    <mergeCell ref="Q20:T20"/>
    <mergeCell ref="U20:AE20"/>
    <mergeCell ref="C21:G21"/>
    <mergeCell ref="H21:L21"/>
    <mergeCell ref="M21:P21"/>
    <mergeCell ref="Q21:T21"/>
    <mergeCell ref="U21:AE21"/>
    <mergeCell ref="C22:G22"/>
    <mergeCell ref="H22:L22"/>
    <mergeCell ref="M22:P22"/>
    <mergeCell ref="Q22:T22"/>
    <mergeCell ref="U22:AE22"/>
    <mergeCell ref="C23:G23"/>
    <mergeCell ref="H23:L23"/>
    <mergeCell ref="M23:P23"/>
    <mergeCell ref="Q23:T23"/>
    <mergeCell ref="U23:AE23"/>
    <mergeCell ref="Y29:AE29"/>
    <mergeCell ref="C26:G26"/>
    <mergeCell ref="H26:L26"/>
    <mergeCell ref="M26:P26"/>
    <mergeCell ref="Q26:T26"/>
    <mergeCell ref="U26:AE26"/>
    <mergeCell ref="Q27:T27"/>
    <mergeCell ref="U27:AE27"/>
    <mergeCell ref="C24:G24"/>
    <mergeCell ref="H24:L24"/>
    <mergeCell ref="M24:P24"/>
    <mergeCell ref="Q24:T24"/>
    <mergeCell ref="U24:AE24"/>
    <mergeCell ref="C25:G25"/>
    <mergeCell ref="H25:L25"/>
    <mergeCell ref="M25:P25"/>
    <mergeCell ref="Q25:T25"/>
    <mergeCell ref="U25:AE25"/>
  </mergeCells>
  <phoneticPr fontId="2"/>
  <dataValidations count="2">
    <dataValidation type="list" allowBlank="1" showInputMessage="1" showErrorMessage="1" sqref="AL15:AL28">
      <formula1>"確認済（OK),　要修正（指示前）,　要修正（薬局対応中）, NG（対象外）"</formula1>
    </dataValidation>
    <dataValidation type="list" allowBlank="1" showInputMessage="1" showErrorMessage="1" sqref="AL12:AL14">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48"/>
  <sheetViews>
    <sheetView showGridLines="0" view="pageBreakPreview" topLeftCell="A28" zoomScaleNormal="100" zoomScaleSheetLayoutView="100" workbookViewId="0">
      <selection activeCell="E10" sqref="E10:I10"/>
    </sheetView>
  </sheetViews>
  <sheetFormatPr defaultRowHeight="14.25"/>
  <cols>
    <col min="1" max="1" width="3.625" style="21" customWidth="1"/>
    <col min="2" max="9" width="10.875" style="21" customWidth="1"/>
    <col min="10" max="16384" width="9" style="21"/>
  </cols>
  <sheetData>
    <row r="1" spans="1:14" s="15" customFormat="1">
      <c r="A1" s="179" t="s">
        <v>72</v>
      </c>
      <c r="B1" s="179"/>
      <c r="C1" s="179"/>
      <c r="D1" s="179"/>
      <c r="F1" s="37"/>
      <c r="H1" s="16" t="s">
        <v>11</v>
      </c>
    </row>
    <row r="2" spans="1:14" s="15" customFormat="1" ht="20.100000000000001" customHeight="1">
      <c r="H2" s="17" t="s">
        <v>12</v>
      </c>
      <c r="I2" s="18" t="s">
        <v>76</v>
      </c>
    </row>
    <row r="3" spans="1:14" s="15" customFormat="1" ht="15" customHeight="1"/>
    <row r="4" spans="1:14" s="15" customFormat="1" ht="28.5">
      <c r="B4" s="180" t="s">
        <v>36</v>
      </c>
      <c r="C4" s="179"/>
      <c r="D4" s="179"/>
      <c r="E4" s="179"/>
      <c r="F4" s="179"/>
      <c r="G4" s="179"/>
      <c r="H4" s="179"/>
      <c r="I4" s="179"/>
      <c r="J4" s="19"/>
      <c r="K4" s="19"/>
      <c r="L4" s="19"/>
      <c r="M4" s="19"/>
      <c r="N4" s="19"/>
    </row>
    <row r="5" spans="1:14" s="15" customFormat="1" ht="15" customHeight="1"/>
    <row r="6" spans="1:14" s="15" customFormat="1" ht="19.899999999999999" customHeight="1">
      <c r="B6" s="181" t="s">
        <v>42</v>
      </c>
      <c r="C6" s="181"/>
      <c r="D6" s="181"/>
      <c r="E6" s="181"/>
      <c r="F6" s="181"/>
      <c r="G6" s="181"/>
      <c r="H6" s="181"/>
      <c r="I6" s="181"/>
    </row>
    <row r="7" spans="1:14" s="15" customFormat="1" ht="19.899999999999999" customHeight="1">
      <c r="B7" s="182" t="s">
        <v>37</v>
      </c>
      <c r="C7" s="182"/>
      <c r="D7" s="182"/>
      <c r="E7" s="182"/>
      <c r="F7" s="182"/>
      <c r="G7" s="182"/>
      <c r="H7" s="182"/>
      <c r="I7" s="182"/>
    </row>
    <row r="8" spans="1:14" s="15" customFormat="1" ht="15" customHeight="1">
      <c r="C8" s="1"/>
    </row>
    <row r="9" spans="1:14" ht="15" customHeight="1">
      <c r="C9" s="43" t="s">
        <v>38</v>
      </c>
      <c r="D9" s="44"/>
      <c r="E9" s="183"/>
      <c r="F9" s="184"/>
      <c r="G9" s="184"/>
      <c r="H9" s="184"/>
      <c r="I9" s="184"/>
    </row>
    <row r="10" spans="1:14" ht="30" customHeight="1">
      <c r="C10" s="185" t="s">
        <v>70</v>
      </c>
      <c r="D10" s="186"/>
      <c r="E10" s="178"/>
      <c r="F10" s="178"/>
      <c r="G10" s="178"/>
      <c r="H10" s="178"/>
      <c r="I10" s="178"/>
    </row>
    <row r="11" spans="1:14" ht="30" customHeight="1">
      <c r="C11" s="20" t="s">
        <v>39</v>
      </c>
      <c r="D11" s="45"/>
      <c r="E11" s="178"/>
      <c r="F11" s="178"/>
      <c r="G11" s="178"/>
      <c r="H11" s="178"/>
      <c r="I11" s="178"/>
    </row>
    <row r="14" spans="1:14">
      <c r="B14" s="22"/>
      <c r="C14" s="23"/>
      <c r="D14" s="23"/>
      <c r="E14" s="23"/>
      <c r="F14" s="23"/>
      <c r="G14" s="23"/>
      <c r="H14" s="23"/>
      <c r="I14" s="24"/>
    </row>
    <row r="15" spans="1:14">
      <c r="B15" s="25" t="s">
        <v>40</v>
      </c>
      <c r="C15" s="26"/>
      <c r="D15" s="26"/>
      <c r="E15" s="26"/>
      <c r="F15" s="26"/>
      <c r="G15" s="26"/>
      <c r="H15" s="26"/>
      <c r="I15" s="27"/>
    </row>
    <row r="16" spans="1:14">
      <c r="B16" s="25" t="s">
        <v>41</v>
      </c>
      <c r="C16" s="26"/>
      <c r="D16" s="26"/>
      <c r="E16" s="26"/>
      <c r="F16" s="26"/>
      <c r="G16" s="26"/>
      <c r="H16" s="26"/>
      <c r="I16" s="27"/>
    </row>
    <row r="17" spans="2:9">
      <c r="B17" s="28"/>
      <c r="C17" s="29"/>
      <c r="D17" s="29"/>
      <c r="E17" s="29"/>
      <c r="F17" s="29"/>
      <c r="G17" s="29"/>
      <c r="H17" s="29"/>
      <c r="I17" s="30"/>
    </row>
    <row r="18" spans="2:9">
      <c r="B18" s="28"/>
      <c r="C18" s="29"/>
      <c r="D18" s="29"/>
      <c r="E18" s="29"/>
      <c r="F18" s="29"/>
      <c r="G18" s="29"/>
      <c r="H18" s="29"/>
      <c r="I18" s="30"/>
    </row>
    <row r="19" spans="2:9">
      <c r="B19" s="28"/>
      <c r="C19" s="29"/>
      <c r="D19" s="29"/>
      <c r="E19" s="29"/>
      <c r="F19" s="29"/>
      <c r="G19" s="29"/>
      <c r="H19" s="29"/>
      <c r="I19" s="30"/>
    </row>
    <row r="20" spans="2:9">
      <c r="B20" s="28"/>
      <c r="C20" s="29"/>
      <c r="D20" s="29"/>
      <c r="E20" s="29"/>
      <c r="F20" s="29"/>
      <c r="G20" s="29"/>
      <c r="H20" s="29"/>
      <c r="I20" s="30"/>
    </row>
    <row r="21" spans="2:9">
      <c r="B21" s="28"/>
      <c r="C21" s="29"/>
      <c r="D21" s="29"/>
      <c r="E21" s="29"/>
      <c r="F21" s="29"/>
      <c r="G21" s="29"/>
      <c r="H21" s="29"/>
      <c r="I21" s="30"/>
    </row>
    <row r="22" spans="2:9">
      <c r="B22" s="28"/>
      <c r="C22" s="29"/>
      <c r="D22" s="29"/>
      <c r="E22" s="29"/>
      <c r="F22" s="29"/>
      <c r="G22" s="29"/>
      <c r="H22" s="29"/>
      <c r="I22" s="30"/>
    </row>
    <row r="23" spans="2:9">
      <c r="B23" s="28"/>
      <c r="C23" s="29"/>
      <c r="D23" s="29"/>
      <c r="E23" s="29"/>
      <c r="F23" s="29"/>
      <c r="G23" s="29"/>
      <c r="H23" s="29"/>
      <c r="I23" s="30"/>
    </row>
    <row r="24" spans="2:9">
      <c r="B24" s="28"/>
      <c r="C24" s="29"/>
      <c r="D24" s="29"/>
      <c r="E24" s="29"/>
      <c r="F24" s="29"/>
      <c r="G24" s="29"/>
      <c r="H24" s="29"/>
      <c r="I24" s="30"/>
    </row>
    <row r="25" spans="2:9">
      <c r="B25" s="28"/>
      <c r="C25" s="29"/>
      <c r="D25" s="29"/>
      <c r="E25" s="29"/>
      <c r="F25" s="29"/>
      <c r="G25" s="29"/>
      <c r="H25" s="29"/>
      <c r="I25" s="30"/>
    </row>
    <row r="26" spans="2:9">
      <c r="B26" s="28"/>
      <c r="C26" s="29"/>
      <c r="D26" s="29"/>
      <c r="E26" s="29"/>
      <c r="F26" s="29"/>
      <c r="G26" s="29"/>
      <c r="H26" s="29"/>
      <c r="I26" s="30"/>
    </row>
    <row r="27" spans="2:9">
      <c r="B27" s="28"/>
      <c r="C27" s="29"/>
      <c r="D27" s="29"/>
      <c r="E27" s="29"/>
      <c r="F27" s="29"/>
      <c r="G27" s="29"/>
      <c r="H27" s="29"/>
      <c r="I27" s="30"/>
    </row>
    <row r="28" spans="2:9">
      <c r="B28" s="28"/>
      <c r="C28" s="29"/>
      <c r="D28" s="29"/>
      <c r="E28" s="29"/>
      <c r="F28" s="29"/>
      <c r="G28" s="29"/>
      <c r="H28" s="29"/>
      <c r="I28" s="30"/>
    </row>
    <row r="29" spans="2:9">
      <c r="B29" s="28"/>
      <c r="C29" s="29"/>
      <c r="D29" s="29"/>
      <c r="E29" s="29"/>
      <c r="F29" s="29"/>
      <c r="G29" s="29"/>
      <c r="H29" s="29"/>
      <c r="I29" s="30"/>
    </row>
    <row r="30" spans="2:9">
      <c r="B30" s="28"/>
      <c r="C30" s="29"/>
      <c r="D30" s="29"/>
      <c r="E30" s="29"/>
      <c r="F30" s="29"/>
      <c r="G30" s="29"/>
      <c r="H30" s="29"/>
      <c r="I30" s="30"/>
    </row>
    <row r="31" spans="2:9">
      <c r="B31" s="28"/>
      <c r="C31" s="29"/>
      <c r="D31" s="29"/>
      <c r="E31" s="29"/>
      <c r="F31" s="29"/>
      <c r="G31" s="29"/>
      <c r="H31" s="29"/>
      <c r="I31" s="30"/>
    </row>
    <row r="32" spans="2:9">
      <c r="B32" s="28"/>
      <c r="C32" s="29"/>
      <c r="D32" s="29"/>
      <c r="E32" s="29"/>
      <c r="F32" s="29"/>
      <c r="G32" s="29"/>
      <c r="H32" s="29"/>
      <c r="I32" s="30"/>
    </row>
    <row r="33" spans="2:9">
      <c r="B33" s="28"/>
      <c r="C33" s="29"/>
      <c r="D33" s="29"/>
      <c r="E33" s="29"/>
      <c r="F33" s="29"/>
      <c r="G33" s="29"/>
      <c r="H33" s="29"/>
      <c r="I33" s="30"/>
    </row>
    <row r="34" spans="2:9">
      <c r="B34" s="28"/>
      <c r="C34" s="29"/>
      <c r="D34" s="29"/>
      <c r="E34" s="29"/>
      <c r="F34" s="29"/>
      <c r="G34" s="29"/>
      <c r="H34" s="29"/>
      <c r="I34" s="30"/>
    </row>
    <row r="35" spans="2:9">
      <c r="B35" s="28"/>
      <c r="C35" s="29"/>
      <c r="D35" s="29"/>
      <c r="E35" s="29"/>
      <c r="F35" s="29"/>
      <c r="G35" s="29"/>
      <c r="H35" s="29"/>
      <c r="I35" s="30"/>
    </row>
    <row r="36" spans="2:9">
      <c r="B36" s="28"/>
      <c r="C36" s="29"/>
      <c r="D36" s="29"/>
      <c r="E36" s="29"/>
      <c r="F36" s="29"/>
      <c r="G36" s="29"/>
      <c r="H36" s="29"/>
      <c r="I36" s="30"/>
    </row>
    <row r="37" spans="2:9">
      <c r="B37" s="28"/>
      <c r="C37" s="29"/>
      <c r="D37" s="29"/>
      <c r="E37" s="29"/>
      <c r="F37" s="29"/>
      <c r="G37" s="29"/>
      <c r="H37" s="29"/>
      <c r="I37" s="30"/>
    </row>
    <row r="38" spans="2:9">
      <c r="B38" s="28"/>
      <c r="C38" s="29"/>
      <c r="D38" s="29"/>
      <c r="E38" s="29"/>
      <c r="F38" s="29"/>
      <c r="G38" s="29"/>
      <c r="H38" s="29"/>
      <c r="I38" s="30"/>
    </row>
    <row r="39" spans="2:9">
      <c r="B39" s="28"/>
      <c r="C39" s="29"/>
      <c r="D39" s="29"/>
      <c r="E39" s="29"/>
      <c r="F39" s="29"/>
      <c r="G39" s="29"/>
      <c r="H39" s="29"/>
      <c r="I39" s="30"/>
    </row>
    <row r="40" spans="2:9">
      <c r="B40" s="28"/>
      <c r="C40" s="29"/>
      <c r="D40" s="29"/>
      <c r="E40" s="29"/>
      <c r="F40" s="29"/>
      <c r="G40" s="29"/>
      <c r="H40" s="29"/>
      <c r="I40" s="30"/>
    </row>
    <row r="41" spans="2:9">
      <c r="B41" s="28"/>
      <c r="C41" s="29"/>
      <c r="D41" s="29"/>
      <c r="E41" s="29"/>
      <c r="F41" s="29"/>
      <c r="G41" s="29"/>
      <c r="H41" s="29"/>
      <c r="I41" s="30"/>
    </row>
    <row r="42" spans="2:9">
      <c r="B42" s="28"/>
      <c r="C42" s="29"/>
      <c r="D42" s="29"/>
      <c r="E42" s="29"/>
      <c r="F42" s="29"/>
      <c r="G42" s="29"/>
      <c r="H42" s="29"/>
      <c r="I42" s="30"/>
    </row>
    <row r="43" spans="2:9">
      <c r="B43" s="28"/>
      <c r="C43" s="29"/>
      <c r="D43" s="29"/>
      <c r="E43" s="29"/>
      <c r="F43" s="29"/>
      <c r="G43" s="29"/>
      <c r="H43" s="29"/>
      <c r="I43" s="30"/>
    </row>
    <row r="44" spans="2:9">
      <c r="B44" s="28"/>
      <c r="C44" s="29"/>
      <c r="D44" s="29"/>
      <c r="E44" s="29"/>
      <c r="F44" s="29"/>
      <c r="G44" s="29"/>
      <c r="H44" s="29"/>
      <c r="I44" s="30"/>
    </row>
    <row r="45" spans="2:9">
      <c r="B45" s="28"/>
      <c r="C45" s="29"/>
      <c r="D45" s="29"/>
      <c r="E45" s="29"/>
      <c r="F45" s="29"/>
      <c r="G45" s="29"/>
      <c r="H45" s="29"/>
      <c r="I45" s="30"/>
    </row>
    <row r="46" spans="2:9">
      <c r="B46" s="28"/>
      <c r="C46" s="29"/>
      <c r="D46" s="29"/>
      <c r="E46" s="29"/>
      <c r="F46" s="29"/>
      <c r="G46" s="29"/>
      <c r="H46" s="29"/>
      <c r="I46" s="30"/>
    </row>
    <row r="47" spans="2:9">
      <c r="B47" s="28"/>
      <c r="C47" s="29"/>
      <c r="D47" s="29"/>
      <c r="E47" s="29"/>
      <c r="F47" s="29"/>
      <c r="G47" s="29"/>
      <c r="H47" s="29"/>
      <c r="I47" s="30"/>
    </row>
    <row r="48" spans="2:9">
      <c r="B48" s="31"/>
      <c r="C48" s="32"/>
      <c r="D48" s="32"/>
      <c r="E48" s="32"/>
      <c r="F48" s="32"/>
      <c r="G48" s="32"/>
      <c r="H48" s="32"/>
      <c r="I48" s="33"/>
    </row>
  </sheetData>
  <mergeCells count="8">
    <mergeCell ref="E11:I11"/>
    <mergeCell ref="A1:D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45"/>
  <sheetViews>
    <sheetView showGridLines="0" view="pageBreakPreview" topLeftCell="A31" zoomScaleNormal="75" zoomScaleSheetLayoutView="100" workbookViewId="0">
      <selection activeCell="L44" sqref="L44:N44"/>
    </sheetView>
  </sheetViews>
  <sheetFormatPr defaultRowHeight="14.25"/>
  <cols>
    <col min="1" max="1" width="4.375" style="21" customWidth="1"/>
    <col min="2" max="2" width="4.75" style="21" customWidth="1"/>
    <col min="3" max="3" width="14.75" style="21" customWidth="1"/>
    <col min="4" max="6" width="5.75" style="21" customWidth="1"/>
    <col min="7" max="7" width="4.5" style="21" bestFit="1" customWidth="1"/>
    <col min="8" max="12" width="5.75" style="21" customWidth="1"/>
    <col min="13" max="14" width="10.875" style="21" customWidth="1"/>
    <col min="15" max="16384" width="9" style="21"/>
  </cols>
  <sheetData>
    <row r="1" spans="1:14">
      <c r="A1" s="205" t="s">
        <v>73</v>
      </c>
      <c r="B1" s="205"/>
      <c r="C1" s="205"/>
      <c r="D1" s="205"/>
      <c r="E1" s="205"/>
      <c r="M1" s="16" t="s">
        <v>11</v>
      </c>
      <c r="N1" s="15"/>
    </row>
    <row r="2" spans="1:14" ht="20.100000000000001" customHeight="1">
      <c r="M2" s="17" t="s">
        <v>12</v>
      </c>
      <c r="N2" s="18" t="s">
        <v>76</v>
      </c>
    </row>
    <row r="4" spans="1:14" ht="28.5">
      <c r="B4" s="180" t="s">
        <v>52</v>
      </c>
      <c r="C4" s="180"/>
      <c r="D4" s="180"/>
      <c r="E4" s="180"/>
      <c r="F4" s="180"/>
      <c r="G4" s="180"/>
      <c r="H4" s="180"/>
      <c r="I4" s="180"/>
      <c r="J4" s="180"/>
      <c r="K4" s="180"/>
      <c r="L4" s="180"/>
      <c r="M4" s="180"/>
      <c r="N4" s="180"/>
    </row>
    <row r="5" spans="1:14">
      <c r="B5" s="15"/>
      <c r="C5" s="15"/>
      <c r="D5" s="15"/>
      <c r="E5" s="15"/>
      <c r="F5" s="15"/>
      <c r="G5" s="15"/>
      <c r="H5" s="15"/>
      <c r="I5" s="15"/>
      <c r="J5" s="15"/>
      <c r="K5" s="15"/>
      <c r="L5" s="15"/>
      <c r="M5" s="15"/>
      <c r="N5" s="15"/>
    </row>
    <row r="6" spans="1:14">
      <c r="B6" s="15"/>
      <c r="C6" s="15" t="s">
        <v>53</v>
      </c>
      <c r="D6" s="15"/>
      <c r="E6" s="15"/>
      <c r="F6" s="15"/>
      <c r="G6" s="15"/>
      <c r="H6" s="15"/>
      <c r="I6" s="15"/>
      <c r="J6" s="15"/>
      <c r="K6" s="15"/>
      <c r="L6" s="15"/>
      <c r="M6" s="15"/>
      <c r="N6" s="15"/>
    </row>
    <row r="7" spans="1:14">
      <c r="B7" s="15"/>
      <c r="C7" s="15"/>
      <c r="D7" s="15"/>
      <c r="E7" s="15"/>
      <c r="F7" s="15"/>
      <c r="G7" s="15"/>
      <c r="H7" s="15"/>
      <c r="I7" s="15"/>
      <c r="J7" s="15"/>
      <c r="K7" s="15"/>
      <c r="L7" s="15"/>
      <c r="M7" s="15"/>
      <c r="N7" s="15"/>
    </row>
    <row r="8" spans="1:14">
      <c r="B8" s="179" t="s">
        <v>15</v>
      </c>
      <c r="C8" s="200"/>
      <c r="D8" s="200"/>
      <c r="E8" s="200"/>
      <c r="F8" s="200"/>
      <c r="G8" s="200"/>
      <c r="H8" s="200"/>
      <c r="I8" s="200"/>
      <c r="J8" s="200"/>
      <c r="K8" s="200"/>
      <c r="L8" s="200"/>
      <c r="M8" s="200"/>
      <c r="N8" s="200"/>
    </row>
    <row r="9" spans="1:14">
      <c r="B9" s="15"/>
      <c r="C9" s="15"/>
      <c r="D9" s="15"/>
      <c r="E9" s="15"/>
      <c r="F9" s="15"/>
      <c r="G9" s="15"/>
      <c r="H9" s="15"/>
      <c r="I9" s="15"/>
      <c r="J9" s="15"/>
      <c r="K9" s="15"/>
      <c r="L9" s="15"/>
      <c r="M9" s="15"/>
      <c r="N9" s="15"/>
    </row>
    <row r="10" spans="1:14" ht="23.1" customHeight="1">
      <c r="B10" s="15" t="s">
        <v>16</v>
      </c>
      <c r="C10" s="15"/>
      <c r="D10" s="15"/>
      <c r="E10" s="15"/>
      <c r="F10" s="15"/>
      <c r="G10" s="15"/>
      <c r="H10" s="15"/>
      <c r="I10" s="15"/>
      <c r="J10" s="15"/>
      <c r="K10" s="15"/>
      <c r="L10" s="15"/>
      <c r="M10" s="15"/>
      <c r="N10" s="15"/>
    </row>
    <row r="11" spans="1:14" ht="23.1" customHeight="1">
      <c r="C11" s="34" t="s">
        <v>17</v>
      </c>
      <c r="D11" s="35" t="s">
        <v>30</v>
      </c>
      <c r="E11" s="36"/>
      <c r="F11" s="37" t="s">
        <v>54</v>
      </c>
      <c r="G11" s="38"/>
      <c r="H11" s="20"/>
      <c r="I11" s="20"/>
      <c r="J11" s="39"/>
      <c r="K11" s="39"/>
      <c r="L11" s="40"/>
      <c r="M11" s="40"/>
    </row>
    <row r="12" spans="1:14" ht="28.5" customHeight="1">
      <c r="C12" s="34" t="s">
        <v>6</v>
      </c>
      <c r="D12" s="206"/>
      <c r="E12" s="206"/>
      <c r="F12" s="206"/>
      <c r="G12" s="206"/>
      <c r="H12" s="206"/>
      <c r="I12" s="206"/>
      <c r="J12" s="206"/>
      <c r="K12" s="206"/>
      <c r="L12" s="207"/>
      <c r="M12" s="207"/>
      <c r="N12" s="208"/>
    </row>
    <row r="13" spans="1:14" ht="28.5" customHeight="1">
      <c r="C13" s="41" t="s">
        <v>18</v>
      </c>
      <c r="D13" s="209"/>
      <c r="E13" s="209"/>
      <c r="F13" s="209"/>
      <c r="G13" s="209"/>
      <c r="H13" s="209"/>
      <c r="I13" s="209"/>
      <c r="J13" s="209"/>
      <c r="K13" s="209"/>
      <c r="L13" s="184"/>
      <c r="M13" s="184"/>
      <c r="N13" s="208"/>
    </row>
    <row r="14" spans="1:14" ht="28.5" customHeight="1">
      <c r="C14" s="34" t="s">
        <v>19</v>
      </c>
      <c r="D14" s="206"/>
      <c r="E14" s="206"/>
      <c r="F14" s="206"/>
      <c r="G14" s="206"/>
      <c r="H14" s="206"/>
      <c r="I14" s="206"/>
      <c r="J14" s="206"/>
      <c r="K14" s="206"/>
      <c r="L14" s="207"/>
      <c r="M14" s="207"/>
      <c r="N14" s="208"/>
    </row>
    <row r="15" spans="1:14" ht="28.5" customHeight="1">
      <c r="C15" s="34" t="s">
        <v>20</v>
      </c>
      <c r="D15" s="206"/>
      <c r="E15" s="206"/>
      <c r="F15" s="206"/>
      <c r="G15" s="206"/>
      <c r="H15" s="206"/>
      <c r="I15" s="206"/>
      <c r="J15" s="206"/>
      <c r="K15" s="206"/>
      <c r="L15" s="207"/>
      <c r="M15" s="207"/>
      <c r="N15" s="208"/>
    </row>
    <row r="16" spans="1:14">
      <c r="C16" s="15"/>
    </row>
    <row r="17" spans="2:14">
      <c r="B17" s="15" t="s">
        <v>21</v>
      </c>
      <c r="C17" s="15"/>
    </row>
    <row r="18" spans="2:14">
      <c r="C18" s="15" t="s">
        <v>152</v>
      </c>
    </row>
    <row r="20" spans="2:14" ht="23.1" customHeight="1">
      <c r="D20" s="15" t="s">
        <v>22</v>
      </c>
      <c r="E20" s="34"/>
      <c r="F20" s="34"/>
    </row>
    <row r="21" spans="2:14" ht="23.1" customHeight="1">
      <c r="D21" s="15"/>
      <c r="E21" s="200" t="s">
        <v>6</v>
      </c>
      <c r="F21" s="200"/>
      <c r="G21" s="204"/>
      <c r="H21" s="196"/>
      <c r="I21" s="196"/>
      <c r="J21" s="196"/>
      <c r="K21" s="196"/>
      <c r="L21" s="196"/>
      <c r="M21" s="196"/>
      <c r="N21" s="196"/>
    </row>
    <row r="22" spans="2:14" ht="23.1" customHeight="1">
      <c r="D22" s="15"/>
      <c r="E22" s="200" t="s">
        <v>23</v>
      </c>
      <c r="F22" s="200"/>
      <c r="G22" s="204"/>
      <c r="H22" s="196"/>
      <c r="I22" s="196"/>
      <c r="J22" s="196"/>
      <c r="K22" s="196"/>
      <c r="L22" s="196"/>
      <c r="M22" s="196"/>
      <c r="N22" s="196"/>
    </row>
    <row r="23" spans="2:14" ht="23.1" customHeight="1">
      <c r="D23" s="15"/>
      <c r="E23" s="194" t="s">
        <v>20</v>
      </c>
      <c r="F23" s="194"/>
      <c r="G23" s="204"/>
      <c r="H23" s="196"/>
      <c r="I23" s="196"/>
      <c r="J23" s="196"/>
      <c r="K23" s="196"/>
      <c r="L23" s="196"/>
      <c r="M23" s="196"/>
      <c r="N23" s="196"/>
    </row>
    <row r="24" spans="2:14">
      <c r="B24" s="42"/>
      <c r="C24" s="42"/>
      <c r="D24" s="42"/>
      <c r="E24" s="42"/>
      <c r="F24" s="42"/>
      <c r="G24" s="42"/>
      <c r="H24" s="42"/>
      <c r="I24" s="42"/>
      <c r="J24" s="42"/>
      <c r="K24" s="42"/>
      <c r="L24" s="42"/>
      <c r="M24" s="42"/>
      <c r="N24" s="42"/>
    </row>
    <row r="26" spans="2:14" ht="28.5">
      <c r="B26" s="180" t="s">
        <v>24</v>
      </c>
      <c r="C26" s="180"/>
      <c r="D26" s="180"/>
      <c r="E26" s="180"/>
      <c r="F26" s="180"/>
      <c r="G26" s="180"/>
      <c r="H26" s="180"/>
      <c r="I26" s="180"/>
      <c r="J26" s="180"/>
      <c r="K26" s="180"/>
      <c r="L26" s="180"/>
      <c r="M26" s="180"/>
      <c r="N26" s="180"/>
    </row>
    <row r="27" spans="2:14">
      <c r="B27" s="15" t="s">
        <v>55</v>
      </c>
      <c r="C27" s="15"/>
      <c r="D27" s="15"/>
      <c r="E27" s="15"/>
      <c r="F27" s="15"/>
      <c r="G27" s="15"/>
      <c r="H27" s="15"/>
      <c r="I27" s="15"/>
      <c r="J27" s="15"/>
      <c r="K27" s="15"/>
      <c r="L27" s="15"/>
      <c r="M27" s="15"/>
      <c r="N27" s="15"/>
    </row>
    <row r="28" spans="2:14">
      <c r="B28" s="15"/>
      <c r="C28" s="15" t="s">
        <v>25</v>
      </c>
      <c r="D28" s="15"/>
      <c r="E28" s="15"/>
      <c r="F28" s="15"/>
      <c r="G28" s="15"/>
      <c r="H28" s="15"/>
      <c r="I28" s="15"/>
      <c r="J28" s="15"/>
      <c r="K28" s="15"/>
      <c r="L28" s="15"/>
      <c r="M28" s="15"/>
      <c r="N28" s="15"/>
    </row>
    <row r="29" spans="2:14">
      <c r="B29" s="15"/>
      <c r="C29" s="15"/>
      <c r="D29" s="15"/>
      <c r="E29" s="15"/>
      <c r="F29" s="15"/>
      <c r="G29" s="15"/>
      <c r="H29" s="15"/>
      <c r="I29" s="15"/>
      <c r="J29" s="15"/>
      <c r="K29" s="15"/>
      <c r="L29" s="15"/>
      <c r="M29" s="15"/>
      <c r="N29" s="15"/>
    </row>
    <row r="30" spans="2:14">
      <c r="B30" s="15"/>
      <c r="C30" s="179" t="s">
        <v>15</v>
      </c>
      <c r="D30" s="179"/>
      <c r="E30" s="179"/>
      <c r="F30" s="179"/>
      <c r="G30" s="179"/>
      <c r="H30" s="179"/>
      <c r="I30" s="179"/>
      <c r="J30" s="179"/>
      <c r="K30" s="179"/>
      <c r="L30" s="179"/>
      <c r="M30" s="179"/>
      <c r="N30" s="179"/>
    </row>
    <row r="32" spans="2:14" ht="23.1" customHeight="1">
      <c r="C32" s="15" t="s">
        <v>56</v>
      </c>
      <c r="D32" s="200" t="s">
        <v>26</v>
      </c>
      <c r="E32" s="200"/>
      <c r="F32" s="202"/>
      <c r="G32" s="202"/>
      <c r="H32" s="202"/>
      <c r="J32" s="200" t="s">
        <v>57</v>
      </c>
      <c r="K32" s="200"/>
      <c r="L32" s="202"/>
      <c r="M32" s="203"/>
    </row>
    <row r="33" spans="3:14" ht="23.1" customHeight="1">
      <c r="C33" s="15"/>
      <c r="D33" s="200" t="s">
        <v>58</v>
      </c>
      <c r="E33" s="200"/>
      <c r="F33" s="201"/>
      <c r="G33" s="201"/>
      <c r="H33" s="201"/>
      <c r="J33" s="200" t="s">
        <v>59</v>
      </c>
      <c r="K33" s="200"/>
      <c r="L33" s="202"/>
      <c r="M33" s="203"/>
    </row>
    <row r="34" spans="3:14" ht="30.95" customHeight="1">
      <c r="C34" s="15"/>
      <c r="D34" s="200" t="s">
        <v>27</v>
      </c>
      <c r="E34" s="200"/>
      <c r="F34" s="204"/>
      <c r="G34" s="204"/>
      <c r="H34" s="204"/>
      <c r="I34" s="204"/>
      <c r="J34" s="204"/>
      <c r="K34" s="204"/>
      <c r="L34" s="204"/>
      <c r="M34" s="204"/>
      <c r="N34" s="196"/>
    </row>
    <row r="35" spans="3:14" ht="30.95" customHeight="1">
      <c r="C35" s="15"/>
      <c r="D35" s="197" t="s">
        <v>60</v>
      </c>
      <c r="E35" s="197"/>
      <c r="F35" s="198"/>
      <c r="G35" s="198"/>
      <c r="H35" s="198"/>
      <c r="I35" s="198"/>
      <c r="J35" s="198"/>
      <c r="K35" s="198"/>
      <c r="L35" s="198"/>
      <c r="M35" s="198"/>
      <c r="N35" s="199"/>
    </row>
    <row r="36" spans="3:14" ht="23.1" customHeight="1"/>
    <row r="37" spans="3:14" ht="23.1" customHeight="1">
      <c r="D37" s="15" t="s">
        <v>28</v>
      </c>
      <c r="E37" s="15"/>
      <c r="F37" s="15"/>
    </row>
    <row r="38" spans="3:14" ht="23.1" customHeight="1">
      <c r="D38" s="15"/>
      <c r="E38" s="200" t="s">
        <v>17</v>
      </c>
      <c r="F38" s="200"/>
      <c r="G38" s="35" t="s">
        <v>30</v>
      </c>
      <c r="H38" s="36"/>
      <c r="I38" s="37" t="s">
        <v>54</v>
      </c>
      <c r="J38" s="36"/>
      <c r="K38" s="20"/>
      <c r="L38" s="20"/>
      <c r="M38" s="39"/>
    </row>
    <row r="39" spans="3:14" ht="29.1" customHeight="1">
      <c r="D39" s="15"/>
      <c r="E39" s="200" t="s">
        <v>6</v>
      </c>
      <c r="F39" s="200"/>
      <c r="G39" s="195"/>
      <c r="H39" s="195"/>
      <c r="I39" s="195"/>
      <c r="J39" s="195"/>
      <c r="K39" s="195"/>
      <c r="L39" s="195"/>
      <c r="M39" s="195"/>
      <c r="N39" s="196"/>
    </row>
    <row r="40" spans="3:14" ht="29.1" customHeight="1">
      <c r="D40" s="15"/>
      <c r="E40" s="200" t="s">
        <v>23</v>
      </c>
      <c r="F40" s="200"/>
      <c r="G40" s="195"/>
      <c r="H40" s="195"/>
      <c r="I40" s="195"/>
      <c r="J40" s="195"/>
      <c r="K40" s="195"/>
      <c r="L40" s="195"/>
      <c r="M40" s="195"/>
      <c r="N40" s="196"/>
    </row>
    <row r="41" spans="3:14" ht="29.1" customHeight="1">
      <c r="D41" s="15"/>
      <c r="E41" s="194" t="s">
        <v>20</v>
      </c>
      <c r="F41" s="194"/>
      <c r="G41" s="195"/>
      <c r="H41" s="195"/>
      <c r="I41" s="195"/>
      <c r="J41" s="195"/>
      <c r="K41" s="195"/>
      <c r="L41" s="195"/>
      <c r="M41" s="195"/>
      <c r="N41" s="196"/>
    </row>
    <row r="43" spans="3:14" customFormat="1">
      <c r="C43" s="90" t="s">
        <v>158</v>
      </c>
      <c r="D43" s="91"/>
      <c r="E43" s="91"/>
      <c r="F43" s="91"/>
      <c r="G43" s="91"/>
      <c r="H43" s="91"/>
      <c r="I43" s="91"/>
      <c r="J43" s="91"/>
      <c r="K43" s="91"/>
      <c r="L43" s="91"/>
      <c r="M43" s="91"/>
      <c r="N43" s="91"/>
    </row>
    <row r="44" spans="3:14" customFormat="1" ht="28.5" customHeight="1">
      <c r="C44" s="187" t="s">
        <v>159</v>
      </c>
      <c r="D44" s="187"/>
      <c r="E44" s="187"/>
      <c r="F44" s="188"/>
      <c r="G44" s="188"/>
      <c r="H44" s="188"/>
      <c r="I44" s="188"/>
      <c r="J44" s="189" t="s">
        <v>161</v>
      </c>
      <c r="K44" s="190"/>
      <c r="L44" s="191"/>
      <c r="M44" s="192"/>
      <c r="N44" s="193"/>
    </row>
    <row r="45" spans="3:14" customFormat="1" ht="28.5" customHeight="1">
      <c r="C45" s="187" t="s">
        <v>160</v>
      </c>
      <c r="D45" s="187"/>
      <c r="E45" s="187"/>
      <c r="F45" s="188"/>
      <c r="G45" s="188"/>
      <c r="H45" s="188"/>
      <c r="I45" s="188"/>
      <c r="J45" s="189" t="s">
        <v>162</v>
      </c>
      <c r="K45" s="190"/>
      <c r="L45" s="191"/>
      <c r="M45" s="192"/>
      <c r="N45" s="193"/>
    </row>
  </sheetData>
  <mergeCells count="42">
    <mergeCell ref="E23:F23"/>
    <mergeCell ref="G23:N23"/>
    <mergeCell ref="A1:E1"/>
    <mergeCell ref="B4:N4"/>
    <mergeCell ref="B8:N8"/>
    <mergeCell ref="D12:N12"/>
    <mergeCell ref="D13:N13"/>
    <mergeCell ref="D14:N14"/>
    <mergeCell ref="D15:N15"/>
    <mergeCell ref="E21:F21"/>
    <mergeCell ref="G21:N21"/>
    <mergeCell ref="E22:F22"/>
    <mergeCell ref="G22:N22"/>
    <mergeCell ref="B26:N26"/>
    <mergeCell ref="C30:N30"/>
    <mergeCell ref="D32:E32"/>
    <mergeCell ref="F32:H32"/>
    <mergeCell ref="J32:K32"/>
    <mergeCell ref="L32:M32"/>
    <mergeCell ref="D33:E33"/>
    <mergeCell ref="F33:H33"/>
    <mergeCell ref="J33:K33"/>
    <mergeCell ref="L33:M33"/>
    <mergeCell ref="D34:E34"/>
    <mergeCell ref="F34:N34"/>
    <mergeCell ref="E41:F41"/>
    <mergeCell ref="G41:N41"/>
    <mergeCell ref="D35:E35"/>
    <mergeCell ref="F35:N35"/>
    <mergeCell ref="E38:F38"/>
    <mergeCell ref="E39:F39"/>
    <mergeCell ref="G39:N39"/>
    <mergeCell ref="E40:F40"/>
    <mergeCell ref="G40:N40"/>
    <mergeCell ref="C44:E44"/>
    <mergeCell ref="F44:I44"/>
    <mergeCell ref="J44:K44"/>
    <mergeCell ref="L44:N44"/>
    <mergeCell ref="C45:E45"/>
    <mergeCell ref="F45:I45"/>
    <mergeCell ref="J45:K45"/>
    <mergeCell ref="L45:N45"/>
  </mergeCells>
  <phoneticPr fontId="2"/>
  <dataValidations count="1">
    <dataValidation imeMode="halfKatakana" allowBlank="1" showInputMessage="1" showErrorMessage="1" sqref="D13:K13"/>
  </dataValidations>
  <printOptions horizontalCentered="1" verticalCentered="1"/>
  <pageMargins left="0.70866141732283472" right="0.70866141732283472" top="0.74803149606299213" bottom="0.74803149606299213" header="0.31496062992125984" footer="0.31496062992125984"/>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51"/>
  <sheetViews>
    <sheetView showGridLines="0" view="pageBreakPreview" topLeftCell="A19" zoomScale="70" zoomScaleNormal="55" zoomScaleSheetLayoutView="70" workbookViewId="0">
      <selection activeCell="B1" sqref="B1"/>
    </sheetView>
  </sheetViews>
  <sheetFormatPr defaultRowHeight="14.25"/>
  <cols>
    <col min="1" max="1" width="3.625" style="21" customWidth="1"/>
    <col min="2" max="2" width="6.375" style="21" customWidth="1"/>
    <col min="3" max="8" width="10.875" style="21" customWidth="1"/>
    <col min="9" max="9" width="20.625" style="21" customWidth="1"/>
    <col min="10" max="16384" width="9" style="21"/>
  </cols>
  <sheetData>
    <row r="1" spans="1:20" s="15" customFormat="1">
      <c r="A1" s="34"/>
      <c r="B1" s="34" t="s">
        <v>156</v>
      </c>
      <c r="C1" s="34"/>
      <c r="D1" s="34"/>
      <c r="H1" s="16" t="s">
        <v>11</v>
      </c>
    </row>
    <row r="2" spans="1:20" s="15" customFormat="1" ht="20.100000000000001" customHeight="1">
      <c r="H2" s="17" t="s">
        <v>12</v>
      </c>
      <c r="I2" s="18" t="s">
        <v>76</v>
      </c>
    </row>
    <row r="3" spans="1:20" s="15" customFormat="1" ht="15" customHeight="1"/>
    <row r="4" spans="1:20" s="15" customFormat="1" ht="28.5">
      <c r="B4" s="180" t="s">
        <v>69</v>
      </c>
      <c r="C4" s="179"/>
      <c r="D4" s="179"/>
      <c r="E4" s="179"/>
      <c r="F4" s="179"/>
      <c r="G4" s="179"/>
      <c r="H4" s="179"/>
      <c r="I4" s="179"/>
      <c r="J4" s="19"/>
      <c r="K4" s="19"/>
      <c r="L4" s="19"/>
      <c r="M4" s="19"/>
      <c r="N4" s="19"/>
    </row>
    <row r="5" spans="1:20" s="15" customFormat="1" ht="15" customHeight="1"/>
    <row r="6" spans="1:20" s="15" customFormat="1" ht="19.899999999999999" customHeight="1">
      <c r="B6" s="181" t="s">
        <v>45</v>
      </c>
      <c r="C6" s="181"/>
      <c r="D6" s="181"/>
      <c r="E6" s="181"/>
      <c r="F6" s="181"/>
      <c r="G6" s="181"/>
      <c r="H6" s="181"/>
      <c r="I6" s="181"/>
      <c r="M6" s="181"/>
      <c r="N6" s="181"/>
      <c r="O6" s="181"/>
      <c r="P6" s="181"/>
      <c r="Q6" s="181"/>
      <c r="R6" s="181"/>
      <c r="S6" s="181"/>
      <c r="T6" s="181"/>
    </row>
    <row r="7" spans="1:20" s="15" customFormat="1" ht="19.899999999999999" customHeight="1">
      <c r="B7" s="182" t="s">
        <v>43</v>
      </c>
      <c r="C7" s="182"/>
      <c r="D7" s="182"/>
      <c r="E7" s="182"/>
      <c r="F7" s="182"/>
      <c r="G7" s="182"/>
      <c r="H7" s="182"/>
      <c r="I7" s="182"/>
      <c r="M7" s="182"/>
      <c r="N7" s="182"/>
      <c r="O7" s="182"/>
      <c r="P7" s="182"/>
      <c r="Q7" s="182"/>
      <c r="R7" s="182"/>
      <c r="S7" s="182"/>
      <c r="T7" s="182"/>
    </row>
    <row r="8" spans="1:20" s="15" customFormat="1" ht="22.5" customHeight="1">
      <c r="A8" s="214" t="s">
        <v>44</v>
      </c>
      <c r="B8" s="214"/>
      <c r="C8" s="214"/>
      <c r="D8" s="214"/>
      <c r="E8" s="214"/>
      <c r="F8" s="214"/>
      <c r="G8" s="214"/>
      <c r="H8" s="214"/>
      <c r="I8" s="214"/>
    </row>
    <row r="9" spans="1:20" s="15" customFormat="1" ht="20.25" customHeight="1">
      <c r="A9" s="20"/>
      <c r="B9" s="20"/>
      <c r="C9" s="215" t="s">
        <v>67</v>
      </c>
      <c r="D9" s="215"/>
      <c r="E9" s="216"/>
      <c r="F9" s="217"/>
      <c r="G9" s="217"/>
      <c r="H9" s="217"/>
      <c r="I9" s="217"/>
    </row>
    <row r="10" spans="1:20" ht="20.25" customHeight="1">
      <c r="C10" s="215" t="s">
        <v>48</v>
      </c>
      <c r="D10" s="215"/>
      <c r="E10" s="217"/>
      <c r="F10" s="217"/>
      <c r="G10" s="217"/>
      <c r="H10" s="217"/>
      <c r="I10" s="217"/>
    </row>
    <row r="11" spans="1:20" ht="20.25" customHeight="1">
      <c r="C11" s="210" t="s">
        <v>71</v>
      </c>
      <c r="D11" s="210"/>
      <c r="E11" s="211"/>
      <c r="F11" s="212"/>
      <c r="G11" s="212"/>
      <c r="H11" s="212"/>
      <c r="I11" s="213"/>
    </row>
    <row r="12" spans="1:20" ht="20.25" customHeight="1">
      <c r="C12" s="210" t="s">
        <v>68</v>
      </c>
      <c r="D12" s="210"/>
      <c r="E12" s="211"/>
      <c r="F12" s="212"/>
      <c r="G12" s="212"/>
      <c r="H12" s="212"/>
      <c r="I12" s="213"/>
    </row>
    <row r="14" spans="1:20">
      <c r="B14" s="22"/>
      <c r="C14" s="23"/>
      <c r="D14" s="23"/>
      <c r="E14" s="23"/>
      <c r="F14" s="23"/>
      <c r="G14" s="23"/>
      <c r="H14" s="23"/>
      <c r="I14" s="24"/>
    </row>
    <row r="15" spans="1:20">
      <c r="B15" s="25"/>
      <c r="C15" s="26"/>
      <c r="D15" s="26"/>
      <c r="E15" s="26"/>
      <c r="F15" s="26"/>
      <c r="G15" s="26"/>
      <c r="H15" s="26"/>
      <c r="I15" s="27"/>
    </row>
    <row r="16" spans="1:20">
      <c r="B16" s="25"/>
      <c r="C16" s="26"/>
      <c r="D16" s="26"/>
      <c r="E16" s="26"/>
      <c r="F16" s="26"/>
      <c r="G16" s="26"/>
      <c r="H16" s="26"/>
      <c r="I16" s="27"/>
    </row>
    <row r="17" spans="2:9">
      <c r="B17" s="28"/>
      <c r="C17" s="29"/>
      <c r="D17" s="29"/>
      <c r="E17" s="29"/>
      <c r="F17" s="29"/>
      <c r="G17" s="29"/>
      <c r="H17" s="29"/>
      <c r="I17" s="30"/>
    </row>
    <row r="18" spans="2:9">
      <c r="B18" s="28"/>
      <c r="C18" s="29"/>
      <c r="D18" s="29"/>
      <c r="E18" s="29"/>
      <c r="F18" s="29"/>
      <c r="G18" s="29"/>
      <c r="H18" s="29"/>
      <c r="I18" s="30"/>
    </row>
    <row r="19" spans="2:9">
      <c r="B19" s="28"/>
      <c r="C19" s="29"/>
      <c r="D19" s="29"/>
      <c r="E19" s="29"/>
      <c r="F19" s="29"/>
      <c r="G19" s="29"/>
      <c r="H19" s="29"/>
      <c r="I19" s="30"/>
    </row>
    <row r="20" spans="2:9">
      <c r="B20" s="28"/>
      <c r="C20" s="29"/>
      <c r="D20" s="29"/>
      <c r="E20" s="29"/>
      <c r="F20" s="29"/>
      <c r="G20" s="29"/>
      <c r="H20" s="29"/>
      <c r="I20" s="30"/>
    </row>
    <row r="21" spans="2:9">
      <c r="B21" s="28"/>
      <c r="C21" s="29"/>
      <c r="D21" s="29"/>
      <c r="E21" s="29"/>
      <c r="F21" s="29"/>
      <c r="G21" s="29"/>
      <c r="H21" s="29"/>
      <c r="I21" s="30"/>
    </row>
    <row r="22" spans="2:9">
      <c r="B22" s="28"/>
      <c r="C22" s="29"/>
      <c r="D22" s="29"/>
      <c r="E22" s="29"/>
      <c r="F22" s="29"/>
      <c r="G22" s="29"/>
      <c r="H22" s="29"/>
      <c r="I22" s="30"/>
    </row>
    <row r="23" spans="2:9">
      <c r="B23" s="28"/>
      <c r="C23" s="29"/>
      <c r="D23" s="29"/>
      <c r="E23" s="29"/>
      <c r="F23" s="29"/>
      <c r="G23" s="29"/>
      <c r="H23" s="29"/>
      <c r="I23" s="30"/>
    </row>
    <row r="24" spans="2:9">
      <c r="B24" s="28"/>
      <c r="C24" s="29"/>
      <c r="D24" s="29"/>
      <c r="E24" s="29"/>
      <c r="F24" s="29"/>
      <c r="G24" s="29"/>
      <c r="H24" s="29"/>
      <c r="I24" s="30"/>
    </row>
    <row r="25" spans="2:9">
      <c r="B25" s="28"/>
      <c r="C25" s="29"/>
      <c r="D25" s="29"/>
      <c r="E25" s="29"/>
      <c r="F25" s="29"/>
      <c r="G25" s="29"/>
      <c r="H25" s="29"/>
      <c r="I25" s="30"/>
    </row>
    <row r="26" spans="2:9">
      <c r="B26" s="28"/>
      <c r="C26" s="29"/>
      <c r="D26" s="29"/>
      <c r="E26" s="29"/>
      <c r="F26" s="29"/>
      <c r="G26" s="29"/>
      <c r="H26" s="29"/>
      <c r="I26" s="30"/>
    </row>
    <row r="27" spans="2:9">
      <c r="B27" s="28"/>
      <c r="C27" s="29"/>
      <c r="D27" s="29"/>
      <c r="E27" s="29"/>
      <c r="F27" s="29"/>
      <c r="G27" s="29"/>
      <c r="H27" s="29"/>
      <c r="I27" s="30"/>
    </row>
    <row r="28" spans="2:9">
      <c r="B28" s="28"/>
      <c r="C28" s="29"/>
      <c r="D28" s="29"/>
      <c r="E28" s="29"/>
      <c r="F28" s="29"/>
      <c r="G28" s="29"/>
      <c r="H28" s="29"/>
      <c r="I28" s="30"/>
    </row>
    <row r="29" spans="2:9">
      <c r="B29" s="28"/>
      <c r="C29" s="29"/>
      <c r="D29" s="29"/>
      <c r="E29" s="29"/>
      <c r="F29" s="29"/>
      <c r="G29" s="29"/>
      <c r="H29" s="29"/>
      <c r="I29" s="30"/>
    </row>
    <row r="30" spans="2:9">
      <c r="B30" s="28"/>
      <c r="C30" s="29"/>
      <c r="D30" s="29"/>
      <c r="E30" s="29"/>
      <c r="F30" s="29"/>
      <c r="G30" s="29"/>
      <c r="H30" s="29"/>
      <c r="I30" s="30"/>
    </row>
    <row r="31" spans="2:9">
      <c r="B31" s="28"/>
      <c r="C31" s="29"/>
      <c r="D31" s="29"/>
      <c r="E31" s="29"/>
      <c r="F31" s="29"/>
      <c r="G31" s="29"/>
      <c r="H31" s="29"/>
      <c r="I31" s="30"/>
    </row>
    <row r="32" spans="2:9">
      <c r="B32" s="28"/>
      <c r="C32" s="29"/>
      <c r="D32" s="29"/>
      <c r="E32" s="29"/>
      <c r="F32" s="29"/>
      <c r="G32" s="29"/>
      <c r="H32" s="29"/>
      <c r="I32" s="30"/>
    </row>
    <row r="33" spans="2:9">
      <c r="B33" s="28"/>
      <c r="C33" s="29"/>
      <c r="D33" s="29"/>
      <c r="E33" s="29"/>
      <c r="F33" s="29"/>
      <c r="G33" s="29"/>
      <c r="H33" s="29"/>
      <c r="I33" s="30"/>
    </row>
    <row r="34" spans="2:9">
      <c r="B34" s="28"/>
      <c r="C34" s="29"/>
      <c r="D34" s="29"/>
      <c r="E34" s="29"/>
      <c r="F34" s="29"/>
      <c r="G34" s="29"/>
      <c r="H34" s="29"/>
      <c r="I34" s="30"/>
    </row>
    <row r="35" spans="2:9">
      <c r="B35" s="28"/>
      <c r="C35" s="29"/>
      <c r="D35" s="29"/>
      <c r="E35" s="29"/>
      <c r="F35" s="29"/>
      <c r="G35" s="29"/>
      <c r="H35" s="29"/>
      <c r="I35" s="30"/>
    </row>
    <row r="36" spans="2:9">
      <c r="B36" s="28"/>
      <c r="C36" s="29"/>
      <c r="D36" s="29"/>
      <c r="E36" s="29"/>
      <c r="F36" s="29"/>
      <c r="G36" s="29"/>
      <c r="H36" s="29"/>
      <c r="I36" s="30"/>
    </row>
    <row r="37" spans="2:9">
      <c r="B37" s="28"/>
      <c r="C37" s="29"/>
      <c r="D37" s="29"/>
      <c r="E37" s="29"/>
      <c r="F37" s="29"/>
      <c r="G37" s="29"/>
      <c r="H37" s="29"/>
      <c r="I37" s="30"/>
    </row>
    <row r="38" spans="2:9">
      <c r="B38" s="28"/>
      <c r="C38" s="29"/>
      <c r="D38" s="29"/>
      <c r="E38" s="29"/>
      <c r="F38" s="29"/>
      <c r="G38" s="29"/>
      <c r="H38" s="29"/>
      <c r="I38" s="30"/>
    </row>
    <row r="39" spans="2:9">
      <c r="B39" s="28"/>
      <c r="C39" s="29"/>
      <c r="D39" s="29"/>
      <c r="E39" s="29"/>
      <c r="F39" s="29"/>
      <c r="G39" s="29"/>
      <c r="H39" s="29"/>
      <c r="I39" s="30"/>
    </row>
    <row r="40" spans="2:9">
      <c r="B40" s="28"/>
      <c r="C40" s="29"/>
      <c r="D40" s="29"/>
      <c r="E40" s="29"/>
      <c r="F40" s="29"/>
      <c r="G40" s="29"/>
      <c r="H40" s="29"/>
      <c r="I40" s="30"/>
    </row>
    <row r="41" spans="2:9">
      <c r="B41" s="28"/>
      <c r="C41" s="29"/>
      <c r="D41" s="29"/>
      <c r="E41" s="29"/>
      <c r="F41" s="29"/>
      <c r="G41" s="29"/>
      <c r="H41" s="29"/>
      <c r="I41" s="30"/>
    </row>
    <row r="42" spans="2:9">
      <c r="B42" s="28"/>
      <c r="C42" s="29"/>
      <c r="D42" s="29"/>
      <c r="E42" s="29"/>
      <c r="F42" s="29"/>
      <c r="G42" s="29"/>
      <c r="H42" s="29"/>
      <c r="I42" s="30"/>
    </row>
    <row r="43" spans="2:9">
      <c r="B43" s="28"/>
      <c r="C43" s="29"/>
      <c r="D43" s="29"/>
      <c r="E43" s="29"/>
      <c r="F43" s="29"/>
      <c r="G43" s="29"/>
      <c r="H43" s="29"/>
      <c r="I43" s="30"/>
    </row>
    <row r="44" spans="2:9">
      <c r="B44" s="28"/>
      <c r="C44" s="29"/>
      <c r="D44" s="29"/>
      <c r="E44" s="29"/>
      <c r="F44" s="29"/>
      <c r="G44" s="29"/>
      <c r="H44" s="29"/>
      <c r="I44" s="30"/>
    </row>
    <row r="45" spans="2:9">
      <c r="B45" s="28"/>
      <c r="C45" s="29"/>
      <c r="D45" s="29"/>
      <c r="E45" s="29"/>
      <c r="F45" s="29"/>
      <c r="G45" s="29"/>
      <c r="H45" s="29"/>
      <c r="I45" s="30"/>
    </row>
    <row r="46" spans="2:9">
      <c r="B46" s="28"/>
      <c r="C46" s="29"/>
      <c r="D46" s="29"/>
      <c r="E46" s="29"/>
      <c r="F46" s="29"/>
      <c r="G46" s="29"/>
      <c r="H46" s="29"/>
      <c r="I46" s="30"/>
    </row>
    <row r="47" spans="2:9">
      <c r="B47" s="28"/>
      <c r="C47" s="29"/>
      <c r="D47" s="29"/>
      <c r="E47" s="29"/>
      <c r="F47" s="29"/>
      <c r="G47" s="29"/>
      <c r="H47" s="29"/>
      <c r="I47" s="30"/>
    </row>
    <row r="48" spans="2:9">
      <c r="B48" s="28"/>
      <c r="C48" s="29"/>
      <c r="D48" s="29"/>
      <c r="E48" s="29"/>
      <c r="F48" s="29"/>
      <c r="G48" s="29"/>
      <c r="H48" s="29"/>
      <c r="I48" s="30"/>
    </row>
    <row r="49" spans="2:9">
      <c r="B49" s="28"/>
      <c r="C49" s="29"/>
      <c r="D49" s="29"/>
      <c r="E49" s="29"/>
      <c r="F49" s="29"/>
      <c r="G49" s="29"/>
      <c r="H49" s="29"/>
      <c r="I49" s="30"/>
    </row>
    <row r="50" spans="2:9">
      <c r="B50" s="28"/>
      <c r="C50" s="29"/>
      <c r="D50" s="29"/>
      <c r="E50" s="29"/>
      <c r="F50" s="29"/>
      <c r="G50" s="29"/>
      <c r="H50" s="29"/>
      <c r="I50" s="30"/>
    </row>
    <row r="51" spans="2:9">
      <c r="B51" s="31"/>
      <c r="C51" s="32"/>
      <c r="D51" s="32"/>
      <c r="E51" s="32"/>
      <c r="F51" s="32"/>
      <c r="G51" s="32"/>
      <c r="H51" s="32"/>
      <c r="I51" s="33"/>
    </row>
  </sheetData>
  <mergeCells count="14">
    <mergeCell ref="B4:I4"/>
    <mergeCell ref="B6:I6"/>
    <mergeCell ref="M6:T6"/>
    <mergeCell ref="B7:I7"/>
    <mergeCell ref="M7:T7"/>
    <mergeCell ref="C12:D12"/>
    <mergeCell ref="E12:I12"/>
    <mergeCell ref="A8:I8"/>
    <mergeCell ref="C9:D9"/>
    <mergeCell ref="E9:I9"/>
    <mergeCell ref="C10:D10"/>
    <mergeCell ref="E10:I10"/>
    <mergeCell ref="C11:D11"/>
    <mergeCell ref="E11:I11"/>
  </mergeCells>
  <phoneticPr fontId="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X39"/>
  <sheetViews>
    <sheetView view="pageBreakPreview" zoomScale="70" zoomScaleNormal="70" zoomScaleSheetLayoutView="70" workbookViewId="0">
      <selection activeCell="AC15" sqref="AC15:AF15"/>
    </sheetView>
  </sheetViews>
  <sheetFormatPr defaultRowHeight="19.5"/>
  <cols>
    <col min="1" max="83" width="2.375" style="10" customWidth="1"/>
    <col min="84" max="16384" width="9" style="10"/>
  </cols>
  <sheetData>
    <row r="1" spans="1:76">
      <c r="A1" s="257" t="s">
        <v>79</v>
      </c>
      <c r="B1" s="257"/>
      <c r="C1" s="257"/>
      <c r="D1" s="257"/>
      <c r="E1" s="257"/>
      <c r="F1" s="257"/>
      <c r="G1" s="257"/>
      <c r="H1" s="257"/>
      <c r="I1" s="257"/>
      <c r="J1" s="257"/>
      <c r="K1" s="257"/>
      <c r="L1" s="257"/>
      <c r="M1" s="257"/>
      <c r="N1" s="257"/>
      <c r="O1" s="257"/>
      <c r="P1" s="257"/>
      <c r="BR1" s="248" t="s">
        <v>80</v>
      </c>
      <c r="BS1" s="248"/>
      <c r="BT1" s="248"/>
      <c r="BU1" s="248"/>
      <c r="BV1" s="248"/>
      <c r="BW1" s="248"/>
      <c r="BX1" s="248"/>
    </row>
    <row r="2" spans="1:76">
      <c r="BP2" s="249" t="s">
        <v>81</v>
      </c>
      <c r="BQ2" s="249"/>
      <c r="BR2" s="249"/>
      <c r="BS2" s="249"/>
      <c r="BT2" s="250" t="s">
        <v>82</v>
      </c>
      <c r="BU2" s="250"/>
      <c r="BV2" s="250"/>
      <c r="BW2" s="250"/>
      <c r="BX2" s="250"/>
    </row>
    <row r="3" spans="1:76" ht="30.75" thickBot="1">
      <c r="A3" s="258" t="s">
        <v>147</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row>
    <row r="4" spans="1:76">
      <c r="B4" s="251" t="s">
        <v>83</v>
      </c>
      <c r="C4" s="252"/>
      <c r="D4" s="252"/>
      <c r="E4" s="252"/>
      <c r="F4" s="252"/>
      <c r="G4" s="252"/>
      <c r="H4" s="252"/>
      <c r="I4" s="252"/>
      <c r="J4" s="252"/>
      <c r="K4" s="252"/>
      <c r="L4" s="253"/>
      <c r="M4" s="254"/>
      <c r="N4" s="255"/>
      <c r="O4" s="255"/>
      <c r="P4" s="255"/>
      <c r="Q4" s="255"/>
      <c r="R4" s="255"/>
      <c r="S4" s="255"/>
      <c r="T4" s="255"/>
      <c r="U4" s="255"/>
      <c r="V4" s="255"/>
      <c r="W4" s="255"/>
      <c r="X4" s="255"/>
      <c r="Y4" s="256"/>
    </row>
    <row r="5" spans="1:76">
      <c r="B5" s="236" t="s">
        <v>148</v>
      </c>
      <c r="C5" s="237"/>
      <c r="D5" s="237"/>
      <c r="E5" s="237"/>
      <c r="F5" s="237"/>
      <c r="G5" s="237"/>
      <c r="H5" s="237"/>
      <c r="I5" s="237"/>
      <c r="J5" s="237"/>
      <c r="K5" s="237"/>
      <c r="L5" s="238"/>
      <c r="M5" s="239"/>
      <c r="N5" s="240"/>
      <c r="O5" s="240"/>
      <c r="P5" s="240"/>
      <c r="Q5" s="240"/>
      <c r="R5" s="240"/>
      <c r="S5" s="240"/>
      <c r="T5" s="240"/>
      <c r="U5" s="240"/>
      <c r="V5" s="240"/>
      <c r="W5" s="240"/>
      <c r="X5" s="240"/>
      <c r="Y5" s="241"/>
    </row>
    <row r="6" spans="1:76">
      <c r="B6" s="236" t="s">
        <v>149</v>
      </c>
      <c r="C6" s="237"/>
      <c r="D6" s="237"/>
      <c r="E6" s="237"/>
      <c r="F6" s="237"/>
      <c r="G6" s="237"/>
      <c r="H6" s="237"/>
      <c r="I6" s="237"/>
      <c r="J6" s="237"/>
      <c r="K6" s="237"/>
      <c r="L6" s="238"/>
      <c r="M6" s="239"/>
      <c r="N6" s="240"/>
      <c r="O6" s="240"/>
      <c r="P6" s="240"/>
      <c r="Q6" s="240"/>
      <c r="R6" s="240"/>
      <c r="S6" s="240"/>
      <c r="T6" s="240"/>
      <c r="U6" s="240"/>
      <c r="V6" s="240"/>
      <c r="W6" s="240"/>
      <c r="X6" s="240"/>
      <c r="Y6" s="241"/>
    </row>
    <row r="7" spans="1:76" ht="20.25" thickBot="1">
      <c r="B7" s="242" t="s">
        <v>150</v>
      </c>
      <c r="C7" s="243"/>
      <c r="D7" s="243"/>
      <c r="E7" s="243"/>
      <c r="F7" s="243"/>
      <c r="G7" s="243"/>
      <c r="H7" s="243"/>
      <c r="I7" s="243"/>
      <c r="J7" s="243"/>
      <c r="K7" s="243"/>
      <c r="L7" s="244"/>
      <c r="M7" s="245"/>
      <c r="N7" s="246"/>
      <c r="O7" s="246"/>
      <c r="P7" s="246"/>
      <c r="Q7" s="246"/>
      <c r="R7" s="246"/>
      <c r="S7" s="246"/>
      <c r="T7" s="246"/>
      <c r="U7" s="246"/>
      <c r="V7" s="246"/>
      <c r="W7" s="246"/>
      <c r="X7" s="246"/>
      <c r="Y7" s="247"/>
    </row>
    <row r="8" spans="1:76" ht="20.25" thickBot="1"/>
    <row r="9" spans="1:76" ht="20.25" thickBot="1">
      <c r="B9" s="232" t="s">
        <v>84</v>
      </c>
      <c r="C9" s="233"/>
      <c r="D9" s="233"/>
      <c r="E9" s="233"/>
      <c r="F9" s="233"/>
      <c r="G9" s="233"/>
      <c r="H9" s="233"/>
      <c r="I9" s="233"/>
      <c r="J9" s="233"/>
      <c r="K9" s="233"/>
      <c r="L9" s="234"/>
      <c r="M9" s="232" t="str">
        <f>IF(Y15="","",COUNT(Y15:Z39,AX14:AY39,BW14:BX39))</f>
        <v/>
      </c>
      <c r="N9" s="233"/>
      <c r="O9" s="233"/>
      <c r="P9" s="233"/>
      <c r="Q9" s="233"/>
      <c r="R9" s="233"/>
      <c r="S9" s="233"/>
      <c r="T9" s="233"/>
      <c r="U9" s="233"/>
      <c r="V9" s="233"/>
      <c r="W9" s="233"/>
      <c r="X9" s="233"/>
      <c r="Y9" s="234"/>
    </row>
    <row r="10" spans="1:76" ht="19.5" customHeight="1">
      <c r="B10" s="235" t="s">
        <v>155</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row>
    <row r="11" spans="1:76" ht="102.75" customHeight="1">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row>
    <row r="12" spans="1:76" ht="6" customHeight="1" thickBot="1"/>
    <row r="13" spans="1:76">
      <c r="A13" s="11"/>
      <c r="B13" s="230"/>
      <c r="C13" s="228"/>
      <c r="D13" s="226" t="s">
        <v>85</v>
      </c>
      <c r="E13" s="227"/>
      <c r="F13" s="227"/>
      <c r="G13" s="228"/>
      <c r="H13" s="226" t="s">
        <v>86</v>
      </c>
      <c r="I13" s="227"/>
      <c r="J13" s="227"/>
      <c r="K13" s="227"/>
      <c r="L13" s="227"/>
      <c r="M13" s="228"/>
      <c r="N13" s="226" t="s">
        <v>87</v>
      </c>
      <c r="O13" s="227"/>
      <c r="P13" s="227"/>
      <c r="Q13" s="228"/>
      <c r="R13" s="226" t="s">
        <v>88</v>
      </c>
      <c r="S13" s="227"/>
      <c r="T13" s="227"/>
      <c r="U13" s="227"/>
      <c r="V13" s="227"/>
      <c r="W13" s="227"/>
      <c r="X13" s="227"/>
      <c r="Y13" s="227"/>
      <c r="Z13" s="229"/>
      <c r="AA13" s="230"/>
      <c r="AB13" s="228"/>
      <c r="AC13" s="226" t="s">
        <v>85</v>
      </c>
      <c r="AD13" s="227"/>
      <c r="AE13" s="227"/>
      <c r="AF13" s="228"/>
      <c r="AG13" s="226" t="s">
        <v>86</v>
      </c>
      <c r="AH13" s="227"/>
      <c r="AI13" s="227"/>
      <c r="AJ13" s="227"/>
      <c r="AK13" s="227"/>
      <c r="AL13" s="228"/>
      <c r="AM13" s="226" t="s">
        <v>89</v>
      </c>
      <c r="AN13" s="227"/>
      <c r="AO13" s="227"/>
      <c r="AP13" s="228"/>
      <c r="AQ13" s="226" t="s">
        <v>88</v>
      </c>
      <c r="AR13" s="227"/>
      <c r="AS13" s="227"/>
      <c r="AT13" s="227"/>
      <c r="AU13" s="227"/>
      <c r="AV13" s="227"/>
      <c r="AW13" s="227"/>
      <c r="AX13" s="227"/>
      <c r="AY13" s="229"/>
      <c r="AZ13" s="230"/>
      <c r="BA13" s="228"/>
      <c r="BB13" s="226" t="s">
        <v>85</v>
      </c>
      <c r="BC13" s="227"/>
      <c r="BD13" s="227"/>
      <c r="BE13" s="228"/>
      <c r="BF13" s="226" t="s">
        <v>86</v>
      </c>
      <c r="BG13" s="227"/>
      <c r="BH13" s="227"/>
      <c r="BI13" s="227"/>
      <c r="BJ13" s="227"/>
      <c r="BK13" s="228"/>
      <c r="BL13" s="226" t="s">
        <v>89</v>
      </c>
      <c r="BM13" s="227"/>
      <c r="BN13" s="227"/>
      <c r="BO13" s="228"/>
      <c r="BP13" s="226" t="s">
        <v>88</v>
      </c>
      <c r="BQ13" s="227"/>
      <c r="BR13" s="227"/>
      <c r="BS13" s="227"/>
      <c r="BT13" s="227"/>
      <c r="BU13" s="227"/>
      <c r="BV13" s="227"/>
      <c r="BW13" s="227"/>
      <c r="BX13" s="229"/>
    </row>
    <row r="14" spans="1:76">
      <c r="B14" s="222" t="s">
        <v>90</v>
      </c>
      <c r="C14" s="223"/>
      <c r="D14" s="231" t="s">
        <v>91</v>
      </c>
      <c r="E14" s="224"/>
      <c r="F14" s="224"/>
      <c r="G14" s="223"/>
      <c r="H14" s="231">
        <v>2</v>
      </c>
      <c r="I14" s="224"/>
      <c r="J14" s="224">
        <v>0</v>
      </c>
      <c r="K14" s="224"/>
      <c r="L14" s="224">
        <v>0</v>
      </c>
      <c r="M14" s="223"/>
      <c r="N14" s="231" t="s">
        <v>92</v>
      </c>
      <c r="O14" s="224"/>
      <c r="P14" s="224"/>
      <c r="Q14" s="223"/>
      <c r="R14" s="231">
        <v>0</v>
      </c>
      <c r="S14" s="224"/>
      <c r="T14" s="224">
        <v>1</v>
      </c>
      <c r="U14" s="224"/>
      <c r="V14" s="12" t="s">
        <v>93</v>
      </c>
      <c r="W14" s="224">
        <v>2</v>
      </c>
      <c r="X14" s="224"/>
      <c r="Y14" s="224">
        <v>3</v>
      </c>
      <c r="Z14" s="225"/>
      <c r="AA14" s="222">
        <v>26</v>
      </c>
      <c r="AB14" s="223"/>
      <c r="AC14" s="220"/>
      <c r="AD14" s="218"/>
      <c r="AE14" s="218"/>
      <c r="AF14" s="219"/>
      <c r="AG14" s="220"/>
      <c r="AH14" s="218"/>
      <c r="AI14" s="218"/>
      <c r="AJ14" s="218"/>
      <c r="AK14" s="218"/>
      <c r="AL14" s="219"/>
      <c r="AM14" s="220"/>
      <c r="AN14" s="218"/>
      <c r="AO14" s="218"/>
      <c r="AP14" s="219"/>
      <c r="AQ14" s="220"/>
      <c r="AR14" s="218"/>
      <c r="AS14" s="218"/>
      <c r="AT14" s="218"/>
      <c r="AU14" s="13" t="s">
        <v>93</v>
      </c>
      <c r="AV14" s="218"/>
      <c r="AW14" s="218"/>
      <c r="AX14" s="218"/>
      <c r="AY14" s="221"/>
      <c r="AZ14" s="222">
        <v>52</v>
      </c>
      <c r="BA14" s="223"/>
      <c r="BB14" s="220"/>
      <c r="BC14" s="218"/>
      <c r="BD14" s="218"/>
      <c r="BE14" s="219"/>
      <c r="BF14" s="220"/>
      <c r="BG14" s="218"/>
      <c r="BH14" s="218"/>
      <c r="BI14" s="218"/>
      <c r="BJ14" s="218"/>
      <c r="BK14" s="219"/>
      <c r="BL14" s="220"/>
      <c r="BM14" s="218"/>
      <c r="BN14" s="218"/>
      <c r="BO14" s="219"/>
      <c r="BP14" s="220"/>
      <c r="BQ14" s="218"/>
      <c r="BR14" s="218"/>
      <c r="BS14" s="218"/>
      <c r="BT14" s="13" t="s">
        <v>93</v>
      </c>
      <c r="BU14" s="218"/>
      <c r="BV14" s="218"/>
      <c r="BW14" s="218"/>
      <c r="BX14" s="221"/>
    </row>
    <row r="15" spans="1:76">
      <c r="B15" s="222">
        <v>1</v>
      </c>
      <c r="C15" s="223"/>
      <c r="D15" s="220"/>
      <c r="E15" s="218"/>
      <c r="F15" s="218"/>
      <c r="G15" s="219"/>
      <c r="H15" s="220"/>
      <c r="I15" s="218"/>
      <c r="J15" s="218"/>
      <c r="K15" s="218"/>
      <c r="L15" s="218"/>
      <c r="M15" s="219"/>
      <c r="N15" s="220"/>
      <c r="O15" s="218"/>
      <c r="P15" s="218"/>
      <c r="Q15" s="219"/>
      <c r="R15" s="220"/>
      <c r="S15" s="218"/>
      <c r="T15" s="218"/>
      <c r="U15" s="218"/>
      <c r="V15" s="13" t="s">
        <v>90</v>
      </c>
      <c r="W15" s="218"/>
      <c r="X15" s="218"/>
      <c r="Y15" s="218"/>
      <c r="Z15" s="221"/>
      <c r="AA15" s="222">
        <v>27</v>
      </c>
      <c r="AB15" s="223"/>
      <c r="AC15" s="220"/>
      <c r="AD15" s="218"/>
      <c r="AE15" s="218"/>
      <c r="AF15" s="219"/>
      <c r="AG15" s="220"/>
      <c r="AH15" s="218"/>
      <c r="AI15" s="218"/>
      <c r="AJ15" s="218"/>
      <c r="AK15" s="218"/>
      <c r="AL15" s="219"/>
      <c r="AM15" s="220"/>
      <c r="AN15" s="218"/>
      <c r="AO15" s="218"/>
      <c r="AP15" s="219"/>
      <c r="AQ15" s="220"/>
      <c r="AR15" s="218"/>
      <c r="AS15" s="218"/>
      <c r="AT15" s="218"/>
      <c r="AU15" s="13" t="s">
        <v>94</v>
      </c>
      <c r="AV15" s="218"/>
      <c r="AW15" s="218"/>
      <c r="AX15" s="218"/>
      <c r="AY15" s="221"/>
      <c r="AZ15" s="222">
        <v>53</v>
      </c>
      <c r="BA15" s="223"/>
      <c r="BB15" s="220"/>
      <c r="BC15" s="218"/>
      <c r="BD15" s="218"/>
      <c r="BE15" s="219"/>
      <c r="BF15" s="220"/>
      <c r="BG15" s="218"/>
      <c r="BH15" s="218"/>
      <c r="BI15" s="218"/>
      <c r="BJ15" s="218"/>
      <c r="BK15" s="219"/>
      <c r="BL15" s="220"/>
      <c r="BM15" s="218"/>
      <c r="BN15" s="218"/>
      <c r="BO15" s="219"/>
      <c r="BP15" s="220"/>
      <c r="BQ15" s="218"/>
      <c r="BR15" s="218"/>
      <c r="BS15" s="218"/>
      <c r="BT15" s="13" t="s">
        <v>93</v>
      </c>
      <c r="BU15" s="218"/>
      <c r="BV15" s="218"/>
      <c r="BW15" s="218"/>
      <c r="BX15" s="221"/>
    </row>
    <row r="16" spans="1:76">
      <c r="B16" s="222">
        <v>2</v>
      </c>
      <c r="C16" s="223"/>
      <c r="D16" s="220"/>
      <c r="E16" s="218"/>
      <c r="F16" s="218"/>
      <c r="G16" s="219"/>
      <c r="H16" s="220"/>
      <c r="I16" s="218"/>
      <c r="J16" s="218"/>
      <c r="K16" s="218"/>
      <c r="L16" s="218"/>
      <c r="M16" s="219"/>
      <c r="N16" s="220"/>
      <c r="O16" s="218"/>
      <c r="P16" s="218"/>
      <c r="Q16" s="219"/>
      <c r="R16" s="220"/>
      <c r="S16" s="218"/>
      <c r="T16" s="218"/>
      <c r="U16" s="218"/>
      <c r="V16" s="13" t="s">
        <v>90</v>
      </c>
      <c r="W16" s="218"/>
      <c r="X16" s="218"/>
      <c r="Y16" s="218"/>
      <c r="Z16" s="221"/>
      <c r="AA16" s="222">
        <v>28</v>
      </c>
      <c r="AB16" s="223"/>
      <c r="AC16" s="220"/>
      <c r="AD16" s="218"/>
      <c r="AE16" s="218"/>
      <c r="AF16" s="219"/>
      <c r="AG16" s="220"/>
      <c r="AH16" s="218"/>
      <c r="AI16" s="218"/>
      <c r="AJ16" s="218"/>
      <c r="AK16" s="218"/>
      <c r="AL16" s="219"/>
      <c r="AM16" s="220"/>
      <c r="AN16" s="218"/>
      <c r="AO16" s="218"/>
      <c r="AP16" s="219"/>
      <c r="AQ16" s="220"/>
      <c r="AR16" s="218"/>
      <c r="AS16" s="218"/>
      <c r="AT16" s="218"/>
      <c r="AU16" s="13" t="s">
        <v>93</v>
      </c>
      <c r="AV16" s="218"/>
      <c r="AW16" s="218"/>
      <c r="AX16" s="218"/>
      <c r="AY16" s="221"/>
      <c r="AZ16" s="222">
        <v>54</v>
      </c>
      <c r="BA16" s="223"/>
      <c r="BB16" s="220"/>
      <c r="BC16" s="218"/>
      <c r="BD16" s="218"/>
      <c r="BE16" s="219"/>
      <c r="BF16" s="220"/>
      <c r="BG16" s="218"/>
      <c r="BH16" s="218"/>
      <c r="BI16" s="218"/>
      <c r="BJ16" s="218"/>
      <c r="BK16" s="219"/>
      <c r="BL16" s="220"/>
      <c r="BM16" s="218"/>
      <c r="BN16" s="218"/>
      <c r="BO16" s="219"/>
      <c r="BP16" s="220"/>
      <c r="BQ16" s="218"/>
      <c r="BR16" s="218"/>
      <c r="BS16" s="218"/>
      <c r="BT16" s="13" t="s">
        <v>93</v>
      </c>
      <c r="BU16" s="218"/>
      <c r="BV16" s="218"/>
      <c r="BW16" s="218"/>
      <c r="BX16" s="221"/>
    </row>
    <row r="17" spans="2:76">
      <c r="B17" s="222">
        <v>3</v>
      </c>
      <c r="C17" s="223"/>
      <c r="D17" s="220"/>
      <c r="E17" s="218"/>
      <c r="F17" s="218"/>
      <c r="G17" s="219"/>
      <c r="H17" s="220"/>
      <c r="I17" s="218"/>
      <c r="J17" s="218"/>
      <c r="K17" s="218"/>
      <c r="L17" s="218"/>
      <c r="M17" s="219"/>
      <c r="N17" s="220"/>
      <c r="O17" s="218"/>
      <c r="P17" s="218"/>
      <c r="Q17" s="219"/>
      <c r="R17" s="220"/>
      <c r="S17" s="218"/>
      <c r="T17" s="218"/>
      <c r="U17" s="218"/>
      <c r="V17" s="13" t="s">
        <v>93</v>
      </c>
      <c r="W17" s="218"/>
      <c r="X17" s="218"/>
      <c r="Y17" s="218"/>
      <c r="Z17" s="221"/>
      <c r="AA17" s="222">
        <v>29</v>
      </c>
      <c r="AB17" s="223"/>
      <c r="AC17" s="220"/>
      <c r="AD17" s="218"/>
      <c r="AE17" s="218"/>
      <c r="AF17" s="219"/>
      <c r="AG17" s="220"/>
      <c r="AH17" s="218"/>
      <c r="AI17" s="218"/>
      <c r="AJ17" s="218"/>
      <c r="AK17" s="218"/>
      <c r="AL17" s="219"/>
      <c r="AM17" s="220"/>
      <c r="AN17" s="218"/>
      <c r="AO17" s="218"/>
      <c r="AP17" s="219"/>
      <c r="AQ17" s="220"/>
      <c r="AR17" s="218"/>
      <c r="AS17" s="218"/>
      <c r="AT17" s="218"/>
      <c r="AU17" s="13" t="s">
        <v>93</v>
      </c>
      <c r="AV17" s="218"/>
      <c r="AW17" s="218"/>
      <c r="AX17" s="218"/>
      <c r="AY17" s="221"/>
      <c r="AZ17" s="222">
        <v>55</v>
      </c>
      <c r="BA17" s="223"/>
      <c r="BB17" s="220"/>
      <c r="BC17" s="218"/>
      <c r="BD17" s="218"/>
      <c r="BE17" s="219"/>
      <c r="BF17" s="220"/>
      <c r="BG17" s="218"/>
      <c r="BH17" s="218"/>
      <c r="BI17" s="218"/>
      <c r="BJ17" s="218"/>
      <c r="BK17" s="219"/>
      <c r="BL17" s="220"/>
      <c r="BM17" s="218"/>
      <c r="BN17" s="218"/>
      <c r="BO17" s="219"/>
      <c r="BP17" s="220"/>
      <c r="BQ17" s="218"/>
      <c r="BR17" s="218"/>
      <c r="BS17" s="218"/>
      <c r="BT17" s="13" t="s">
        <v>93</v>
      </c>
      <c r="BU17" s="218"/>
      <c r="BV17" s="218"/>
      <c r="BW17" s="218"/>
      <c r="BX17" s="221"/>
    </row>
    <row r="18" spans="2:76">
      <c r="B18" s="222">
        <v>4</v>
      </c>
      <c r="C18" s="223"/>
      <c r="D18" s="220"/>
      <c r="E18" s="218"/>
      <c r="F18" s="218"/>
      <c r="G18" s="219"/>
      <c r="H18" s="220"/>
      <c r="I18" s="218"/>
      <c r="J18" s="218"/>
      <c r="K18" s="218"/>
      <c r="L18" s="218"/>
      <c r="M18" s="219"/>
      <c r="N18" s="220"/>
      <c r="O18" s="218"/>
      <c r="P18" s="218"/>
      <c r="Q18" s="219"/>
      <c r="R18" s="220"/>
      <c r="S18" s="218"/>
      <c r="T18" s="218"/>
      <c r="U18" s="218"/>
      <c r="V18" s="13" t="s">
        <v>93</v>
      </c>
      <c r="W18" s="218"/>
      <c r="X18" s="218"/>
      <c r="Y18" s="218"/>
      <c r="Z18" s="221"/>
      <c r="AA18" s="222">
        <v>30</v>
      </c>
      <c r="AB18" s="223"/>
      <c r="AC18" s="220"/>
      <c r="AD18" s="218"/>
      <c r="AE18" s="218"/>
      <c r="AF18" s="219"/>
      <c r="AG18" s="220"/>
      <c r="AH18" s="218"/>
      <c r="AI18" s="218"/>
      <c r="AJ18" s="218"/>
      <c r="AK18" s="218"/>
      <c r="AL18" s="219"/>
      <c r="AM18" s="220"/>
      <c r="AN18" s="218"/>
      <c r="AO18" s="218"/>
      <c r="AP18" s="219"/>
      <c r="AQ18" s="220"/>
      <c r="AR18" s="218"/>
      <c r="AS18" s="218"/>
      <c r="AT18" s="218"/>
      <c r="AU18" s="13" t="s">
        <v>93</v>
      </c>
      <c r="AV18" s="218"/>
      <c r="AW18" s="218"/>
      <c r="AX18" s="218"/>
      <c r="AY18" s="221"/>
      <c r="AZ18" s="222">
        <v>56</v>
      </c>
      <c r="BA18" s="223"/>
      <c r="BB18" s="220"/>
      <c r="BC18" s="218"/>
      <c r="BD18" s="218"/>
      <c r="BE18" s="219"/>
      <c r="BF18" s="220"/>
      <c r="BG18" s="218"/>
      <c r="BH18" s="218"/>
      <c r="BI18" s="218"/>
      <c r="BJ18" s="218"/>
      <c r="BK18" s="219"/>
      <c r="BL18" s="220"/>
      <c r="BM18" s="218"/>
      <c r="BN18" s="218"/>
      <c r="BO18" s="219"/>
      <c r="BP18" s="220"/>
      <c r="BQ18" s="218"/>
      <c r="BR18" s="218"/>
      <c r="BS18" s="218"/>
      <c r="BT18" s="13" t="s">
        <v>93</v>
      </c>
      <c r="BU18" s="218"/>
      <c r="BV18" s="218"/>
      <c r="BW18" s="218"/>
      <c r="BX18" s="221"/>
    </row>
    <row r="19" spans="2:76">
      <c r="B19" s="222">
        <v>5</v>
      </c>
      <c r="C19" s="223"/>
      <c r="D19" s="220"/>
      <c r="E19" s="218"/>
      <c r="F19" s="218"/>
      <c r="G19" s="219"/>
      <c r="H19" s="220"/>
      <c r="I19" s="218"/>
      <c r="J19" s="218"/>
      <c r="K19" s="218"/>
      <c r="L19" s="218"/>
      <c r="M19" s="219"/>
      <c r="N19" s="220"/>
      <c r="O19" s="218"/>
      <c r="P19" s="218"/>
      <c r="Q19" s="219"/>
      <c r="R19" s="220"/>
      <c r="S19" s="218"/>
      <c r="T19" s="218"/>
      <c r="U19" s="218"/>
      <c r="V19" s="13" t="s">
        <v>90</v>
      </c>
      <c r="W19" s="218"/>
      <c r="X19" s="218"/>
      <c r="Y19" s="218"/>
      <c r="Z19" s="221"/>
      <c r="AA19" s="222">
        <v>31</v>
      </c>
      <c r="AB19" s="223"/>
      <c r="AC19" s="220"/>
      <c r="AD19" s="218"/>
      <c r="AE19" s="218"/>
      <c r="AF19" s="219"/>
      <c r="AG19" s="220"/>
      <c r="AH19" s="218"/>
      <c r="AI19" s="218"/>
      <c r="AJ19" s="218"/>
      <c r="AK19" s="218"/>
      <c r="AL19" s="219"/>
      <c r="AM19" s="220"/>
      <c r="AN19" s="218"/>
      <c r="AO19" s="218"/>
      <c r="AP19" s="219"/>
      <c r="AQ19" s="220"/>
      <c r="AR19" s="218"/>
      <c r="AS19" s="218"/>
      <c r="AT19" s="218"/>
      <c r="AU19" s="13" t="s">
        <v>90</v>
      </c>
      <c r="AV19" s="218"/>
      <c r="AW19" s="218"/>
      <c r="AX19" s="218"/>
      <c r="AY19" s="221"/>
      <c r="AZ19" s="222">
        <v>57</v>
      </c>
      <c r="BA19" s="223"/>
      <c r="BB19" s="220"/>
      <c r="BC19" s="218"/>
      <c r="BD19" s="218"/>
      <c r="BE19" s="219"/>
      <c r="BF19" s="220"/>
      <c r="BG19" s="218"/>
      <c r="BH19" s="218"/>
      <c r="BI19" s="218"/>
      <c r="BJ19" s="218"/>
      <c r="BK19" s="219"/>
      <c r="BL19" s="220"/>
      <c r="BM19" s="218"/>
      <c r="BN19" s="218"/>
      <c r="BO19" s="219"/>
      <c r="BP19" s="220"/>
      <c r="BQ19" s="218"/>
      <c r="BR19" s="218"/>
      <c r="BS19" s="218"/>
      <c r="BT19" s="13" t="s">
        <v>93</v>
      </c>
      <c r="BU19" s="218"/>
      <c r="BV19" s="218"/>
      <c r="BW19" s="218"/>
      <c r="BX19" s="221"/>
    </row>
    <row r="20" spans="2:76">
      <c r="B20" s="222">
        <v>6</v>
      </c>
      <c r="C20" s="223"/>
      <c r="D20" s="220"/>
      <c r="E20" s="218"/>
      <c r="F20" s="218"/>
      <c r="G20" s="219"/>
      <c r="H20" s="220"/>
      <c r="I20" s="218"/>
      <c r="J20" s="218"/>
      <c r="K20" s="218"/>
      <c r="L20" s="218"/>
      <c r="M20" s="219"/>
      <c r="N20" s="220"/>
      <c r="O20" s="218"/>
      <c r="P20" s="218"/>
      <c r="Q20" s="219"/>
      <c r="R20" s="220"/>
      <c r="S20" s="218"/>
      <c r="T20" s="218"/>
      <c r="U20" s="218"/>
      <c r="V20" s="13" t="s">
        <v>90</v>
      </c>
      <c r="W20" s="218"/>
      <c r="X20" s="218"/>
      <c r="Y20" s="218"/>
      <c r="Z20" s="221"/>
      <c r="AA20" s="222">
        <v>32</v>
      </c>
      <c r="AB20" s="223"/>
      <c r="AC20" s="220"/>
      <c r="AD20" s="218"/>
      <c r="AE20" s="218"/>
      <c r="AF20" s="219"/>
      <c r="AG20" s="220"/>
      <c r="AH20" s="218"/>
      <c r="AI20" s="218"/>
      <c r="AJ20" s="218"/>
      <c r="AK20" s="218"/>
      <c r="AL20" s="219"/>
      <c r="AM20" s="220"/>
      <c r="AN20" s="218"/>
      <c r="AO20" s="218"/>
      <c r="AP20" s="219"/>
      <c r="AQ20" s="220"/>
      <c r="AR20" s="218"/>
      <c r="AS20" s="218"/>
      <c r="AT20" s="218"/>
      <c r="AU20" s="13" t="s">
        <v>90</v>
      </c>
      <c r="AV20" s="218"/>
      <c r="AW20" s="218"/>
      <c r="AX20" s="218"/>
      <c r="AY20" s="221"/>
      <c r="AZ20" s="222">
        <v>58</v>
      </c>
      <c r="BA20" s="223"/>
      <c r="BB20" s="220"/>
      <c r="BC20" s="218"/>
      <c r="BD20" s="218"/>
      <c r="BE20" s="219"/>
      <c r="BF20" s="220"/>
      <c r="BG20" s="218"/>
      <c r="BH20" s="218"/>
      <c r="BI20" s="218"/>
      <c r="BJ20" s="218"/>
      <c r="BK20" s="219"/>
      <c r="BL20" s="220"/>
      <c r="BM20" s="218"/>
      <c r="BN20" s="218"/>
      <c r="BO20" s="219"/>
      <c r="BP20" s="220"/>
      <c r="BQ20" s="218"/>
      <c r="BR20" s="218"/>
      <c r="BS20" s="218"/>
      <c r="BT20" s="13" t="s">
        <v>90</v>
      </c>
      <c r="BU20" s="218"/>
      <c r="BV20" s="218"/>
      <c r="BW20" s="218"/>
      <c r="BX20" s="221"/>
    </row>
    <row r="21" spans="2:76">
      <c r="B21" s="222">
        <v>7</v>
      </c>
      <c r="C21" s="223"/>
      <c r="D21" s="259"/>
      <c r="E21" s="260"/>
      <c r="F21" s="260"/>
      <c r="G21" s="261"/>
      <c r="H21" s="259"/>
      <c r="I21" s="260"/>
      <c r="J21" s="260"/>
      <c r="K21" s="260"/>
      <c r="L21" s="260"/>
      <c r="M21" s="261"/>
      <c r="N21" s="259"/>
      <c r="O21" s="260"/>
      <c r="P21" s="260"/>
      <c r="Q21" s="261"/>
      <c r="R21" s="259"/>
      <c r="S21" s="260"/>
      <c r="T21" s="260"/>
      <c r="U21" s="260"/>
      <c r="V21" s="89" t="s">
        <v>90</v>
      </c>
      <c r="W21" s="260"/>
      <c r="X21" s="260"/>
      <c r="Y21" s="260"/>
      <c r="Z21" s="262"/>
      <c r="AA21" s="263">
        <v>33</v>
      </c>
      <c r="AB21" s="264"/>
      <c r="AC21" s="259"/>
      <c r="AD21" s="260"/>
      <c r="AE21" s="260"/>
      <c r="AF21" s="261"/>
      <c r="AG21" s="259"/>
      <c r="AH21" s="260"/>
      <c r="AI21" s="260"/>
      <c r="AJ21" s="260"/>
      <c r="AK21" s="260"/>
      <c r="AL21" s="261"/>
      <c r="AM21" s="259"/>
      <c r="AN21" s="260"/>
      <c r="AO21" s="260"/>
      <c r="AP21" s="261"/>
      <c r="AQ21" s="259"/>
      <c r="AR21" s="260"/>
      <c r="AS21" s="260"/>
      <c r="AT21" s="260"/>
      <c r="AU21" s="89" t="s">
        <v>90</v>
      </c>
      <c r="AV21" s="260"/>
      <c r="AW21" s="260"/>
      <c r="AX21" s="260"/>
      <c r="AY21" s="262"/>
      <c r="AZ21" s="263">
        <v>59</v>
      </c>
      <c r="BA21" s="264"/>
      <c r="BB21" s="259"/>
      <c r="BC21" s="260"/>
      <c r="BD21" s="260"/>
      <c r="BE21" s="261"/>
      <c r="BF21" s="259"/>
      <c r="BG21" s="260"/>
      <c r="BH21" s="260"/>
      <c r="BI21" s="260"/>
      <c r="BJ21" s="260"/>
      <c r="BK21" s="261"/>
      <c r="BL21" s="259"/>
      <c r="BM21" s="260"/>
      <c r="BN21" s="260"/>
      <c r="BO21" s="261"/>
      <c r="BP21" s="259"/>
      <c r="BQ21" s="260"/>
      <c r="BR21" s="260"/>
      <c r="BS21" s="260"/>
      <c r="BT21" s="89" t="s">
        <v>90</v>
      </c>
      <c r="BU21" s="260"/>
      <c r="BV21" s="260"/>
      <c r="BW21" s="260"/>
      <c r="BX21" s="262"/>
    </row>
    <row r="22" spans="2:76">
      <c r="B22" s="222">
        <v>8</v>
      </c>
      <c r="C22" s="223"/>
      <c r="D22" s="220"/>
      <c r="E22" s="218"/>
      <c r="F22" s="218"/>
      <c r="G22" s="219"/>
      <c r="H22" s="220"/>
      <c r="I22" s="218"/>
      <c r="J22" s="218"/>
      <c r="K22" s="218"/>
      <c r="L22" s="218"/>
      <c r="M22" s="219"/>
      <c r="N22" s="220"/>
      <c r="O22" s="218"/>
      <c r="P22" s="218"/>
      <c r="Q22" s="219"/>
      <c r="R22" s="220"/>
      <c r="S22" s="218"/>
      <c r="T22" s="218"/>
      <c r="U22" s="218"/>
      <c r="V22" s="13" t="s">
        <v>90</v>
      </c>
      <c r="W22" s="218"/>
      <c r="X22" s="218"/>
      <c r="Y22" s="218"/>
      <c r="Z22" s="221"/>
      <c r="AA22" s="222">
        <v>34</v>
      </c>
      <c r="AB22" s="223"/>
      <c r="AC22" s="220"/>
      <c r="AD22" s="218"/>
      <c r="AE22" s="218"/>
      <c r="AF22" s="219"/>
      <c r="AG22" s="220"/>
      <c r="AH22" s="218"/>
      <c r="AI22" s="218"/>
      <c r="AJ22" s="218"/>
      <c r="AK22" s="218"/>
      <c r="AL22" s="219"/>
      <c r="AM22" s="220"/>
      <c r="AN22" s="218"/>
      <c r="AO22" s="218"/>
      <c r="AP22" s="219"/>
      <c r="AQ22" s="220"/>
      <c r="AR22" s="218"/>
      <c r="AS22" s="218"/>
      <c r="AT22" s="218"/>
      <c r="AU22" s="13" t="s">
        <v>90</v>
      </c>
      <c r="AV22" s="218"/>
      <c r="AW22" s="218"/>
      <c r="AX22" s="218"/>
      <c r="AY22" s="221"/>
      <c r="AZ22" s="222">
        <v>60</v>
      </c>
      <c r="BA22" s="223"/>
      <c r="BB22" s="220"/>
      <c r="BC22" s="218"/>
      <c r="BD22" s="218"/>
      <c r="BE22" s="219"/>
      <c r="BF22" s="220"/>
      <c r="BG22" s="218"/>
      <c r="BH22" s="218"/>
      <c r="BI22" s="218"/>
      <c r="BJ22" s="218"/>
      <c r="BK22" s="219"/>
      <c r="BL22" s="220"/>
      <c r="BM22" s="218"/>
      <c r="BN22" s="218"/>
      <c r="BO22" s="219"/>
      <c r="BP22" s="220"/>
      <c r="BQ22" s="218"/>
      <c r="BR22" s="218"/>
      <c r="BS22" s="218"/>
      <c r="BT22" s="13" t="s">
        <v>90</v>
      </c>
      <c r="BU22" s="218"/>
      <c r="BV22" s="218"/>
      <c r="BW22" s="218"/>
      <c r="BX22" s="221"/>
    </row>
    <row r="23" spans="2:76">
      <c r="B23" s="222">
        <v>9</v>
      </c>
      <c r="C23" s="223"/>
      <c r="D23" s="220"/>
      <c r="E23" s="218"/>
      <c r="F23" s="218"/>
      <c r="G23" s="219"/>
      <c r="H23" s="220"/>
      <c r="I23" s="218"/>
      <c r="J23" s="218"/>
      <c r="K23" s="218"/>
      <c r="L23" s="218"/>
      <c r="M23" s="219"/>
      <c r="N23" s="220"/>
      <c r="O23" s="218"/>
      <c r="P23" s="218"/>
      <c r="Q23" s="219"/>
      <c r="R23" s="220"/>
      <c r="S23" s="218"/>
      <c r="T23" s="218"/>
      <c r="U23" s="218"/>
      <c r="V23" s="13" t="s">
        <v>90</v>
      </c>
      <c r="W23" s="218"/>
      <c r="X23" s="218"/>
      <c r="Y23" s="218"/>
      <c r="Z23" s="221"/>
      <c r="AA23" s="222">
        <v>35</v>
      </c>
      <c r="AB23" s="223"/>
      <c r="AC23" s="220"/>
      <c r="AD23" s="218"/>
      <c r="AE23" s="218"/>
      <c r="AF23" s="219"/>
      <c r="AG23" s="220"/>
      <c r="AH23" s="218"/>
      <c r="AI23" s="218"/>
      <c r="AJ23" s="218"/>
      <c r="AK23" s="218"/>
      <c r="AL23" s="219"/>
      <c r="AM23" s="220"/>
      <c r="AN23" s="218"/>
      <c r="AO23" s="218"/>
      <c r="AP23" s="219"/>
      <c r="AQ23" s="220"/>
      <c r="AR23" s="218"/>
      <c r="AS23" s="218"/>
      <c r="AT23" s="218"/>
      <c r="AU23" s="13" t="s">
        <v>90</v>
      </c>
      <c r="AV23" s="218"/>
      <c r="AW23" s="218"/>
      <c r="AX23" s="218"/>
      <c r="AY23" s="221"/>
      <c r="AZ23" s="222">
        <v>61</v>
      </c>
      <c r="BA23" s="223"/>
      <c r="BB23" s="220"/>
      <c r="BC23" s="218"/>
      <c r="BD23" s="218"/>
      <c r="BE23" s="219"/>
      <c r="BF23" s="220"/>
      <c r="BG23" s="218"/>
      <c r="BH23" s="218"/>
      <c r="BI23" s="218"/>
      <c r="BJ23" s="218"/>
      <c r="BK23" s="219"/>
      <c r="BL23" s="220"/>
      <c r="BM23" s="218"/>
      <c r="BN23" s="218"/>
      <c r="BO23" s="219"/>
      <c r="BP23" s="220"/>
      <c r="BQ23" s="218"/>
      <c r="BR23" s="218"/>
      <c r="BS23" s="218"/>
      <c r="BT23" s="13" t="s">
        <v>90</v>
      </c>
      <c r="BU23" s="218"/>
      <c r="BV23" s="218"/>
      <c r="BW23" s="218"/>
      <c r="BX23" s="221"/>
    </row>
    <row r="24" spans="2:76">
      <c r="B24" s="222">
        <v>10</v>
      </c>
      <c r="C24" s="223"/>
      <c r="D24" s="220"/>
      <c r="E24" s="218"/>
      <c r="F24" s="218"/>
      <c r="G24" s="219"/>
      <c r="H24" s="220"/>
      <c r="I24" s="218"/>
      <c r="J24" s="218"/>
      <c r="K24" s="218"/>
      <c r="L24" s="218"/>
      <c r="M24" s="219"/>
      <c r="N24" s="220"/>
      <c r="O24" s="218"/>
      <c r="P24" s="218"/>
      <c r="Q24" s="219"/>
      <c r="R24" s="220"/>
      <c r="S24" s="218"/>
      <c r="T24" s="218"/>
      <c r="U24" s="218"/>
      <c r="V24" s="13" t="s">
        <v>90</v>
      </c>
      <c r="W24" s="218"/>
      <c r="X24" s="218"/>
      <c r="Y24" s="218"/>
      <c r="Z24" s="221"/>
      <c r="AA24" s="222">
        <v>36</v>
      </c>
      <c r="AB24" s="223"/>
      <c r="AC24" s="220"/>
      <c r="AD24" s="218"/>
      <c r="AE24" s="218"/>
      <c r="AF24" s="219"/>
      <c r="AG24" s="220"/>
      <c r="AH24" s="218"/>
      <c r="AI24" s="218"/>
      <c r="AJ24" s="218"/>
      <c r="AK24" s="218"/>
      <c r="AL24" s="219"/>
      <c r="AM24" s="220"/>
      <c r="AN24" s="218"/>
      <c r="AO24" s="218"/>
      <c r="AP24" s="219"/>
      <c r="AQ24" s="220"/>
      <c r="AR24" s="218"/>
      <c r="AS24" s="218"/>
      <c r="AT24" s="218"/>
      <c r="AU24" s="13" t="s">
        <v>90</v>
      </c>
      <c r="AV24" s="218"/>
      <c r="AW24" s="218"/>
      <c r="AX24" s="218"/>
      <c r="AY24" s="221"/>
      <c r="AZ24" s="222">
        <v>62</v>
      </c>
      <c r="BA24" s="223"/>
      <c r="BB24" s="220"/>
      <c r="BC24" s="218"/>
      <c r="BD24" s="218"/>
      <c r="BE24" s="219"/>
      <c r="BF24" s="220"/>
      <c r="BG24" s="218"/>
      <c r="BH24" s="218"/>
      <c r="BI24" s="218"/>
      <c r="BJ24" s="218"/>
      <c r="BK24" s="219"/>
      <c r="BL24" s="220"/>
      <c r="BM24" s="218"/>
      <c r="BN24" s="218"/>
      <c r="BO24" s="219"/>
      <c r="BP24" s="220"/>
      <c r="BQ24" s="218"/>
      <c r="BR24" s="218"/>
      <c r="BS24" s="218"/>
      <c r="BT24" s="13" t="s">
        <v>90</v>
      </c>
      <c r="BU24" s="218"/>
      <c r="BV24" s="218"/>
      <c r="BW24" s="218"/>
      <c r="BX24" s="221"/>
    </row>
    <row r="25" spans="2:76">
      <c r="B25" s="222">
        <v>11</v>
      </c>
      <c r="C25" s="223"/>
      <c r="D25" s="220"/>
      <c r="E25" s="218"/>
      <c r="F25" s="218"/>
      <c r="G25" s="219"/>
      <c r="H25" s="220"/>
      <c r="I25" s="218"/>
      <c r="J25" s="218"/>
      <c r="K25" s="218"/>
      <c r="L25" s="218"/>
      <c r="M25" s="219"/>
      <c r="N25" s="220"/>
      <c r="O25" s="218"/>
      <c r="P25" s="218"/>
      <c r="Q25" s="219"/>
      <c r="R25" s="220"/>
      <c r="S25" s="218"/>
      <c r="T25" s="218"/>
      <c r="U25" s="218"/>
      <c r="V25" s="13" t="s">
        <v>90</v>
      </c>
      <c r="W25" s="218"/>
      <c r="X25" s="218"/>
      <c r="Y25" s="218"/>
      <c r="Z25" s="221"/>
      <c r="AA25" s="222">
        <v>37</v>
      </c>
      <c r="AB25" s="223"/>
      <c r="AC25" s="220"/>
      <c r="AD25" s="218"/>
      <c r="AE25" s="218"/>
      <c r="AF25" s="219"/>
      <c r="AG25" s="220"/>
      <c r="AH25" s="218"/>
      <c r="AI25" s="218"/>
      <c r="AJ25" s="218"/>
      <c r="AK25" s="218"/>
      <c r="AL25" s="219"/>
      <c r="AM25" s="220"/>
      <c r="AN25" s="218"/>
      <c r="AO25" s="218"/>
      <c r="AP25" s="219"/>
      <c r="AQ25" s="220"/>
      <c r="AR25" s="218"/>
      <c r="AS25" s="218"/>
      <c r="AT25" s="218"/>
      <c r="AU25" s="13" t="s">
        <v>90</v>
      </c>
      <c r="AV25" s="218"/>
      <c r="AW25" s="218"/>
      <c r="AX25" s="218"/>
      <c r="AY25" s="221"/>
      <c r="AZ25" s="222">
        <v>63</v>
      </c>
      <c r="BA25" s="223"/>
      <c r="BB25" s="220"/>
      <c r="BC25" s="218"/>
      <c r="BD25" s="218"/>
      <c r="BE25" s="219"/>
      <c r="BF25" s="220"/>
      <c r="BG25" s="218"/>
      <c r="BH25" s="218"/>
      <c r="BI25" s="218"/>
      <c r="BJ25" s="218"/>
      <c r="BK25" s="219"/>
      <c r="BL25" s="220"/>
      <c r="BM25" s="218"/>
      <c r="BN25" s="218"/>
      <c r="BO25" s="219"/>
      <c r="BP25" s="220"/>
      <c r="BQ25" s="218"/>
      <c r="BR25" s="218"/>
      <c r="BS25" s="218"/>
      <c r="BT25" s="13" t="s">
        <v>90</v>
      </c>
      <c r="BU25" s="218"/>
      <c r="BV25" s="218"/>
      <c r="BW25" s="218"/>
      <c r="BX25" s="221"/>
    </row>
    <row r="26" spans="2:76">
      <c r="B26" s="222">
        <v>12</v>
      </c>
      <c r="C26" s="223"/>
      <c r="D26" s="220"/>
      <c r="E26" s="218"/>
      <c r="F26" s="218"/>
      <c r="G26" s="219"/>
      <c r="H26" s="220"/>
      <c r="I26" s="218"/>
      <c r="J26" s="218"/>
      <c r="K26" s="218"/>
      <c r="L26" s="218"/>
      <c r="M26" s="219"/>
      <c r="N26" s="220"/>
      <c r="O26" s="218"/>
      <c r="P26" s="218"/>
      <c r="Q26" s="219"/>
      <c r="R26" s="220"/>
      <c r="S26" s="218"/>
      <c r="T26" s="218"/>
      <c r="U26" s="218"/>
      <c r="V26" s="13" t="s">
        <v>90</v>
      </c>
      <c r="W26" s="218"/>
      <c r="X26" s="218"/>
      <c r="Y26" s="218"/>
      <c r="Z26" s="221"/>
      <c r="AA26" s="222">
        <v>38</v>
      </c>
      <c r="AB26" s="223"/>
      <c r="AC26" s="220"/>
      <c r="AD26" s="218"/>
      <c r="AE26" s="218"/>
      <c r="AF26" s="219"/>
      <c r="AG26" s="220"/>
      <c r="AH26" s="218"/>
      <c r="AI26" s="218"/>
      <c r="AJ26" s="218"/>
      <c r="AK26" s="218"/>
      <c r="AL26" s="219"/>
      <c r="AM26" s="220"/>
      <c r="AN26" s="218"/>
      <c r="AO26" s="218"/>
      <c r="AP26" s="219"/>
      <c r="AQ26" s="220"/>
      <c r="AR26" s="218"/>
      <c r="AS26" s="218"/>
      <c r="AT26" s="218"/>
      <c r="AU26" s="13" t="s">
        <v>90</v>
      </c>
      <c r="AV26" s="218"/>
      <c r="AW26" s="218"/>
      <c r="AX26" s="218"/>
      <c r="AY26" s="221"/>
      <c r="AZ26" s="222">
        <v>64</v>
      </c>
      <c r="BA26" s="223"/>
      <c r="BB26" s="220"/>
      <c r="BC26" s="218"/>
      <c r="BD26" s="218"/>
      <c r="BE26" s="219"/>
      <c r="BF26" s="220"/>
      <c r="BG26" s="218"/>
      <c r="BH26" s="218"/>
      <c r="BI26" s="218"/>
      <c r="BJ26" s="218"/>
      <c r="BK26" s="219"/>
      <c r="BL26" s="220"/>
      <c r="BM26" s="218"/>
      <c r="BN26" s="218"/>
      <c r="BO26" s="219"/>
      <c r="BP26" s="220"/>
      <c r="BQ26" s="218"/>
      <c r="BR26" s="218"/>
      <c r="BS26" s="218"/>
      <c r="BT26" s="13" t="s">
        <v>90</v>
      </c>
      <c r="BU26" s="218"/>
      <c r="BV26" s="218"/>
      <c r="BW26" s="218"/>
      <c r="BX26" s="221"/>
    </row>
    <row r="27" spans="2:76">
      <c r="B27" s="263">
        <v>13</v>
      </c>
      <c r="C27" s="264"/>
      <c r="D27" s="259"/>
      <c r="E27" s="260"/>
      <c r="F27" s="260"/>
      <c r="G27" s="261"/>
      <c r="H27" s="259"/>
      <c r="I27" s="260"/>
      <c r="J27" s="260"/>
      <c r="K27" s="260"/>
      <c r="L27" s="260"/>
      <c r="M27" s="261"/>
      <c r="N27" s="259"/>
      <c r="O27" s="260"/>
      <c r="P27" s="260"/>
      <c r="Q27" s="261"/>
      <c r="R27" s="259"/>
      <c r="S27" s="260"/>
      <c r="T27" s="260"/>
      <c r="U27" s="260"/>
      <c r="V27" s="89" t="s">
        <v>90</v>
      </c>
      <c r="W27" s="260"/>
      <c r="X27" s="260"/>
      <c r="Y27" s="260"/>
      <c r="Z27" s="262"/>
      <c r="AA27" s="263">
        <v>39</v>
      </c>
      <c r="AB27" s="264"/>
      <c r="AC27" s="259"/>
      <c r="AD27" s="260"/>
      <c r="AE27" s="260"/>
      <c r="AF27" s="261"/>
      <c r="AG27" s="259"/>
      <c r="AH27" s="260"/>
      <c r="AI27" s="260"/>
      <c r="AJ27" s="260"/>
      <c r="AK27" s="260"/>
      <c r="AL27" s="261"/>
      <c r="AM27" s="259"/>
      <c r="AN27" s="260"/>
      <c r="AO27" s="260"/>
      <c r="AP27" s="261"/>
      <c r="AQ27" s="259"/>
      <c r="AR27" s="260"/>
      <c r="AS27" s="260"/>
      <c r="AT27" s="260"/>
      <c r="AU27" s="89" t="s">
        <v>90</v>
      </c>
      <c r="AV27" s="260"/>
      <c r="AW27" s="260"/>
      <c r="AX27" s="260"/>
      <c r="AY27" s="262"/>
      <c r="AZ27" s="263">
        <v>65</v>
      </c>
      <c r="BA27" s="264"/>
      <c r="BB27" s="259"/>
      <c r="BC27" s="260"/>
      <c r="BD27" s="260"/>
      <c r="BE27" s="261"/>
      <c r="BF27" s="259"/>
      <c r="BG27" s="260"/>
      <c r="BH27" s="260"/>
      <c r="BI27" s="260"/>
      <c r="BJ27" s="260"/>
      <c r="BK27" s="261"/>
      <c r="BL27" s="259"/>
      <c r="BM27" s="260"/>
      <c r="BN27" s="260"/>
      <c r="BO27" s="261"/>
      <c r="BP27" s="259"/>
      <c r="BQ27" s="260"/>
      <c r="BR27" s="260"/>
      <c r="BS27" s="260"/>
      <c r="BT27" s="89" t="s">
        <v>90</v>
      </c>
      <c r="BU27" s="260"/>
      <c r="BV27" s="260"/>
      <c r="BW27" s="260"/>
      <c r="BX27" s="262"/>
    </row>
    <row r="28" spans="2:76">
      <c r="B28" s="222">
        <v>14</v>
      </c>
      <c r="C28" s="223"/>
      <c r="D28" s="220"/>
      <c r="E28" s="218"/>
      <c r="F28" s="218"/>
      <c r="G28" s="219"/>
      <c r="H28" s="220"/>
      <c r="I28" s="218"/>
      <c r="J28" s="218"/>
      <c r="K28" s="218"/>
      <c r="L28" s="218"/>
      <c r="M28" s="219"/>
      <c r="N28" s="220"/>
      <c r="O28" s="218"/>
      <c r="P28" s="218"/>
      <c r="Q28" s="219"/>
      <c r="R28" s="220"/>
      <c r="S28" s="218"/>
      <c r="T28" s="218"/>
      <c r="U28" s="218"/>
      <c r="V28" s="13" t="s">
        <v>90</v>
      </c>
      <c r="W28" s="218"/>
      <c r="X28" s="218"/>
      <c r="Y28" s="218"/>
      <c r="Z28" s="221"/>
      <c r="AA28" s="222">
        <v>40</v>
      </c>
      <c r="AB28" s="223"/>
      <c r="AC28" s="220"/>
      <c r="AD28" s="218"/>
      <c r="AE28" s="218"/>
      <c r="AF28" s="219"/>
      <c r="AG28" s="220"/>
      <c r="AH28" s="218"/>
      <c r="AI28" s="218"/>
      <c r="AJ28" s="218"/>
      <c r="AK28" s="218"/>
      <c r="AL28" s="219"/>
      <c r="AM28" s="220"/>
      <c r="AN28" s="218"/>
      <c r="AO28" s="218"/>
      <c r="AP28" s="219"/>
      <c r="AQ28" s="220"/>
      <c r="AR28" s="218"/>
      <c r="AS28" s="218"/>
      <c r="AT28" s="218"/>
      <c r="AU28" s="13" t="s">
        <v>90</v>
      </c>
      <c r="AV28" s="218"/>
      <c r="AW28" s="218"/>
      <c r="AX28" s="218"/>
      <c r="AY28" s="221"/>
      <c r="AZ28" s="222">
        <v>66</v>
      </c>
      <c r="BA28" s="223"/>
      <c r="BB28" s="220"/>
      <c r="BC28" s="218"/>
      <c r="BD28" s="218"/>
      <c r="BE28" s="219"/>
      <c r="BF28" s="220"/>
      <c r="BG28" s="218"/>
      <c r="BH28" s="218"/>
      <c r="BI28" s="218"/>
      <c r="BJ28" s="218"/>
      <c r="BK28" s="219"/>
      <c r="BL28" s="220"/>
      <c r="BM28" s="218"/>
      <c r="BN28" s="218"/>
      <c r="BO28" s="219"/>
      <c r="BP28" s="220"/>
      <c r="BQ28" s="218"/>
      <c r="BR28" s="218"/>
      <c r="BS28" s="218"/>
      <c r="BT28" s="13" t="s">
        <v>90</v>
      </c>
      <c r="BU28" s="218"/>
      <c r="BV28" s="218"/>
      <c r="BW28" s="218"/>
      <c r="BX28" s="221"/>
    </row>
    <row r="29" spans="2:76">
      <c r="B29" s="222">
        <v>15</v>
      </c>
      <c r="C29" s="223"/>
      <c r="D29" s="220"/>
      <c r="E29" s="218"/>
      <c r="F29" s="218"/>
      <c r="G29" s="219"/>
      <c r="H29" s="220"/>
      <c r="I29" s="218"/>
      <c r="J29" s="218"/>
      <c r="K29" s="218"/>
      <c r="L29" s="218"/>
      <c r="M29" s="219"/>
      <c r="N29" s="220"/>
      <c r="O29" s="218"/>
      <c r="P29" s="218"/>
      <c r="Q29" s="219"/>
      <c r="R29" s="220"/>
      <c r="S29" s="218"/>
      <c r="T29" s="218"/>
      <c r="U29" s="218"/>
      <c r="V29" s="13" t="s">
        <v>90</v>
      </c>
      <c r="W29" s="218"/>
      <c r="X29" s="218"/>
      <c r="Y29" s="218"/>
      <c r="Z29" s="221"/>
      <c r="AA29" s="222">
        <v>41</v>
      </c>
      <c r="AB29" s="223"/>
      <c r="AC29" s="220"/>
      <c r="AD29" s="218"/>
      <c r="AE29" s="218"/>
      <c r="AF29" s="219"/>
      <c r="AG29" s="220"/>
      <c r="AH29" s="218"/>
      <c r="AI29" s="218"/>
      <c r="AJ29" s="218"/>
      <c r="AK29" s="218"/>
      <c r="AL29" s="219"/>
      <c r="AM29" s="220"/>
      <c r="AN29" s="218"/>
      <c r="AO29" s="218"/>
      <c r="AP29" s="219"/>
      <c r="AQ29" s="220"/>
      <c r="AR29" s="218"/>
      <c r="AS29" s="218"/>
      <c r="AT29" s="218"/>
      <c r="AU29" s="13" t="s">
        <v>90</v>
      </c>
      <c r="AV29" s="218"/>
      <c r="AW29" s="218"/>
      <c r="AX29" s="218"/>
      <c r="AY29" s="221"/>
      <c r="AZ29" s="222">
        <v>67</v>
      </c>
      <c r="BA29" s="223"/>
      <c r="BB29" s="220"/>
      <c r="BC29" s="218"/>
      <c r="BD29" s="218"/>
      <c r="BE29" s="219"/>
      <c r="BF29" s="220"/>
      <c r="BG29" s="218"/>
      <c r="BH29" s="218"/>
      <c r="BI29" s="218"/>
      <c r="BJ29" s="218"/>
      <c r="BK29" s="219"/>
      <c r="BL29" s="220"/>
      <c r="BM29" s="218"/>
      <c r="BN29" s="218"/>
      <c r="BO29" s="219"/>
      <c r="BP29" s="220"/>
      <c r="BQ29" s="218"/>
      <c r="BR29" s="218"/>
      <c r="BS29" s="218"/>
      <c r="BT29" s="13" t="s">
        <v>90</v>
      </c>
      <c r="BU29" s="218"/>
      <c r="BV29" s="218"/>
      <c r="BW29" s="218"/>
      <c r="BX29" s="221"/>
    </row>
    <row r="30" spans="2:76">
      <c r="B30" s="222">
        <v>16</v>
      </c>
      <c r="C30" s="223"/>
      <c r="D30" s="220"/>
      <c r="E30" s="218"/>
      <c r="F30" s="218"/>
      <c r="G30" s="219"/>
      <c r="H30" s="220"/>
      <c r="I30" s="218"/>
      <c r="J30" s="218"/>
      <c r="K30" s="218"/>
      <c r="L30" s="218"/>
      <c r="M30" s="219"/>
      <c r="N30" s="220"/>
      <c r="O30" s="218"/>
      <c r="P30" s="218"/>
      <c r="Q30" s="219"/>
      <c r="R30" s="220"/>
      <c r="S30" s="218"/>
      <c r="T30" s="218"/>
      <c r="U30" s="218"/>
      <c r="V30" s="13" t="s">
        <v>90</v>
      </c>
      <c r="W30" s="218"/>
      <c r="X30" s="218"/>
      <c r="Y30" s="218"/>
      <c r="Z30" s="221"/>
      <c r="AA30" s="222">
        <v>42</v>
      </c>
      <c r="AB30" s="223"/>
      <c r="AC30" s="220"/>
      <c r="AD30" s="218"/>
      <c r="AE30" s="218"/>
      <c r="AF30" s="219"/>
      <c r="AG30" s="220"/>
      <c r="AH30" s="218"/>
      <c r="AI30" s="218"/>
      <c r="AJ30" s="218"/>
      <c r="AK30" s="218"/>
      <c r="AL30" s="219"/>
      <c r="AM30" s="220"/>
      <c r="AN30" s="218"/>
      <c r="AO30" s="218"/>
      <c r="AP30" s="219"/>
      <c r="AQ30" s="220"/>
      <c r="AR30" s="218"/>
      <c r="AS30" s="218"/>
      <c r="AT30" s="218"/>
      <c r="AU30" s="13" t="s">
        <v>90</v>
      </c>
      <c r="AV30" s="218"/>
      <c r="AW30" s="218"/>
      <c r="AX30" s="218"/>
      <c r="AY30" s="221"/>
      <c r="AZ30" s="222">
        <v>68</v>
      </c>
      <c r="BA30" s="223"/>
      <c r="BB30" s="220"/>
      <c r="BC30" s="218"/>
      <c r="BD30" s="218"/>
      <c r="BE30" s="219"/>
      <c r="BF30" s="220"/>
      <c r="BG30" s="218"/>
      <c r="BH30" s="218"/>
      <c r="BI30" s="218"/>
      <c r="BJ30" s="218"/>
      <c r="BK30" s="219"/>
      <c r="BL30" s="220"/>
      <c r="BM30" s="218"/>
      <c r="BN30" s="218"/>
      <c r="BO30" s="219"/>
      <c r="BP30" s="220"/>
      <c r="BQ30" s="218"/>
      <c r="BR30" s="218"/>
      <c r="BS30" s="218"/>
      <c r="BT30" s="13" t="s">
        <v>90</v>
      </c>
      <c r="BU30" s="218"/>
      <c r="BV30" s="218"/>
      <c r="BW30" s="218"/>
      <c r="BX30" s="221"/>
    </row>
    <row r="31" spans="2:76">
      <c r="B31" s="222">
        <v>17</v>
      </c>
      <c r="C31" s="223"/>
      <c r="D31" s="220"/>
      <c r="E31" s="218"/>
      <c r="F31" s="218"/>
      <c r="G31" s="219"/>
      <c r="H31" s="220"/>
      <c r="I31" s="218"/>
      <c r="J31" s="218"/>
      <c r="K31" s="218"/>
      <c r="L31" s="218"/>
      <c r="M31" s="219"/>
      <c r="N31" s="220"/>
      <c r="O31" s="218"/>
      <c r="P31" s="218"/>
      <c r="Q31" s="219"/>
      <c r="R31" s="220"/>
      <c r="S31" s="218"/>
      <c r="T31" s="218"/>
      <c r="U31" s="218"/>
      <c r="V31" s="13" t="s">
        <v>90</v>
      </c>
      <c r="W31" s="218"/>
      <c r="X31" s="218"/>
      <c r="Y31" s="218"/>
      <c r="Z31" s="221"/>
      <c r="AA31" s="222">
        <v>43</v>
      </c>
      <c r="AB31" s="223"/>
      <c r="AC31" s="220"/>
      <c r="AD31" s="218"/>
      <c r="AE31" s="218"/>
      <c r="AF31" s="219"/>
      <c r="AG31" s="220"/>
      <c r="AH31" s="218"/>
      <c r="AI31" s="218"/>
      <c r="AJ31" s="218"/>
      <c r="AK31" s="218"/>
      <c r="AL31" s="219"/>
      <c r="AM31" s="220"/>
      <c r="AN31" s="218"/>
      <c r="AO31" s="218"/>
      <c r="AP31" s="219"/>
      <c r="AQ31" s="220"/>
      <c r="AR31" s="218"/>
      <c r="AS31" s="218"/>
      <c r="AT31" s="218"/>
      <c r="AU31" s="13" t="s">
        <v>90</v>
      </c>
      <c r="AV31" s="218"/>
      <c r="AW31" s="218"/>
      <c r="AX31" s="218"/>
      <c r="AY31" s="221"/>
      <c r="AZ31" s="222">
        <v>69</v>
      </c>
      <c r="BA31" s="223"/>
      <c r="BB31" s="220"/>
      <c r="BC31" s="218"/>
      <c r="BD31" s="218"/>
      <c r="BE31" s="219"/>
      <c r="BF31" s="220"/>
      <c r="BG31" s="218"/>
      <c r="BH31" s="218"/>
      <c r="BI31" s="218"/>
      <c r="BJ31" s="218"/>
      <c r="BK31" s="219"/>
      <c r="BL31" s="220"/>
      <c r="BM31" s="218"/>
      <c r="BN31" s="218"/>
      <c r="BO31" s="219"/>
      <c r="BP31" s="220"/>
      <c r="BQ31" s="218"/>
      <c r="BR31" s="218"/>
      <c r="BS31" s="218"/>
      <c r="BT31" s="13" t="s">
        <v>90</v>
      </c>
      <c r="BU31" s="218"/>
      <c r="BV31" s="218"/>
      <c r="BW31" s="218"/>
      <c r="BX31" s="221"/>
    </row>
    <row r="32" spans="2:76">
      <c r="B32" s="222">
        <v>18</v>
      </c>
      <c r="C32" s="223"/>
      <c r="D32" s="220"/>
      <c r="E32" s="218"/>
      <c r="F32" s="218"/>
      <c r="G32" s="219"/>
      <c r="H32" s="220"/>
      <c r="I32" s="218"/>
      <c r="J32" s="218"/>
      <c r="K32" s="218"/>
      <c r="L32" s="218"/>
      <c r="M32" s="219"/>
      <c r="N32" s="220"/>
      <c r="O32" s="218"/>
      <c r="P32" s="218"/>
      <c r="Q32" s="219"/>
      <c r="R32" s="220"/>
      <c r="S32" s="218"/>
      <c r="T32" s="218"/>
      <c r="U32" s="218"/>
      <c r="V32" s="13" t="s">
        <v>90</v>
      </c>
      <c r="W32" s="218"/>
      <c r="X32" s="218"/>
      <c r="Y32" s="218"/>
      <c r="Z32" s="221"/>
      <c r="AA32" s="222">
        <v>44</v>
      </c>
      <c r="AB32" s="223"/>
      <c r="AC32" s="220"/>
      <c r="AD32" s="218"/>
      <c r="AE32" s="218"/>
      <c r="AF32" s="219"/>
      <c r="AG32" s="220"/>
      <c r="AH32" s="218"/>
      <c r="AI32" s="218"/>
      <c r="AJ32" s="218"/>
      <c r="AK32" s="218"/>
      <c r="AL32" s="219"/>
      <c r="AM32" s="220"/>
      <c r="AN32" s="218"/>
      <c r="AO32" s="218"/>
      <c r="AP32" s="219"/>
      <c r="AQ32" s="220"/>
      <c r="AR32" s="218"/>
      <c r="AS32" s="218"/>
      <c r="AT32" s="218"/>
      <c r="AU32" s="13" t="s">
        <v>90</v>
      </c>
      <c r="AV32" s="218"/>
      <c r="AW32" s="218"/>
      <c r="AX32" s="218"/>
      <c r="AY32" s="221"/>
      <c r="AZ32" s="222">
        <v>70</v>
      </c>
      <c r="BA32" s="223"/>
      <c r="BB32" s="220"/>
      <c r="BC32" s="218"/>
      <c r="BD32" s="218"/>
      <c r="BE32" s="219"/>
      <c r="BF32" s="220"/>
      <c r="BG32" s="218"/>
      <c r="BH32" s="218"/>
      <c r="BI32" s="218"/>
      <c r="BJ32" s="218"/>
      <c r="BK32" s="219"/>
      <c r="BL32" s="220"/>
      <c r="BM32" s="218"/>
      <c r="BN32" s="218"/>
      <c r="BO32" s="219"/>
      <c r="BP32" s="220"/>
      <c r="BQ32" s="218"/>
      <c r="BR32" s="218"/>
      <c r="BS32" s="218"/>
      <c r="BT32" s="13" t="s">
        <v>90</v>
      </c>
      <c r="BU32" s="218"/>
      <c r="BV32" s="218"/>
      <c r="BW32" s="218"/>
      <c r="BX32" s="221"/>
    </row>
    <row r="33" spans="2:76">
      <c r="B33" s="222">
        <v>19</v>
      </c>
      <c r="C33" s="223"/>
      <c r="D33" s="259"/>
      <c r="E33" s="260"/>
      <c r="F33" s="260"/>
      <c r="G33" s="261"/>
      <c r="H33" s="259"/>
      <c r="I33" s="260"/>
      <c r="J33" s="260"/>
      <c r="K33" s="260"/>
      <c r="L33" s="260"/>
      <c r="M33" s="261"/>
      <c r="N33" s="259"/>
      <c r="O33" s="260"/>
      <c r="P33" s="260"/>
      <c r="Q33" s="261"/>
      <c r="R33" s="259"/>
      <c r="S33" s="260"/>
      <c r="T33" s="260"/>
      <c r="U33" s="260"/>
      <c r="V33" s="89" t="s">
        <v>90</v>
      </c>
      <c r="W33" s="260"/>
      <c r="X33" s="260"/>
      <c r="Y33" s="260"/>
      <c r="Z33" s="262"/>
      <c r="AA33" s="263">
        <v>45</v>
      </c>
      <c r="AB33" s="264"/>
      <c r="AC33" s="259"/>
      <c r="AD33" s="260"/>
      <c r="AE33" s="260"/>
      <c r="AF33" s="261"/>
      <c r="AG33" s="259"/>
      <c r="AH33" s="260"/>
      <c r="AI33" s="260"/>
      <c r="AJ33" s="260"/>
      <c r="AK33" s="260"/>
      <c r="AL33" s="261"/>
      <c r="AM33" s="259"/>
      <c r="AN33" s="260"/>
      <c r="AO33" s="260"/>
      <c r="AP33" s="261"/>
      <c r="AQ33" s="259"/>
      <c r="AR33" s="260"/>
      <c r="AS33" s="260"/>
      <c r="AT33" s="260"/>
      <c r="AU33" s="89" t="s">
        <v>90</v>
      </c>
      <c r="AV33" s="260"/>
      <c r="AW33" s="260"/>
      <c r="AX33" s="260"/>
      <c r="AY33" s="262"/>
      <c r="AZ33" s="263">
        <v>71</v>
      </c>
      <c r="BA33" s="264"/>
      <c r="BB33" s="259"/>
      <c r="BC33" s="260"/>
      <c r="BD33" s="260"/>
      <c r="BE33" s="261"/>
      <c r="BF33" s="259"/>
      <c r="BG33" s="260"/>
      <c r="BH33" s="260"/>
      <c r="BI33" s="260"/>
      <c r="BJ33" s="260"/>
      <c r="BK33" s="261"/>
      <c r="BL33" s="259"/>
      <c r="BM33" s="260"/>
      <c r="BN33" s="260"/>
      <c r="BO33" s="261"/>
      <c r="BP33" s="259"/>
      <c r="BQ33" s="260"/>
      <c r="BR33" s="260"/>
      <c r="BS33" s="260"/>
      <c r="BT33" s="89" t="s">
        <v>90</v>
      </c>
      <c r="BU33" s="260"/>
      <c r="BV33" s="260"/>
      <c r="BW33" s="260"/>
      <c r="BX33" s="262"/>
    </row>
    <row r="34" spans="2:76">
      <c r="B34" s="222">
        <v>20</v>
      </c>
      <c r="C34" s="223"/>
      <c r="D34" s="220"/>
      <c r="E34" s="218"/>
      <c r="F34" s="218"/>
      <c r="G34" s="219"/>
      <c r="H34" s="220"/>
      <c r="I34" s="218"/>
      <c r="J34" s="218"/>
      <c r="K34" s="218"/>
      <c r="L34" s="218"/>
      <c r="M34" s="219"/>
      <c r="N34" s="220"/>
      <c r="O34" s="218"/>
      <c r="P34" s="218"/>
      <c r="Q34" s="219"/>
      <c r="R34" s="220"/>
      <c r="S34" s="218"/>
      <c r="T34" s="218"/>
      <c r="U34" s="218"/>
      <c r="V34" s="13" t="s">
        <v>90</v>
      </c>
      <c r="W34" s="218"/>
      <c r="X34" s="218"/>
      <c r="Y34" s="218"/>
      <c r="Z34" s="221"/>
      <c r="AA34" s="222">
        <v>46</v>
      </c>
      <c r="AB34" s="223"/>
      <c r="AC34" s="220"/>
      <c r="AD34" s="218"/>
      <c r="AE34" s="218"/>
      <c r="AF34" s="219"/>
      <c r="AG34" s="220"/>
      <c r="AH34" s="218"/>
      <c r="AI34" s="218"/>
      <c r="AJ34" s="218"/>
      <c r="AK34" s="218"/>
      <c r="AL34" s="219"/>
      <c r="AM34" s="220"/>
      <c r="AN34" s="218"/>
      <c r="AO34" s="218"/>
      <c r="AP34" s="219"/>
      <c r="AQ34" s="220"/>
      <c r="AR34" s="218"/>
      <c r="AS34" s="218"/>
      <c r="AT34" s="218"/>
      <c r="AU34" s="13" t="s">
        <v>90</v>
      </c>
      <c r="AV34" s="218"/>
      <c r="AW34" s="218"/>
      <c r="AX34" s="218"/>
      <c r="AY34" s="221"/>
      <c r="AZ34" s="222">
        <v>72</v>
      </c>
      <c r="BA34" s="223"/>
      <c r="BB34" s="220"/>
      <c r="BC34" s="218"/>
      <c r="BD34" s="218"/>
      <c r="BE34" s="219"/>
      <c r="BF34" s="220"/>
      <c r="BG34" s="218"/>
      <c r="BH34" s="218"/>
      <c r="BI34" s="218"/>
      <c r="BJ34" s="218"/>
      <c r="BK34" s="219"/>
      <c r="BL34" s="220"/>
      <c r="BM34" s="218"/>
      <c r="BN34" s="218"/>
      <c r="BO34" s="219"/>
      <c r="BP34" s="220"/>
      <c r="BQ34" s="218"/>
      <c r="BR34" s="218"/>
      <c r="BS34" s="218"/>
      <c r="BT34" s="13" t="s">
        <v>90</v>
      </c>
      <c r="BU34" s="218"/>
      <c r="BV34" s="218"/>
      <c r="BW34" s="218"/>
      <c r="BX34" s="221"/>
    </row>
    <row r="35" spans="2:76">
      <c r="B35" s="222">
        <v>21</v>
      </c>
      <c r="C35" s="223"/>
      <c r="D35" s="220"/>
      <c r="E35" s="218"/>
      <c r="F35" s="218"/>
      <c r="G35" s="219"/>
      <c r="H35" s="220"/>
      <c r="I35" s="218"/>
      <c r="J35" s="218"/>
      <c r="K35" s="218"/>
      <c r="L35" s="218"/>
      <c r="M35" s="219"/>
      <c r="N35" s="220"/>
      <c r="O35" s="218"/>
      <c r="P35" s="218"/>
      <c r="Q35" s="219"/>
      <c r="R35" s="220"/>
      <c r="S35" s="218"/>
      <c r="T35" s="218"/>
      <c r="U35" s="218"/>
      <c r="V35" s="13" t="s">
        <v>90</v>
      </c>
      <c r="W35" s="218"/>
      <c r="X35" s="218"/>
      <c r="Y35" s="218"/>
      <c r="Z35" s="221"/>
      <c r="AA35" s="222">
        <v>47</v>
      </c>
      <c r="AB35" s="223"/>
      <c r="AC35" s="220"/>
      <c r="AD35" s="218"/>
      <c r="AE35" s="218"/>
      <c r="AF35" s="219"/>
      <c r="AG35" s="220"/>
      <c r="AH35" s="218"/>
      <c r="AI35" s="218"/>
      <c r="AJ35" s="218"/>
      <c r="AK35" s="218"/>
      <c r="AL35" s="219"/>
      <c r="AM35" s="220"/>
      <c r="AN35" s="218"/>
      <c r="AO35" s="218"/>
      <c r="AP35" s="219"/>
      <c r="AQ35" s="220"/>
      <c r="AR35" s="218"/>
      <c r="AS35" s="218"/>
      <c r="AT35" s="218"/>
      <c r="AU35" s="13" t="s">
        <v>90</v>
      </c>
      <c r="AV35" s="218"/>
      <c r="AW35" s="218"/>
      <c r="AX35" s="218"/>
      <c r="AY35" s="221"/>
      <c r="AZ35" s="222">
        <v>73</v>
      </c>
      <c r="BA35" s="223"/>
      <c r="BB35" s="220"/>
      <c r="BC35" s="218"/>
      <c r="BD35" s="218"/>
      <c r="BE35" s="219"/>
      <c r="BF35" s="220"/>
      <c r="BG35" s="218"/>
      <c r="BH35" s="218"/>
      <c r="BI35" s="218"/>
      <c r="BJ35" s="218"/>
      <c r="BK35" s="219"/>
      <c r="BL35" s="220"/>
      <c r="BM35" s="218"/>
      <c r="BN35" s="218"/>
      <c r="BO35" s="219"/>
      <c r="BP35" s="220"/>
      <c r="BQ35" s="218"/>
      <c r="BR35" s="218"/>
      <c r="BS35" s="218"/>
      <c r="BT35" s="13" t="s">
        <v>90</v>
      </c>
      <c r="BU35" s="218"/>
      <c r="BV35" s="218"/>
      <c r="BW35" s="218"/>
      <c r="BX35" s="221"/>
    </row>
    <row r="36" spans="2:76">
      <c r="B36" s="222">
        <v>22</v>
      </c>
      <c r="C36" s="223"/>
      <c r="D36" s="220"/>
      <c r="E36" s="218"/>
      <c r="F36" s="218"/>
      <c r="G36" s="219"/>
      <c r="H36" s="220"/>
      <c r="I36" s="218"/>
      <c r="J36" s="218"/>
      <c r="K36" s="218"/>
      <c r="L36" s="218"/>
      <c r="M36" s="219"/>
      <c r="N36" s="220"/>
      <c r="O36" s="218"/>
      <c r="P36" s="218"/>
      <c r="Q36" s="219"/>
      <c r="R36" s="220"/>
      <c r="S36" s="218"/>
      <c r="T36" s="218"/>
      <c r="U36" s="218"/>
      <c r="V36" s="13" t="s">
        <v>90</v>
      </c>
      <c r="W36" s="218"/>
      <c r="X36" s="218"/>
      <c r="Y36" s="218"/>
      <c r="Z36" s="221"/>
      <c r="AA36" s="222">
        <v>48</v>
      </c>
      <c r="AB36" s="223"/>
      <c r="AC36" s="220"/>
      <c r="AD36" s="218"/>
      <c r="AE36" s="218"/>
      <c r="AF36" s="219"/>
      <c r="AG36" s="220"/>
      <c r="AH36" s="218"/>
      <c r="AI36" s="218"/>
      <c r="AJ36" s="218"/>
      <c r="AK36" s="218"/>
      <c r="AL36" s="219"/>
      <c r="AM36" s="220"/>
      <c r="AN36" s="218"/>
      <c r="AO36" s="218"/>
      <c r="AP36" s="219"/>
      <c r="AQ36" s="220"/>
      <c r="AR36" s="218"/>
      <c r="AS36" s="218"/>
      <c r="AT36" s="218"/>
      <c r="AU36" s="13" t="s">
        <v>90</v>
      </c>
      <c r="AV36" s="218"/>
      <c r="AW36" s="218"/>
      <c r="AX36" s="218"/>
      <c r="AY36" s="221"/>
      <c r="AZ36" s="222">
        <v>74</v>
      </c>
      <c r="BA36" s="223"/>
      <c r="BB36" s="220"/>
      <c r="BC36" s="218"/>
      <c r="BD36" s="218"/>
      <c r="BE36" s="219"/>
      <c r="BF36" s="220"/>
      <c r="BG36" s="218"/>
      <c r="BH36" s="218"/>
      <c r="BI36" s="218"/>
      <c r="BJ36" s="218"/>
      <c r="BK36" s="219"/>
      <c r="BL36" s="220"/>
      <c r="BM36" s="218"/>
      <c r="BN36" s="218"/>
      <c r="BO36" s="219"/>
      <c r="BP36" s="220"/>
      <c r="BQ36" s="218"/>
      <c r="BR36" s="218"/>
      <c r="BS36" s="218"/>
      <c r="BT36" s="13" t="s">
        <v>90</v>
      </c>
      <c r="BU36" s="218"/>
      <c r="BV36" s="218"/>
      <c r="BW36" s="218"/>
      <c r="BX36" s="221"/>
    </row>
    <row r="37" spans="2:76">
      <c r="B37" s="222">
        <v>23</v>
      </c>
      <c r="C37" s="223"/>
      <c r="D37" s="220"/>
      <c r="E37" s="218"/>
      <c r="F37" s="218"/>
      <c r="G37" s="219"/>
      <c r="H37" s="220"/>
      <c r="I37" s="218"/>
      <c r="J37" s="218"/>
      <c r="K37" s="218"/>
      <c r="L37" s="218"/>
      <c r="M37" s="219"/>
      <c r="N37" s="220"/>
      <c r="O37" s="218"/>
      <c r="P37" s="218"/>
      <c r="Q37" s="219"/>
      <c r="R37" s="220"/>
      <c r="S37" s="218"/>
      <c r="T37" s="218"/>
      <c r="U37" s="218"/>
      <c r="V37" s="13" t="s">
        <v>90</v>
      </c>
      <c r="W37" s="218"/>
      <c r="X37" s="218"/>
      <c r="Y37" s="218"/>
      <c r="Z37" s="221"/>
      <c r="AA37" s="222">
        <v>49</v>
      </c>
      <c r="AB37" s="223"/>
      <c r="AC37" s="220"/>
      <c r="AD37" s="218"/>
      <c r="AE37" s="218"/>
      <c r="AF37" s="219"/>
      <c r="AG37" s="220"/>
      <c r="AH37" s="218"/>
      <c r="AI37" s="218"/>
      <c r="AJ37" s="218"/>
      <c r="AK37" s="218"/>
      <c r="AL37" s="219"/>
      <c r="AM37" s="220"/>
      <c r="AN37" s="218"/>
      <c r="AO37" s="218"/>
      <c r="AP37" s="219"/>
      <c r="AQ37" s="220"/>
      <c r="AR37" s="218"/>
      <c r="AS37" s="218"/>
      <c r="AT37" s="218"/>
      <c r="AU37" s="13" t="s">
        <v>90</v>
      </c>
      <c r="AV37" s="218"/>
      <c r="AW37" s="218"/>
      <c r="AX37" s="218"/>
      <c r="AY37" s="221"/>
      <c r="AZ37" s="222">
        <v>75</v>
      </c>
      <c r="BA37" s="223"/>
      <c r="BB37" s="220"/>
      <c r="BC37" s="218"/>
      <c r="BD37" s="218"/>
      <c r="BE37" s="219"/>
      <c r="BF37" s="220"/>
      <c r="BG37" s="218"/>
      <c r="BH37" s="218"/>
      <c r="BI37" s="218"/>
      <c r="BJ37" s="218"/>
      <c r="BK37" s="219"/>
      <c r="BL37" s="220"/>
      <c r="BM37" s="218"/>
      <c r="BN37" s="218"/>
      <c r="BO37" s="219"/>
      <c r="BP37" s="220"/>
      <c r="BQ37" s="218"/>
      <c r="BR37" s="218"/>
      <c r="BS37" s="218"/>
      <c r="BT37" s="13" t="s">
        <v>90</v>
      </c>
      <c r="BU37" s="218"/>
      <c r="BV37" s="218"/>
      <c r="BW37" s="218"/>
      <c r="BX37" s="221"/>
    </row>
    <row r="38" spans="2:76">
      <c r="B38" s="222">
        <v>24</v>
      </c>
      <c r="C38" s="223"/>
      <c r="D38" s="220"/>
      <c r="E38" s="218"/>
      <c r="F38" s="218"/>
      <c r="G38" s="219"/>
      <c r="H38" s="220"/>
      <c r="I38" s="218"/>
      <c r="J38" s="218"/>
      <c r="K38" s="218"/>
      <c r="L38" s="218"/>
      <c r="M38" s="219"/>
      <c r="N38" s="220"/>
      <c r="O38" s="218"/>
      <c r="P38" s="218"/>
      <c r="Q38" s="219"/>
      <c r="R38" s="220"/>
      <c r="S38" s="218"/>
      <c r="T38" s="218"/>
      <c r="U38" s="218"/>
      <c r="V38" s="13" t="s">
        <v>90</v>
      </c>
      <c r="W38" s="218"/>
      <c r="X38" s="218"/>
      <c r="Y38" s="218"/>
      <c r="Z38" s="221"/>
      <c r="AA38" s="222">
        <v>50</v>
      </c>
      <c r="AB38" s="223"/>
      <c r="AC38" s="220"/>
      <c r="AD38" s="218"/>
      <c r="AE38" s="218"/>
      <c r="AF38" s="219"/>
      <c r="AG38" s="220"/>
      <c r="AH38" s="218"/>
      <c r="AI38" s="218"/>
      <c r="AJ38" s="218"/>
      <c r="AK38" s="218"/>
      <c r="AL38" s="219"/>
      <c r="AM38" s="220"/>
      <c r="AN38" s="218"/>
      <c r="AO38" s="218"/>
      <c r="AP38" s="219"/>
      <c r="AQ38" s="220"/>
      <c r="AR38" s="218"/>
      <c r="AS38" s="218"/>
      <c r="AT38" s="218"/>
      <c r="AU38" s="13" t="s">
        <v>90</v>
      </c>
      <c r="AV38" s="218"/>
      <c r="AW38" s="218"/>
      <c r="AX38" s="218"/>
      <c r="AY38" s="221"/>
      <c r="AZ38" s="222">
        <v>76</v>
      </c>
      <c r="BA38" s="223"/>
      <c r="BB38" s="220"/>
      <c r="BC38" s="218"/>
      <c r="BD38" s="218"/>
      <c r="BE38" s="219"/>
      <c r="BF38" s="220"/>
      <c r="BG38" s="218"/>
      <c r="BH38" s="218"/>
      <c r="BI38" s="218"/>
      <c r="BJ38" s="218"/>
      <c r="BK38" s="219"/>
      <c r="BL38" s="220"/>
      <c r="BM38" s="218"/>
      <c r="BN38" s="218"/>
      <c r="BO38" s="219"/>
      <c r="BP38" s="220"/>
      <c r="BQ38" s="218"/>
      <c r="BR38" s="218"/>
      <c r="BS38" s="218"/>
      <c r="BT38" s="13" t="s">
        <v>90</v>
      </c>
      <c r="BU38" s="218"/>
      <c r="BV38" s="218"/>
      <c r="BW38" s="218"/>
      <c r="BX38" s="221"/>
    </row>
    <row r="39" spans="2:76" ht="20.25" thickBot="1">
      <c r="B39" s="265">
        <v>25</v>
      </c>
      <c r="C39" s="266"/>
      <c r="D39" s="267"/>
      <c r="E39" s="268"/>
      <c r="F39" s="268"/>
      <c r="G39" s="269"/>
      <c r="H39" s="267"/>
      <c r="I39" s="268"/>
      <c r="J39" s="268"/>
      <c r="K39" s="268"/>
      <c r="L39" s="268"/>
      <c r="M39" s="269"/>
      <c r="N39" s="267"/>
      <c r="O39" s="268"/>
      <c r="P39" s="268"/>
      <c r="Q39" s="269"/>
      <c r="R39" s="267"/>
      <c r="S39" s="268"/>
      <c r="T39" s="268"/>
      <c r="U39" s="268"/>
      <c r="V39" s="14" t="s">
        <v>90</v>
      </c>
      <c r="W39" s="268"/>
      <c r="X39" s="268"/>
      <c r="Y39" s="268"/>
      <c r="Z39" s="270"/>
      <c r="AA39" s="271">
        <v>51</v>
      </c>
      <c r="AB39" s="272"/>
      <c r="AC39" s="267"/>
      <c r="AD39" s="268"/>
      <c r="AE39" s="268"/>
      <c r="AF39" s="269"/>
      <c r="AG39" s="267"/>
      <c r="AH39" s="268"/>
      <c r="AI39" s="268"/>
      <c r="AJ39" s="268"/>
      <c r="AK39" s="268"/>
      <c r="AL39" s="269"/>
      <c r="AM39" s="267"/>
      <c r="AN39" s="268"/>
      <c r="AO39" s="268"/>
      <c r="AP39" s="269"/>
      <c r="AQ39" s="267"/>
      <c r="AR39" s="268"/>
      <c r="AS39" s="268"/>
      <c r="AT39" s="268"/>
      <c r="AU39" s="14" t="s">
        <v>90</v>
      </c>
      <c r="AV39" s="268"/>
      <c r="AW39" s="268"/>
      <c r="AX39" s="268"/>
      <c r="AY39" s="270"/>
      <c r="AZ39" s="271">
        <v>77</v>
      </c>
      <c r="BA39" s="272"/>
      <c r="BB39" s="267"/>
      <c r="BC39" s="268"/>
      <c r="BD39" s="268"/>
      <c r="BE39" s="269"/>
      <c r="BF39" s="267"/>
      <c r="BG39" s="268"/>
      <c r="BH39" s="268"/>
      <c r="BI39" s="268"/>
      <c r="BJ39" s="268"/>
      <c r="BK39" s="269"/>
      <c r="BL39" s="267"/>
      <c r="BM39" s="268"/>
      <c r="BN39" s="268"/>
      <c r="BO39" s="269"/>
      <c r="BP39" s="267"/>
      <c r="BQ39" s="268"/>
      <c r="BR39" s="268"/>
      <c r="BS39" s="268"/>
      <c r="BT39" s="14" t="s">
        <v>90</v>
      </c>
      <c r="BU39" s="268"/>
      <c r="BV39" s="268"/>
      <c r="BW39" s="268"/>
      <c r="BX39" s="270"/>
    </row>
  </sheetData>
  <mergeCells count="811">
    <mergeCell ref="BR39:BS39"/>
    <mergeCell ref="BU39:BV39"/>
    <mergeCell ref="BW39:BX39"/>
    <mergeCell ref="AV39:AW39"/>
    <mergeCell ref="AX39:AY39"/>
    <mergeCell ref="AZ39:BA39"/>
    <mergeCell ref="BB39:BE39"/>
    <mergeCell ref="BF39:BG39"/>
    <mergeCell ref="BH39:BI39"/>
    <mergeCell ref="BJ39:BK39"/>
    <mergeCell ref="BL39:BO39"/>
    <mergeCell ref="BP39:BQ39"/>
    <mergeCell ref="Y39:Z39"/>
    <mergeCell ref="AA39:AB39"/>
    <mergeCell ref="AC39:AF39"/>
    <mergeCell ref="AG39:AH39"/>
    <mergeCell ref="AI39:AJ39"/>
    <mergeCell ref="AK39:AL39"/>
    <mergeCell ref="AM39:AP39"/>
    <mergeCell ref="AQ39:AR39"/>
    <mergeCell ref="AS39:AT39"/>
    <mergeCell ref="B39:C39"/>
    <mergeCell ref="D39:G39"/>
    <mergeCell ref="H39:I39"/>
    <mergeCell ref="J39:K39"/>
    <mergeCell ref="L39:M39"/>
    <mergeCell ref="N39:Q39"/>
    <mergeCell ref="R39:S39"/>
    <mergeCell ref="T39:U39"/>
    <mergeCell ref="W39:X39"/>
    <mergeCell ref="BB38:BE38"/>
    <mergeCell ref="BF38:BG38"/>
    <mergeCell ref="BH38:BI38"/>
    <mergeCell ref="BJ38:BK38"/>
    <mergeCell ref="BL38:BO38"/>
    <mergeCell ref="BP38:BQ38"/>
    <mergeCell ref="BR38:BS38"/>
    <mergeCell ref="BU38:BV38"/>
    <mergeCell ref="BW38:BX38"/>
    <mergeCell ref="BR37:BS37"/>
    <mergeCell ref="BU37:BV37"/>
    <mergeCell ref="BW37:BX37"/>
    <mergeCell ref="B38:C38"/>
    <mergeCell ref="D38:G38"/>
    <mergeCell ref="H38:I38"/>
    <mergeCell ref="J38:K38"/>
    <mergeCell ref="L38:M38"/>
    <mergeCell ref="N38:Q38"/>
    <mergeCell ref="R38:S38"/>
    <mergeCell ref="T38:U38"/>
    <mergeCell ref="W38:X38"/>
    <mergeCell ref="Y38:Z38"/>
    <mergeCell ref="AA38:AB38"/>
    <mergeCell ref="AC38:AF38"/>
    <mergeCell ref="AG38:AH38"/>
    <mergeCell ref="AI38:AJ38"/>
    <mergeCell ref="AK38:AL38"/>
    <mergeCell ref="AM38:AP38"/>
    <mergeCell ref="AQ38:AR38"/>
    <mergeCell ref="AS38:AT38"/>
    <mergeCell ref="AV38:AW38"/>
    <mergeCell ref="AX38:AY38"/>
    <mergeCell ref="AZ38:BA38"/>
    <mergeCell ref="AV37:AW37"/>
    <mergeCell ref="AX37:AY37"/>
    <mergeCell ref="AZ37:BA37"/>
    <mergeCell ref="BB37:BE37"/>
    <mergeCell ref="BF37:BG37"/>
    <mergeCell ref="BH37:BI37"/>
    <mergeCell ref="BJ37:BK37"/>
    <mergeCell ref="BL37:BO37"/>
    <mergeCell ref="BP37:BQ37"/>
    <mergeCell ref="Y37:Z37"/>
    <mergeCell ref="AA37:AB37"/>
    <mergeCell ref="AC37:AF37"/>
    <mergeCell ref="AG37:AH37"/>
    <mergeCell ref="AI37:AJ37"/>
    <mergeCell ref="AK37:AL37"/>
    <mergeCell ref="AM37:AP37"/>
    <mergeCell ref="AQ37:AR37"/>
    <mergeCell ref="AS37:AT37"/>
    <mergeCell ref="B37:C37"/>
    <mergeCell ref="D37:G37"/>
    <mergeCell ref="H37:I37"/>
    <mergeCell ref="J37:K37"/>
    <mergeCell ref="L37:M37"/>
    <mergeCell ref="N37:Q37"/>
    <mergeCell ref="R37:S37"/>
    <mergeCell ref="T37:U37"/>
    <mergeCell ref="W37:X37"/>
    <mergeCell ref="BB36:BE36"/>
    <mergeCell ref="BF36:BG36"/>
    <mergeCell ref="BH36:BI36"/>
    <mergeCell ref="BJ36:BK36"/>
    <mergeCell ref="BL36:BO36"/>
    <mergeCell ref="BP36:BQ36"/>
    <mergeCell ref="BR36:BS36"/>
    <mergeCell ref="BU36:BV36"/>
    <mergeCell ref="BW36:BX36"/>
    <mergeCell ref="BR35:BS35"/>
    <mergeCell ref="BU35:BV35"/>
    <mergeCell ref="BW35:BX35"/>
    <mergeCell ref="B36:C36"/>
    <mergeCell ref="D36:G36"/>
    <mergeCell ref="H36:I36"/>
    <mergeCell ref="J36:K36"/>
    <mergeCell ref="L36:M36"/>
    <mergeCell ref="N36:Q36"/>
    <mergeCell ref="R36:S36"/>
    <mergeCell ref="T36:U36"/>
    <mergeCell ref="W36:X36"/>
    <mergeCell ref="Y36:Z36"/>
    <mergeCell ref="AA36:AB36"/>
    <mergeCell ref="AC36:AF36"/>
    <mergeCell ref="AG36:AH36"/>
    <mergeCell ref="AI36:AJ36"/>
    <mergeCell ref="AK36:AL36"/>
    <mergeCell ref="AM36:AP36"/>
    <mergeCell ref="AQ36:AR36"/>
    <mergeCell ref="AS36:AT36"/>
    <mergeCell ref="AV36:AW36"/>
    <mergeCell ref="AX36:AY36"/>
    <mergeCell ref="AZ36:BA36"/>
    <mergeCell ref="AV35:AW35"/>
    <mergeCell ref="AX35:AY35"/>
    <mergeCell ref="AZ35:BA35"/>
    <mergeCell ref="BB35:BE35"/>
    <mergeCell ref="BF35:BG35"/>
    <mergeCell ref="BH35:BI35"/>
    <mergeCell ref="BJ35:BK35"/>
    <mergeCell ref="BL35:BO35"/>
    <mergeCell ref="BP35:BQ35"/>
    <mergeCell ref="Y35:Z35"/>
    <mergeCell ref="AA35:AB35"/>
    <mergeCell ref="AC35:AF35"/>
    <mergeCell ref="AG35:AH35"/>
    <mergeCell ref="AI35:AJ35"/>
    <mergeCell ref="AK35:AL35"/>
    <mergeCell ref="AM35:AP35"/>
    <mergeCell ref="AQ35:AR35"/>
    <mergeCell ref="AS35:AT35"/>
    <mergeCell ref="B35:C35"/>
    <mergeCell ref="D35:G35"/>
    <mergeCell ref="H35:I35"/>
    <mergeCell ref="J35:K35"/>
    <mergeCell ref="L35:M35"/>
    <mergeCell ref="N35:Q35"/>
    <mergeCell ref="R35:S35"/>
    <mergeCell ref="T35:U35"/>
    <mergeCell ref="W35:X35"/>
    <mergeCell ref="BB34:BE34"/>
    <mergeCell ref="BF34:BG34"/>
    <mergeCell ref="BH34:BI34"/>
    <mergeCell ref="BJ34:BK34"/>
    <mergeCell ref="BL34:BO34"/>
    <mergeCell ref="BP34:BQ34"/>
    <mergeCell ref="BR34:BS34"/>
    <mergeCell ref="BU34:BV34"/>
    <mergeCell ref="BW34:BX34"/>
    <mergeCell ref="BR33:BS33"/>
    <mergeCell ref="BU33:BV33"/>
    <mergeCell ref="BW33:BX33"/>
    <mergeCell ref="B34:C34"/>
    <mergeCell ref="D34:G34"/>
    <mergeCell ref="H34:I34"/>
    <mergeCell ref="J34:K34"/>
    <mergeCell ref="L34:M34"/>
    <mergeCell ref="N34:Q34"/>
    <mergeCell ref="R34:S34"/>
    <mergeCell ref="T34:U34"/>
    <mergeCell ref="W34:X34"/>
    <mergeCell ref="Y34:Z34"/>
    <mergeCell ref="AA34:AB34"/>
    <mergeCell ref="AC34:AF34"/>
    <mergeCell ref="AG34:AH34"/>
    <mergeCell ref="AI34:AJ34"/>
    <mergeCell ref="AK34:AL34"/>
    <mergeCell ref="AM34:AP34"/>
    <mergeCell ref="AQ34:AR34"/>
    <mergeCell ref="AS34:AT34"/>
    <mergeCell ref="AV34:AW34"/>
    <mergeCell ref="AX34:AY34"/>
    <mergeCell ref="AZ34:BA34"/>
    <mergeCell ref="AV33:AW33"/>
    <mergeCell ref="AX33:AY33"/>
    <mergeCell ref="AZ33:BA33"/>
    <mergeCell ref="BB33:BE33"/>
    <mergeCell ref="BF33:BG33"/>
    <mergeCell ref="BH33:BI33"/>
    <mergeCell ref="BJ33:BK33"/>
    <mergeCell ref="BL33:BO33"/>
    <mergeCell ref="BP33:BQ33"/>
    <mergeCell ref="Y33:Z33"/>
    <mergeCell ref="AA33:AB33"/>
    <mergeCell ref="AC33:AF33"/>
    <mergeCell ref="AG33:AH33"/>
    <mergeCell ref="AI33:AJ33"/>
    <mergeCell ref="AK33:AL33"/>
    <mergeCell ref="AM33:AP33"/>
    <mergeCell ref="AQ33:AR33"/>
    <mergeCell ref="AS33:AT33"/>
    <mergeCell ref="B33:C33"/>
    <mergeCell ref="D33:G33"/>
    <mergeCell ref="H33:I33"/>
    <mergeCell ref="J33:K33"/>
    <mergeCell ref="L33:M33"/>
    <mergeCell ref="N33:Q33"/>
    <mergeCell ref="R33:S33"/>
    <mergeCell ref="T33:U33"/>
    <mergeCell ref="W33:X33"/>
    <mergeCell ref="BB32:BE32"/>
    <mergeCell ref="BF32:BG32"/>
    <mergeCell ref="BH32:BI32"/>
    <mergeCell ref="BJ32:BK32"/>
    <mergeCell ref="BL32:BO32"/>
    <mergeCell ref="BP32:BQ32"/>
    <mergeCell ref="BR32:BS32"/>
    <mergeCell ref="BU32:BV32"/>
    <mergeCell ref="BW32:BX32"/>
    <mergeCell ref="BR31:BS31"/>
    <mergeCell ref="BU31:BV31"/>
    <mergeCell ref="BW31:BX31"/>
    <mergeCell ref="B32:C32"/>
    <mergeCell ref="D32:G32"/>
    <mergeCell ref="H32:I32"/>
    <mergeCell ref="J32:K32"/>
    <mergeCell ref="L32:M32"/>
    <mergeCell ref="N32:Q32"/>
    <mergeCell ref="R32:S32"/>
    <mergeCell ref="T32:U32"/>
    <mergeCell ref="W32:X32"/>
    <mergeCell ref="Y32:Z32"/>
    <mergeCell ref="AA32:AB32"/>
    <mergeCell ref="AC32:AF32"/>
    <mergeCell ref="AG32:AH32"/>
    <mergeCell ref="AI32:AJ32"/>
    <mergeCell ref="AK32:AL32"/>
    <mergeCell ref="AM32:AP32"/>
    <mergeCell ref="AQ32:AR32"/>
    <mergeCell ref="AS32:AT32"/>
    <mergeCell ref="AV32:AW32"/>
    <mergeCell ref="AX32:AY32"/>
    <mergeCell ref="AZ32:BA32"/>
    <mergeCell ref="AV31:AW31"/>
    <mergeCell ref="AX31:AY31"/>
    <mergeCell ref="AZ31:BA31"/>
    <mergeCell ref="BB31:BE31"/>
    <mergeCell ref="BF31:BG31"/>
    <mergeCell ref="BH31:BI31"/>
    <mergeCell ref="BJ31:BK31"/>
    <mergeCell ref="BL31:BO31"/>
    <mergeCell ref="BP31:BQ31"/>
    <mergeCell ref="Y31:Z31"/>
    <mergeCell ref="AA31:AB31"/>
    <mergeCell ref="AC31:AF31"/>
    <mergeCell ref="AG31:AH31"/>
    <mergeCell ref="AI31:AJ31"/>
    <mergeCell ref="AK31:AL31"/>
    <mergeCell ref="AM31:AP31"/>
    <mergeCell ref="AQ31:AR31"/>
    <mergeCell ref="AS31:AT31"/>
    <mergeCell ref="B31:C31"/>
    <mergeCell ref="D31:G31"/>
    <mergeCell ref="H31:I31"/>
    <mergeCell ref="J31:K31"/>
    <mergeCell ref="L31:M31"/>
    <mergeCell ref="N31:Q31"/>
    <mergeCell ref="R31:S31"/>
    <mergeCell ref="T31:U31"/>
    <mergeCell ref="W31:X31"/>
    <mergeCell ref="BB30:BE30"/>
    <mergeCell ref="BF30:BG30"/>
    <mergeCell ref="BH30:BI30"/>
    <mergeCell ref="BJ30:BK30"/>
    <mergeCell ref="BL30:BO30"/>
    <mergeCell ref="BP30:BQ30"/>
    <mergeCell ref="BR30:BS30"/>
    <mergeCell ref="BU30:BV30"/>
    <mergeCell ref="BW30:BX30"/>
    <mergeCell ref="BR29:BS29"/>
    <mergeCell ref="BU29:BV29"/>
    <mergeCell ref="BW29:BX29"/>
    <mergeCell ref="B30:C30"/>
    <mergeCell ref="D30:G30"/>
    <mergeCell ref="H30:I30"/>
    <mergeCell ref="J30:K30"/>
    <mergeCell ref="L30:M30"/>
    <mergeCell ref="N30:Q30"/>
    <mergeCell ref="R30:S30"/>
    <mergeCell ref="T30:U30"/>
    <mergeCell ref="W30:X30"/>
    <mergeCell ref="Y30:Z30"/>
    <mergeCell ref="AA30:AB30"/>
    <mergeCell ref="AC30:AF30"/>
    <mergeCell ref="AG30:AH30"/>
    <mergeCell ref="AI30:AJ30"/>
    <mergeCell ref="AK30:AL30"/>
    <mergeCell ref="AM30:AP30"/>
    <mergeCell ref="AQ30:AR30"/>
    <mergeCell ref="AS30:AT30"/>
    <mergeCell ref="AV30:AW30"/>
    <mergeCell ref="AX30:AY30"/>
    <mergeCell ref="AZ30:BA30"/>
    <mergeCell ref="AV29:AW29"/>
    <mergeCell ref="AX29:AY29"/>
    <mergeCell ref="AZ29:BA29"/>
    <mergeCell ref="BB29:BE29"/>
    <mergeCell ref="BF29:BG29"/>
    <mergeCell ref="BH29:BI29"/>
    <mergeCell ref="BJ29:BK29"/>
    <mergeCell ref="BL29:BO29"/>
    <mergeCell ref="BP29:BQ29"/>
    <mergeCell ref="Y29:Z29"/>
    <mergeCell ref="AA29:AB29"/>
    <mergeCell ref="AC29:AF29"/>
    <mergeCell ref="AG29:AH29"/>
    <mergeCell ref="AI29:AJ29"/>
    <mergeCell ref="AK29:AL29"/>
    <mergeCell ref="AM29:AP29"/>
    <mergeCell ref="AQ29:AR29"/>
    <mergeCell ref="AS29:AT29"/>
    <mergeCell ref="B29:C29"/>
    <mergeCell ref="D29:G29"/>
    <mergeCell ref="H29:I29"/>
    <mergeCell ref="J29:K29"/>
    <mergeCell ref="L29:M29"/>
    <mergeCell ref="N29:Q29"/>
    <mergeCell ref="R29:S29"/>
    <mergeCell ref="T29:U29"/>
    <mergeCell ref="W29:X29"/>
    <mergeCell ref="BB28:BE28"/>
    <mergeCell ref="BF28:BG28"/>
    <mergeCell ref="BH28:BI28"/>
    <mergeCell ref="BJ28:BK28"/>
    <mergeCell ref="BL28:BO28"/>
    <mergeCell ref="BP28:BQ28"/>
    <mergeCell ref="BR28:BS28"/>
    <mergeCell ref="BU28:BV28"/>
    <mergeCell ref="BW28:BX28"/>
    <mergeCell ref="BR27:BS27"/>
    <mergeCell ref="BU27:BV27"/>
    <mergeCell ref="BW27:BX27"/>
    <mergeCell ref="B28:C28"/>
    <mergeCell ref="D28:G28"/>
    <mergeCell ref="H28:I28"/>
    <mergeCell ref="J28:K28"/>
    <mergeCell ref="L28:M28"/>
    <mergeCell ref="N28:Q28"/>
    <mergeCell ref="R28:S28"/>
    <mergeCell ref="T28:U28"/>
    <mergeCell ref="W28:X28"/>
    <mergeCell ref="Y28:Z28"/>
    <mergeCell ref="AA28:AB28"/>
    <mergeCell ref="AC28:AF28"/>
    <mergeCell ref="AG28:AH28"/>
    <mergeCell ref="AI28:AJ28"/>
    <mergeCell ref="AK28:AL28"/>
    <mergeCell ref="AM28:AP28"/>
    <mergeCell ref="AQ28:AR28"/>
    <mergeCell ref="AS28:AT28"/>
    <mergeCell ref="AV28:AW28"/>
    <mergeCell ref="AX28:AY28"/>
    <mergeCell ref="AZ28:BA28"/>
    <mergeCell ref="AV27:AW27"/>
    <mergeCell ref="AX27:AY27"/>
    <mergeCell ref="AZ27:BA27"/>
    <mergeCell ref="BB27:BE27"/>
    <mergeCell ref="BF27:BG27"/>
    <mergeCell ref="BH27:BI27"/>
    <mergeCell ref="BJ27:BK27"/>
    <mergeCell ref="BL27:BO27"/>
    <mergeCell ref="BP27:BQ27"/>
    <mergeCell ref="Y27:Z27"/>
    <mergeCell ref="AA27:AB27"/>
    <mergeCell ref="AC27:AF27"/>
    <mergeCell ref="AG27:AH27"/>
    <mergeCell ref="AI27:AJ27"/>
    <mergeCell ref="AK27:AL27"/>
    <mergeCell ref="AM27:AP27"/>
    <mergeCell ref="AQ27:AR27"/>
    <mergeCell ref="AS27:AT27"/>
    <mergeCell ref="B27:C27"/>
    <mergeCell ref="D27:G27"/>
    <mergeCell ref="H27:I27"/>
    <mergeCell ref="J27:K27"/>
    <mergeCell ref="L27:M27"/>
    <mergeCell ref="N27:Q27"/>
    <mergeCell ref="R27:S27"/>
    <mergeCell ref="T27:U27"/>
    <mergeCell ref="W27:X27"/>
    <mergeCell ref="BB26:BE26"/>
    <mergeCell ref="BF26:BG26"/>
    <mergeCell ref="BH26:BI26"/>
    <mergeCell ref="BJ26:BK26"/>
    <mergeCell ref="BL26:BO26"/>
    <mergeCell ref="BP26:BQ26"/>
    <mergeCell ref="BR26:BS26"/>
    <mergeCell ref="BU26:BV26"/>
    <mergeCell ref="BW26:BX26"/>
    <mergeCell ref="BR25:BS25"/>
    <mergeCell ref="BU25:BV25"/>
    <mergeCell ref="BW25:BX25"/>
    <mergeCell ref="B26:C26"/>
    <mergeCell ref="D26:G26"/>
    <mergeCell ref="H26:I26"/>
    <mergeCell ref="J26:K26"/>
    <mergeCell ref="L26:M26"/>
    <mergeCell ref="N26:Q26"/>
    <mergeCell ref="R26:S26"/>
    <mergeCell ref="T26:U26"/>
    <mergeCell ref="W26:X26"/>
    <mergeCell ref="Y26:Z26"/>
    <mergeCell ref="AA26:AB26"/>
    <mergeCell ref="AC26:AF26"/>
    <mergeCell ref="AG26:AH26"/>
    <mergeCell ref="AI26:AJ26"/>
    <mergeCell ref="AK26:AL26"/>
    <mergeCell ref="AM26:AP26"/>
    <mergeCell ref="AQ26:AR26"/>
    <mergeCell ref="AS26:AT26"/>
    <mergeCell ref="AV26:AW26"/>
    <mergeCell ref="AX26:AY26"/>
    <mergeCell ref="AZ26:BA26"/>
    <mergeCell ref="AV25:AW25"/>
    <mergeCell ref="AX25:AY25"/>
    <mergeCell ref="AZ25:BA25"/>
    <mergeCell ref="BB25:BE25"/>
    <mergeCell ref="BF25:BG25"/>
    <mergeCell ref="BH25:BI25"/>
    <mergeCell ref="BJ25:BK25"/>
    <mergeCell ref="BL25:BO25"/>
    <mergeCell ref="BP25:BQ25"/>
    <mergeCell ref="Y25:Z25"/>
    <mergeCell ref="AA25:AB25"/>
    <mergeCell ref="AC25:AF25"/>
    <mergeCell ref="AG25:AH25"/>
    <mergeCell ref="AI25:AJ25"/>
    <mergeCell ref="AK25:AL25"/>
    <mergeCell ref="AM25:AP25"/>
    <mergeCell ref="AQ25:AR25"/>
    <mergeCell ref="AS25:AT25"/>
    <mergeCell ref="B25:C25"/>
    <mergeCell ref="D25:G25"/>
    <mergeCell ref="H25:I25"/>
    <mergeCell ref="J25:K25"/>
    <mergeCell ref="L25:M25"/>
    <mergeCell ref="N25:Q25"/>
    <mergeCell ref="R25:S25"/>
    <mergeCell ref="T25:U25"/>
    <mergeCell ref="W25:X25"/>
    <mergeCell ref="BB24:BE24"/>
    <mergeCell ref="BF24:BG24"/>
    <mergeCell ref="BH24:BI24"/>
    <mergeCell ref="BJ24:BK24"/>
    <mergeCell ref="BL24:BO24"/>
    <mergeCell ref="BP24:BQ24"/>
    <mergeCell ref="BR24:BS24"/>
    <mergeCell ref="BU24:BV24"/>
    <mergeCell ref="BW24:BX24"/>
    <mergeCell ref="BR23:BS23"/>
    <mergeCell ref="BU23:BV23"/>
    <mergeCell ref="BW23:BX23"/>
    <mergeCell ref="B24:C24"/>
    <mergeCell ref="D24:G24"/>
    <mergeCell ref="H24:I24"/>
    <mergeCell ref="J24:K24"/>
    <mergeCell ref="L24:M24"/>
    <mergeCell ref="N24:Q24"/>
    <mergeCell ref="R24:S24"/>
    <mergeCell ref="T24:U24"/>
    <mergeCell ref="W24:X24"/>
    <mergeCell ref="Y24:Z24"/>
    <mergeCell ref="AA24:AB24"/>
    <mergeCell ref="AC24:AF24"/>
    <mergeCell ref="AG24:AH24"/>
    <mergeCell ref="AI24:AJ24"/>
    <mergeCell ref="AK24:AL24"/>
    <mergeCell ref="AM24:AP24"/>
    <mergeCell ref="AQ24:AR24"/>
    <mergeCell ref="AS24:AT24"/>
    <mergeCell ref="AV24:AW24"/>
    <mergeCell ref="AX24:AY24"/>
    <mergeCell ref="AZ24:BA24"/>
    <mergeCell ref="AV23:AW23"/>
    <mergeCell ref="AX23:AY23"/>
    <mergeCell ref="AZ23:BA23"/>
    <mergeCell ref="BB23:BE23"/>
    <mergeCell ref="BF23:BG23"/>
    <mergeCell ref="BH23:BI23"/>
    <mergeCell ref="BJ23:BK23"/>
    <mergeCell ref="BL23:BO23"/>
    <mergeCell ref="BP23:BQ23"/>
    <mergeCell ref="Y23:Z23"/>
    <mergeCell ref="AA23:AB23"/>
    <mergeCell ref="AC23:AF23"/>
    <mergeCell ref="AG23:AH23"/>
    <mergeCell ref="AI23:AJ23"/>
    <mergeCell ref="AK23:AL23"/>
    <mergeCell ref="AM23:AP23"/>
    <mergeCell ref="AQ23:AR23"/>
    <mergeCell ref="AS23:AT23"/>
    <mergeCell ref="B23:C23"/>
    <mergeCell ref="D23:G23"/>
    <mergeCell ref="H23:I23"/>
    <mergeCell ref="J23:K23"/>
    <mergeCell ref="L23:M23"/>
    <mergeCell ref="N23:Q23"/>
    <mergeCell ref="R23:S23"/>
    <mergeCell ref="T23:U23"/>
    <mergeCell ref="W23:X23"/>
    <mergeCell ref="BB22:BE22"/>
    <mergeCell ref="BF22:BG22"/>
    <mergeCell ref="BH22:BI22"/>
    <mergeCell ref="BJ22:BK22"/>
    <mergeCell ref="BL22:BO22"/>
    <mergeCell ref="BP22:BQ22"/>
    <mergeCell ref="BR22:BS22"/>
    <mergeCell ref="BU22:BV22"/>
    <mergeCell ref="BW22:BX22"/>
    <mergeCell ref="BR21:BS21"/>
    <mergeCell ref="BU21:BV21"/>
    <mergeCell ref="BW21:BX21"/>
    <mergeCell ref="B22:C22"/>
    <mergeCell ref="D22:G22"/>
    <mergeCell ref="H22:I22"/>
    <mergeCell ref="J22:K22"/>
    <mergeCell ref="L22:M22"/>
    <mergeCell ref="N22:Q22"/>
    <mergeCell ref="R22:S22"/>
    <mergeCell ref="T22:U22"/>
    <mergeCell ref="W22:X22"/>
    <mergeCell ref="Y22:Z22"/>
    <mergeCell ref="AA22:AB22"/>
    <mergeCell ref="AC22:AF22"/>
    <mergeCell ref="AG22:AH22"/>
    <mergeCell ref="AI22:AJ22"/>
    <mergeCell ref="AK22:AL22"/>
    <mergeCell ref="AM22:AP22"/>
    <mergeCell ref="AQ22:AR22"/>
    <mergeCell ref="AS22:AT22"/>
    <mergeCell ref="AV22:AW22"/>
    <mergeCell ref="AX22:AY22"/>
    <mergeCell ref="AZ22:BA22"/>
    <mergeCell ref="AV21:AW21"/>
    <mergeCell ref="AX21:AY21"/>
    <mergeCell ref="AZ21:BA21"/>
    <mergeCell ref="BB21:BE21"/>
    <mergeCell ref="BF21:BG21"/>
    <mergeCell ref="BH21:BI21"/>
    <mergeCell ref="BJ21:BK21"/>
    <mergeCell ref="BL21:BO21"/>
    <mergeCell ref="BP21:BQ21"/>
    <mergeCell ref="Y21:Z21"/>
    <mergeCell ref="AA21:AB21"/>
    <mergeCell ref="AC21:AF21"/>
    <mergeCell ref="AG21:AH21"/>
    <mergeCell ref="AI21:AJ21"/>
    <mergeCell ref="AK21:AL21"/>
    <mergeCell ref="AM21:AP21"/>
    <mergeCell ref="AQ21:AR21"/>
    <mergeCell ref="AS21:AT21"/>
    <mergeCell ref="B21:C21"/>
    <mergeCell ref="D21:G21"/>
    <mergeCell ref="H21:I21"/>
    <mergeCell ref="J21:K21"/>
    <mergeCell ref="L21:M21"/>
    <mergeCell ref="N21:Q21"/>
    <mergeCell ref="R21:S21"/>
    <mergeCell ref="T21:U21"/>
    <mergeCell ref="W21:X21"/>
    <mergeCell ref="B5:L5"/>
    <mergeCell ref="M5:Y5"/>
    <mergeCell ref="B6:L6"/>
    <mergeCell ref="M6:Y6"/>
    <mergeCell ref="B7:L7"/>
    <mergeCell ref="M7:Y7"/>
    <mergeCell ref="BR1:BX1"/>
    <mergeCell ref="BP2:BS2"/>
    <mergeCell ref="BT2:BX2"/>
    <mergeCell ref="B4:L4"/>
    <mergeCell ref="M4:Y4"/>
    <mergeCell ref="A1:P1"/>
    <mergeCell ref="A3:BX3"/>
    <mergeCell ref="B9:L9"/>
    <mergeCell ref="M9:Y9"/>
    <mergeCell ref="B13:C13"/>
    <mergeCell ref="D13:G13"/>
    <mergeCell ref="H13:M13"/>
    <mergeCell ref="N13:Q13"/>
    <mergeCell ref="R13:Z13"/>
    <mergeCell ref="AA13:AB13"/>
    <mergeCell ref="AC13:AF13"/>
    <mergeCell ref="B10:BX11"/>
    <mergeCell ref="B14:C14"/>
    <mergeCell ref="D14:G14"/>
    <mergeCell ref="H14:I14"/>
    <mergeCell ref="J14:K14"/>
    <mergeCell ref="L14:M14"/>
    <mergeCell ref="N14:Q14"/>
    <mergeCell ref="R14:S14"/>
    <mergeCell ref="T14:U14"/>
    <mergeCell ref="AG13:AL13"/>
    <mergeCell ref="AX14:AY14"/>
    <mergeCell ref="W14:X14"/>
    <mergeCell ref="Y14:Z14"/>
    <mergeCell ref="AA14:AB14"/>
    <mergeCell ref="AC14:AF14"/>
    <mergeCell ref="AG14:AH14"/>
    <mergeCell ref="AI14:AJ14"/>
    <mergeCell ref="BL13:BO13"/>
    <mergeCell ref="BP13:BX13"/>
    <mergeCell ref="AM13:AP13"/>
    <mergeCell ref="AQ13:AY13"/>
    <mergeCell ref="AZ13:BA13"/>
    <mergeCell ref="BB13:BE13"/>
    <mergeCell ref="BF13:BK13"/>
    <mergeCell ref="Y15:Z15"/>
    <mergeCell ref="AA15:AB15"/>
    <mergeCell ref="AC15:AF15"/>
    <mergeCell ref="BP14:BQ14"/>
    <mergeCell ref="BR14:BS14"/>
    <mergeCell ref="BU14:BV14"/>
    <mergeCell ref="BW14:BX14"/>
    <mergeCell ref="B15:C15"/>
    <mergeCell ref="D15:G15"/>
    <mergeCell ref="H15:I15"/>
    <mergeCell ref="J15:K15"/>
    <mergeCell ref="L15:M15"/>
    <mergeCell ref="N15:Q15"/>
    <mergeCell ref="AZ14:BA14"/>
    <mergeCell ref="BB14:BE14"/>
    <mergeCell ref="BF14:BG14"/>
    <mergeCell ref="BH14:BI14"/>
    <mergeCell ref="BJ14:BK14"/>
    <mergeCell ref="BL14:BO14"/>
    <mergeCell ref="AK14:AL14"/>
    <mergeCell ref="AM14:AP14"/>
    <mergeCell ref="AQ14:AR14"/>
    <mergeCell ref="AS14:AT14"/>
    <mergeCell ref="AV14:AW14"/>
    <mergeCell ref="J16:K16"/>
    <mergeCell ref="L16:M16"/>
    <mergeCell ref="N16:Q16"/>
    <mergeCell ref="BJ15:BK15"/>
    <mergeCell ref="BL15:BO15"/>
    <mergeCell ref="BP15:BQ15"/>
    <mergeCell ref="BR15:BS15"/>
    <mergeCell ref="BU15:BV15"/>
    <mergeCell ref="BW15:BX15"/>
    <mergeCell ref="AV15:AW15"/>
    <mergeCell ref="AX15:AY15"/>
    <mergeCell ref="AZ15:BA15"/>
    <mergeCell ref="BB15:BE15"/>
    <mergeCell ref="BF15:BG15"/>
    <mergeCell ref="BH15:BI15"/>
    <mergeCell ref="AG15:AH15"/>
    <mergeCell ref="AI15:AJ15"/>
    <mergeCell ref="AK15:AL15"/>
    <mergeCell ref="AM15:AP15"/>
    <mergeCell ref="AQ15:AR15"/>
    <mergeCell ref="AS15:AT15"/>
    <mergeCell ref="R15:S15"/>
    <mergeCell ref="T15:U15"/>
    <mergeCell ref="W15:X15"/>
    <mergeCell ref="BR16:BS16"/>
    <mergeCell ref="BU16:BV16"/>
    <mergeCell ref="BW16:BX16"/>
    <mergeCell ref="AV16:AW16"/>
    <mergeCell ref="AX16:AY16"/>
    <mergeCell ref="AZ16:BA16"/>
    <mergeCell ref="BB16:BE16"/>
    <mergeCell ref="BF16:BG16"/>
    <mergeCell ref="BH16:BI16"/>
    <mergeCell ref="B17:C17"/>
    <mergeCell ref="D17:G17"/>
    <mergeCell ref="H17:I17"/>
    <mergeCell ref="J17:K17"/>
    <mergeCell ref="L17:M17"/>
    <mergeCell ref="N17:Q17"/>
    <mergeCell ref="BJ16:BK16"/>
    <mergeCell ref="BL16:BO16"/>
    <mergeCell ref="BP16:BQ16"/>
    <mergeCell ref="AG16:AH16"/>
    <mergeCell ref="AI16:AJ16"/>
    <mergeCell ref="AK16:AL16"/>
    <mergeCell ref="AM16:AP16"/>
    <mergeCell ref="AQ16:AR16"/>
    <mergeCell ref="AS16:AT16"/>
    <mergeCell ref="R16:S16"/>
    <mergeCell ref="T16:U16"/>
    <mergeCell ref="W16:X16"/>
    <mergeCell ref="Y16:Z16"/>
    <mergeCell ref="AA16:AB16"/>
    <mergeCell ref="AC16:AF16"/>
    <mergeCell ref="B16:C16"/>
    <mergeCell ref="D16:G16"/>
    <mergeCell ref="H16:I16"/>
    <mergeCell ref="AG17:AH17"/>
    <mergeCell ref="AI17:AJ17"/>
    <mergeCell ref="AK17:AL17"/>
    <mergeCell ref="AM17:AP17"/>
    <mergeCell ref="AQ17:AR17"/>
    <mergeCell ref="AS17:AT17"/>
    <mergeCell ref="R17:S17"/>
    <mergeCell ref="T17:U17"/>
    <mergeCell ref="W17:X17"/>
    <mergeCell ref="Y17:Z17"/>
    <mergeCell ref="AA17:AB17"/>
    <mergeCell ref="AC17:AF17"/>
    <mergeCell ref="BJ17:BK17"/>
    <mergeCell ref="BL17:BO17"/>
    <mergeCell ref="BP17:BQ17"/>
    <mergeCell ref="BR17:BS17"/>
    <mergeCell ref="BU17:BV17"/>
    <mergeCell ref="BW17:BX17"/>
    <mergeCell ref="AV17:AW17"/>
    <mergeCell ref="AX17:AY17"/>
    <mergeCell ref="AZ17:BA17"/>
    <mergeCell ref="BB17:BE17"/>
    <mergeCell ref="BF17:BG17"/>
    <mergeCell ref="BH17:BI17"/>
    <mergeCell ref="Y18:Z18"/>
    <mergeCell ref="AA18:AB18"/>
    <mergeCell ref="AC18:AF18"/>
    <mergeCell ref="B18:C18"/>
    <mergeCell ref="D18:G18"/>
    <mergeCell ref="H18:I18"/>
    <mergeCell ref="J18:K18"/>
    <mergeCell ref="L18:M18"/>
    <mergeCell ref="N18:Q18"/>
    <mergeCell ref="J19:K19"/>
    <mergeCell ref="L19:M19"/>
    <mergeCell ref="N19:Q19"/>
    <mergeCell ref="BJ18:BK18"/>
    <mergeCell ref="BL18:BO18"/>
    <mergeCell ref="BP18:BQ18"/>
    <mergeCell ref="BR18:BS18"/>
    <mergeCell ref="BU18:BV18"/>
    <mergeCell ref="BW18:BX18"/>
    <mergeCell ref="AV18:AW18"/>
    <mergeCell ref="AX18:AY18"/>
    <mergeCell ref="AZ18:BA18"/>
    <mergeCell ref="BB18:BE18"/>
    <mergeCell ref="BF18:BG18"/>
    <mergeCell ref="BH18:BI18"/>
    <mergeCell ref="AG18:AH18"/>
    <mergeCell ref="AI18:AJ18"/>
    <mergeCell ref="AK18:AL18"/>
    <mergeCell ref="AM18:AP18"/>
    <mergeCell ref="AQ18:AR18"/>
    <mergeCell ref="AS18:AT18"/>
    <mergeCell ref="R18:S18"/>
    <mergeCell ref="T18:U18"/>
    <mergeCell ref="W18:X18"/>
    <mergeCell ref="BR19:BS19"/>
    <mergeCell ref="BU19:BV19"/>
    <mergeCell ref="BW19:BX19"/>
    <mergeCell ref="AV19:AW19"/>
    <mergeCell ref="AX19:AY19"/>
    <mergeCell ref="AZ19:BA19"/>
    <mergeCell ref="BB19:BE19"/>
    <mergeCell ref="BF19:BG19"/>
    <mergeCell ref="BH19:BI19"/>
    <mergeCell ref="B20:C20"/>
    <mergeCell ref="D20:G20"/>
    <mergeCell ref="H20:I20"/>
    <mergeCell ref="J20:K20"/>
    <mergeCell ref="L20:M20"/>
    <mergeCell ref="N20:Q20"/>
    <mergeCell ref="BJ19:BK19"/>
    <mergeCell ref="BL19:BO19"/>
    <mergeCell ref="BP19:BQ19"/>
    <mergeCell ref="AG19:AH19"/>
    <mergeCell ref="AI19:AJ19"/>
    <mergeCell ref="AK19:AL19"/>
    <mergeCell ref="AM19:AP19"/>
    <mergeCell ref="AQ19:AR19"/>
    <mergeCell ref="AS19:AT19"/>
    <mergeCell ref="R19:S19"/>
    <mergeCell ref="T19:U19"/>
    <mergeCell ref="W19:X19"/>
    <mergeCell ref="Y19:Z19"/>
    <mergeCell ref="AA19:AB19"/>
    <mergeCell ref="AC19:AF19"/>
    <mergeCell ref="B19:C19"/>
    <mergeCell ref="D19:G19"/>
    <mergeCell ref="H19:I19"/>
    <mergeCell ref="AG20:AH20"/>
    <mergeCell ref="AI20:AJ20"/>
    <mergeCell ref="AK20:AL20"/>
    <mergeCell ref="AM20:AP20"/>
    <mergeCell ref="AQ20:AR20"/>
    <mergeCell ref="AS20:AT20"/>
    <mergeCell ref="R20:S20"/>
    <mergeCell ref="T20:U20"/>
    <mergeCell ref="W20:X20"/>
    <mergeCell ref="Y20:Z20"/>
    <mergeCell ref="AA20:AB20"/>
    <mergeCell ref="AC20:AF20"/>
    <mergeCell ref="BJ20:BK20"/>
    <mergeCell ref="BL20:BO20"/>
    <mergeCell ref="BP20:BQ20"/>
    <mergeCell ref="BR20:BS20"/>
    <mergeCell ref="BU20:BV20"/>
    <mergeCell ref="BW20:BX20"/>
    <mergeCell ref="AV20:AW20"/>
    <mergeCell ref="AX20:AY20"/>
    <mergeCell ref="AZ20:BA20"/>
    <mergeCell ref="BB20:BE20"/>
    <mergeCell ref="BF20:BG20"/>
    <mergeCell ref="BH20:BI20"/>
  </mergeCells>
  <phoneticPr fontId="2"/>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様式１－②</vt:lpstr>
      <vt:lpstr>様式１－③</vt:lpstr>
      <vt:lpstr>様式１－④</vt:lpstr>
      <vt:lpstr>別紙１</vt:lpstr>
      <vt:lpstr>別紙２</vt:lpstr>
      <vt:lpstr>別紙１!Print_Area</vt:lpstr>
      <vt:lpstr>様式１!Print_Area</vt:lpstr>
      <vt:lpstr>'様式１－②'!Print_Area</vt:lpstr>
      <vt:lpstr>'様式１－③'!Print_Area</vt:lpstr>
      <vt:lpstr>'様式１－④'!Print_Area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2025-04-28T00:42:50Z</cp:lastPrinted>
  <dcterms:created xsi:type="dcterms:W3CDTF">2022-12-13T21:59:29Z</dcterms:created>
  <dcterms:modified xsi:type="dcterms:W3CDTF">2025-06-02T06:12:31Z</dcterms:modified>
</cp:coreProperties>
</file>