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16.146.189\share\●半導体産学官連携プロジェクト班\10_キラリ交付金（地方大学・地域産業創生交付金）\16 共同研究プロジェクト認定、補助金\R7\10_共同研究プロジェクト認定\02 第２回：変更・継続申請\03 公募\施行\"/>
    </mc:Choice>
  </mc:AlternateContent>
  <xr:revisionPtr revIDLastSave="0" documentId="13_ncr:1_{03139133-061C-4B9D-AF8E-D2E6C59D9626}" xr6:coauthVersionLast="47" xr6:coauthVersionMax="47" xr10:uidLastSave="{00000000-0000-0000-0000-000000000000}"/>
  <bookViews>
    <workbookView xWindow="-120" yWindow="-120" windowWidth="29040" windowHeight="15720" tabRatio="788" xr2:uid="{00000000-000D-0000-FFFF-FFFF00000000}"/>
  </bookViews>
  <sheets>
    <sheet name="1ページ" sheetId="12" r:id="rId1"/>
    <sheet name="２ページ" sheetId="22" r:id="rId2"/>
    <sheet name="個票（内訳）" sheetId="20" r:id="rId3"/>
    <sheet name="【記載例】1ページ" sheetId="23" r:id="rId4"/>
    <sheet name="【記載例】２ページ" sheetId="24" r:id="rId5"/>
    <sheet name="【記載例1】個票（内訳）" sheetId="26" r:id="rId6"/>
    <sheet name="【記載例2】個票（内訳）" sheetId="27" r:id="rId7"/>
  </sheets>
  <definedNames>
    <definedName name="_xlnm.Print_Area" localSheetId="3">【記載例】1ページ!$A$1:$Q$31</definedName>
    <definedName name="_xlnm.Print_Area" localSheetId="5">'【記載例1】個票（内訳）'!$A$1:$K$21</definedName>
    <definedName name="_xlnm.Print_Area" localSheetId="6">'【記載例2】個票（内訳）'!$A$1:$K$21</definedName>
    <definedName name="_xlnm.Print_Area" localSheetId="0">'1ページ'!$A$1:$Q$31</definedName>
    <definedName name="_xlnm.Print_Area" localSheetId="1">'２ページ'!$A$1:$K$19</definedName>
    <definedName name="_xlnm.Print_Area" localSheetId="2">'個票（内訳）'!$A$1:$K$21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7" l="1"/>
  <c r="H16" i="27"/>
  <c r="E16" i="27"/>
  <c r="K14" i="27"/>
  <c r="H14" i="27"/>
  <c r="E14" i="27"/>
  <c r="K12" i="27"/>
  <c r="H12" i="27"/>
  <c r="E12" i="27"/>
  <c r="K10" i="27"/>
  <c r="H10" i="27"/>
  <c r="E10" i="27"/>
  <c r="K8" i="27"/>
  <c r="H8" i="27"/>
  <c r="E8" i="27"/>
  <c r="K6" i="27"/>
  <c r="K17" i="27" s="1"/>
  <c r="H6" i="27"/>
  <c r="E6" i="27"/>
  <c r="E17" i="27" l="1"/>
  <c r="H17" i="27"/>
  <c r="K16" i="26"/>
  <c r="H16" i="26"/>
  <c r="E16" i="26"/>
  <c r="K14" i="26"/>
  <c r="H14" i="26"/>
  <c r="E14" i="26"/>
  <c r="K12" i="26"/>
  <c r="H12" i="26"/>
  <c r="E12" i="26"/>
  <c r="K10" i="26"/>
  <c r="H10" i="26"/>
  <c r="E10" i="26"/>
  <c r="E17" i="26" s="1"/>
  <c r="K8" i="26"/>
  <c r="H8" i="26"/>
  <c r="E8" i="26"/>
  <c r="K6" i="26"/>
  <c r="H6" i="26"/>
  <c r="E6" i="26"/>
  <c r="H17" i="26" l="1"/>
  <c r="K17" i="26"/>
  <c r="F29" i="23"/>
  <c r="E6" i="20" l="1"/>
  <c r="K16" i="20"/>
  <c r="H16" i="20"/>
  <c r="E16" i="20"/>
  <c r="K14" i="20"/>
  <c r="H14" i="20"/>
  <c r="E14" i="20"/>
  <c r="K12" i="20"/>
  <c r="H12" i="20"/>
  <c r="E12" i="20"/>
  <c r="K10" i="20"/>
  <c r="H10" i="20"/>
  <c r="E10" i="20"/>
  <c r="K8" i="20"/>
  <c r="H8" i="20"/>
  <c r="E8" i="20"/>
  <c r="K6" i="20"/>
  <c r="H6" i="20"/>
  <c r="H17" i="20" l="1"/>
  <c r="K17" i="20"/>
  <c r="E17" i="20"/>
  <c r="F28" i="12"/>
  <c r="F27" i="12"/>
  <c r="F26" i="12"/>
  <c r="F29" i="12" l="1"/>
</calcChain>
</file>

<file path=xl/sharedStrings.xml><?xml version="1.0" encoding="utf-8"?>
<sst xmlns="http://schemas.openxmlformats.org/spreadsheetml/2006/main" count="335" uniqueCount="144">
  <si>
    <t>別紙2</t>
    <rPh sb="0" eb="2">
      <t>ベッシ</t>
    </rPh>
    <phoneticPr fontId="5"/>
  </si>
  <si>
    <t>整理番号</t>
    <rPh sb="0" eb="2">
      <t>セイリ</t>
    </rPh>
    <rPh sb="2" eb="4">
      <t>バンゴウ</t>
    </rPh>
    <phoneticPr fontId="5"/>
  </si>
  <si>
    <t>※記入不要</t>
    <rPh sb="1" eb="3">
      <t>キニュウ</t>
    </rPh>
    <rPh sb="3" eb="5">
      <t>フヨウ</t>
    </rPh>
    <phoneticPr fontId="5"/>
  </si>
  <si>
    <t>代表者　役職・氏名</t>
    <rPh sb="0" eb="3">
      <t>ダイヒョウシャ</t>
    </rPh>
    <rPh sb="4" eb="6">
      <t>ヤクショク</t>
    </rPh>
    <rPh sb="7" eb="9">
      <t>シメイ</t>
    </rPh>
    <phoneticPr fontId="5"/>
  </si>
  <si>
    <t>〒</t>
    <phoneticPr fontId="3"/>
  </si>
  <si>
    <t>所在地</t>
    <rPh sb="0" eb="3">
      <t>ショザイチ</t>
    </rPh>
    <phoneticPr fontId="3"/>
  </si>
  <si>
    <t>万円</t>
    <rPh sb="0" eb="2">
      <t>マンエン</t>
    </rPh>
    <phoneticPr fontId="3"/>
  </si>
  <si>
    <t>担当者</t>
    <rPh sb="0" eb="3">
      <t>タントウシャ</t>
    </rPh>
    <phoneticPr fontId="3"/>
  </si>
  <si>
    <t>E-Mail</t>
    <phoneticPr fontId="3"/>
  </si>
  <si>
    <t>電話番号／FAX</t>
    <rPh sb="0" eb="2">
      <t>デンワ</t>
    </rPh>
    <rPh sb="2" eb="4">
      <t>バンゴウ</t>
    </rPh>
    <phoneticPr fontId="3"/>
  </si>
  <si>
    <t>　　　人（　　人）</t>
    <rPh sb="3" eb="4">
      <t>ニン</t>
    </rPh>
    <rPh sb="7" eb="8">
      <t>ニン</t>
    </rPh>
    <phoneticPr fontId="3"/>
  </si>
  <si>
    <t>フリガナ</t>
    <phoneticPr fontId="3"/>
  </si>
  <si>
    <t>所属・役職・氏名</t>
    <rPh sb="0" eb="2">
      <t>ショゾク</t>
    </rPh>
    <rPh sb="3" eb="5">
      <t>ヤクショク</t>
    </rPh>
    <rPh sb="6" eb="8">
      <t>シメイ</t>
    </rPh>
    <phoneticPr fontId="3"/>
  </si>
  <si>
    <t>住所</t>
    <rPh sb="0" eb="2">
      <t>ジュウショ</t>
    </rPh>
    <phoneticPr fontId="3"/>
  </si>
  <si>
    <t>〒</t>
    <phoneticPr fontId="3"/>
  </si>
  <si>
    <t>事業者別共同研究開発事業計画書</t>
    <rPh sb="0" eb="1">
      <t>コト</t>
    </rPh>
    <rPh sb="1" eb="2">
      <t>ギョウ</t>
    </rPh>
    <rPh sb="2" eb="3">
      <t>シャ</t>
    </rPh>
    <rPh sb="3" eb="4">
      <t>ベツ</t>
    </rPh>
    <rPh sb="4" eb="6">
      <t>キョウドウ</t>
    </rPh>
    <rPh sb="6" eb="8">
      <t>ケンキュウ</t>
    </rPh>
    <rPh sb="8" eb="10">
      <t>カイハツ</t>
    </rPh>
    <rPh sb="10" eb="11">
      <t>コト</t>
    </rPh>
    <rPh sb="11" eb="12">
      <t>ギョウ</t>
    </rPh>
    <rPh sb="12" eb="13">
      <t>ケイ</t>
    </rPh>
    <rPh sb="13" eb="14">
      <t>ガ</t>
    </rPh>
    <rPh sb="14" eb="15">
      <t>ショ</t>
    </rPh>
    <phoneticPr fontId="5"/>
  </si>
  <si>
    <t>個別共同研究開発事業名：</t>
    <rPh sb="0" eb="2">
      <t>コベツ</t>
    </rPh>
    <rPh sb="2" eb="8">
      <t>キョウドウケンキュウカイハツ</t>
    </rPh>
    <rPh sb="8" eb="10">
      <t>ジギョウ</t>
    </rPh>
    <rPh sb="10" eb="11">
      <t>メイ</t>
    </rPh>
    <phoneticPr fontId="5"/>
  </si>
  <si>
    <t>1　教育機関・事業者等の概要</t>
    <rPh sb="2" eb="6">
      <t>キョウイクキカン</t>
    </rPh>
    <rPh sb="7" eb="10">
      <t>ジギョウシャ</t>
    </rPh>
    <rPh sb="10" eb="11">
      <t>トウ</t>
    </rPh>
    <rPh sb="12" eb="14">
      <t>ガイヨウ</t>
    </rPh>
    <phoneticPr fontId="5"/>
  </si>
  <si>
    <t>教育機関・事業者等名</t>
    <rPh sb="0" eb="4">
      <t>キョウイクキカン</t>
    </rPh>
    <rPh sb="5" eb="8">
      <t>ジギョウシャ</t>
    </rPh>
    <rPh sb="8" eb="9">
      <t>トウ</t>
    </rPh>
    <rPh sb="9" eb="10">
      <t>メイ</t>
    </rPh>
    <phoneticPr fontId="5"/>
  </si>
  <si>
    <t>資本金※</t>
    <rPh sb="0" eb="3">
      <t>シホンキン</t>
    </rPh>
    <phoneticPr fontId="5"/>
  </si>
  <si>
    <t>従業員数※</t>
    <rPh sb="0" eb="3">
      <t>ジュウギョウイン</t>
    </rPh>
    <rPh sb="3" eb="4">
      <t>スウ</t>
    </rPh>
    <phoneticPr fontId="5"/>
  </si>
  <si>
    <t>業　　種※</t>
    <rPh sb="0" eb="1">
      <t>ギョウ</t>
    </rPh>
    <rPh sb="3" eb="4">
      <t>タネ</t>
    </rPh>
    <phoneticPr fontId="5"/>
  </si>
  <si>
    <t>事業概要※</t>
    <rPh sb="0" eb="2">
      <t>ジギョウ</t>
    </rPh>
    <rPh sb="2" eb="4">
      <t>ガイヨウ</t>
    </rPh>
    <phoneticPr fontId="3"/>
  </si>
  <si>
    <t>※は、教育機関、公設試験場は記載不要</t>
    <rPh sb="3" eb="7">
      <t>キョウイクキカン</t>
    </rPh>
    <rPh sb="8" eb="13">
      <t>コウセツシケンジョウ</t>
    </rPh>
    <rPh sb="14" eb="18">
      <t>キサイフヨウ</t>
    </rPh>
    <phoneticPr fontId="3"/>
  </si>
  <si>
    <t>2　共同研究開発事業の内容</t>
    <rPh sb="2" eb="10">
      <t>キョウドウケンキュウカイハツジギョウ</t>
    </rPh>
    <rPh sb="11" eb="13">
      <t>ナイヨウ</t>
    </rPh>
    <phoneticPr fontId="5"/>
  </si>
  <si>
    <t>共同研究開発事業の内容</t>
    <rPh sb="0" eb="8">
      <t>キョウドウケンキュウカイハツジギョウ</t>
    </rPh>
    <rPh sb="9" eb="11">
      <t>ナイヨウ</t>
    </rPh>
    <phoneticPr fontId="3"/>
  </si>
  <si>
    <t>経費内訳</t>
    <rPh sb="0" eb="2">
      <t>ケイヒ</t>
    </rPh>
    <rPh sb="2" eb="4">
      <t>ウチワケ</t>
    </rPh>
    <phoneticPr fontId="20"/>
  </si>
  <si>
    <t>経費区分</t>
    <rPh sb="0" eb="2">
      <t>ケイヒ</t>
    </rPh>
    <rPh sb="2" eb="4">
      <t>クブン</t>
    </rPh>
    <phoneticPr fontId="20"/>
  </si>
  <si>
    <t>内容</t>
    <rPh sb="0" eb="2">
      <t>ナイヨウ</t>
    </rPh>
    <phoneticPr fontId="20"/>
  </si>
  <si>
    <t>積算明細（内訳・積算等）</t>
    <rPh sb="0" eb="2">
      <t>セキサン</t>
    </rPh>
    <rPh sb="2" eb="4">
      <t>メイサイ</t>
    </rPh>
    <rPh sb="5" eb="7">
      <t>ウチワケ</t>
    </rPh>
    <rPh sb="8" eb="10">
      <t>セキサン</t>
    </rPh>
    <rPh sb="10" eb="11">
      <t>トウ</t>
    </rPh>
    <phoneticPr fontId="20"/>
  </si>
  <si>
    <t>計</t>
    <rPh sb="0" eb="1">
      <t>ケイ</t>
    </rPh>
    <phoneticPr fontId="20"/>
  </si>
  <si>
    <t>小　　計</t>
    <phoneticPr fontId="20"/>
  </si>
  <si>
    <t>小　　計</t>
    <phoneticPr fontId="20"/>
  </si>
  <si>
    <t>旅費</t>
    <rPh sb="0" eb="2">
      <t>リョヒ</t>
    </rPh>
    <phoneticPr fontId="20"/>
  </si>
  <si>
    <t>小　　計</t>
    <phoneticPr fontId="20"/>
  </si>
  <si>
    <t>小　　計</t>
    <phoneticPr fontId="20"/>
  </si>
  <si>
    <t>小　　計</t>
    <phoneticPr fontId="20"/>
  </si>
  <si>
    <t>合　　計</t>
    <rPh sb="0" eb="1">
      <t>ア</t>
    </rPh>
    <rPh sb="3" eb="4">
      <t>ケイ</t>
    </rPh>
    <phoneticPr fontId="20"/>
  </si>
  <si>
    <t>※適宜、枠の幅を広げる等のご対応をお願いします</t>
    <rPh sb="1" eb="3">
      <t>テキギ</t>
    </rPh>
    <rPh sb="4" eb="5">
      <t>ワク</t>
    </rPh>
    <rPh sb="6" eb="7">
      <t>ハバ</t>
    </rPh>
    <rPh sb="8" eb="9">
      <t>ヒロ</t>
    </rPh>
    <rPh sb="11" eb="12">
      <t>トウ</t>
    </rPh>
    <rPh sb="14" eb="16">
      <t>タイオウ</t>
    </rPh>
    <rPh sb="18" eb="19">
      <t>ネガ</t>
    </rPh>
    <phoneticPr fontId="20"/>
  </si>
  <si>
    <t>合計</t>
    <rPh sb="0" eb="2">
      <t>ゴウケイ</t>
    </rPh>
    <phoneticPr fontId="3"/>
  </si>
  <si>
    <t>個別の
共同研究開発の主な内容【全体】</t>
    <rPh sb="0" eb="2">
      <t>コベツ</t>
    </rPh>
    <rPh sb="4" eb="6">
      <t>キョウドウ</t>
    </rPh>
    <rPh sb="6" eb="8">
      <t>ケンキュウ</t>
    </rPh>
    <rPh sb="8" eb="10">
      <t>カイハツ</t>
    </rPh>
    <rPh sb="11" eb="12">
      <t>オモ</t>
    </rPh>
    <rPh sb="13" eb="15">
      <t>ナイヨウ</t>
    </rPh>
    <rPh sb="16" eb="18">
      <t>ゼンタイ</t>
    </rPh>
    <phoneticPr fontId="3"/>
  </si>
  <si>
    <t>当該年度の主な研究開発の内容</t>
    <rPh sb="0" eb="4">
      <t>トウガイネンド</t>
    </rPh>
    <rPh sb="5" eb="6">
      <t>オモ</t>
    </rPh>
    <rPh sb="7" eb="11">
      <t>ケンキュウカイハツ</t>
    </rPh>
    <rPh sb="12" eb="14">
      <t>ナイヨウ</t>
    </rPh>
    <phoneticPr fontId="3"/>
  </si>
  <si>
    <t>※詳細な内訳は別添個票参照</t>
    <rPh sb="1" eb="3">
      <t>ショウサイ</t>
    </rPh>
    <rPh sb="4" eb="6">
      <t>ウチワケ</t>
    </rPh>
    <rPh sb="7" eb="9">
      <t>ベッテン</t>
    </rPh>
    <rPh sb="9" eb="11">
      <t>コヒョウ</t>
    </rPh>
    <rPh sb="11" eb="13">
      <t>サンショウ</t>
    </rPh>
    <phoneticPr fontId="3"/>
  </si>
  <si>
    <t>人件費・謝金</t>
    <rPh sb="0" eb="3">
      <t>ジンケンヒ</t>
    </rPh>
    <rPh sb="4" eb="6">
      <t>シャキン</t>
    </rPh>
    <phoneticPr fontId="20"/>
  </si>
  <si>
    <t>施設等整備経費</t>
    <rPh sb="0" eb="3">
      <t>シセツトウ</t>
    </rPh>
    <rPh sb="3" eb="7">
      <t>セイビケイヒ</t>
    </rPh>
    <phoneticPr fontId="3"/>
  </si>
  <si>
    <t>設備・物品費
（機械装置購入費、備品購入費、消耗品、資材及び部品等）</t>
    <rPh sb="0" eb="2">
      <t>セツビ</t>
    </rPh>
    <rPh sb="3" eb="5">
      <t>ブッピン</t>
    </rPh>
    <rPh sb="5" eb="6">
      <t>ヒ</t>
    </rPh>
    <rPh sb="8" eb="15">
      <t>キカイソウチコウニュウヒ</t>
    </rPh>
    <rPh sb="16" eb="21">
      <t>ビヒンコウニュウヒ</t>
    </rPh>
    <rPh sb="22" eb="24">
      <t>ショウモウ</t>
    </rPh>
    <rPh sb="24" eb="25">
      <t>ヒン</t>
    </rPh>
    <rPh sb="26" eb="28">
      <t>シザイ</t>
    </rPh>
    <rPh sb="28" eb="29">
      <t>オヨ</t>
    </rPh>
    <rPh sb="30" eb="32">
      <t>ブヒン</t>
    </rPh>
    <rPh sb="32" eb="33">
      <t>トウ</t>
    </rPh>
    <phoneticPr fontId="20"/>
  </si>
  <si>
    <t>その他の経費</t>
    <rPh sb="2" eb="3">
      <t>タ</t>
    </rPh>
    <rPh sb="4" eb="6">
      <t>ケイヒ</t>
    </rPh>
    <phoneticPr fontId="20"/>
  </si>
  <si>
    <t>R5</t>
    <phoneticPr fontId="21"/>
  </si>
  <si>
    <t>R6</t>
  </si>
  <si>
    <t>R7</t>
  </si>
  <si>
    <t>R8</t>
  </si>
  <si>
    <t>R9</t>
  </si>
  <si>
    <t>R10</t>
  </si>
  <si>
    <t>R11</t>
  </si>
  <si>
    <t>R12</t>
  </si>
  <si>
    <t>R13</t>
  </si>
  <si>
    <t>R14</t>
  </si>
  <si>
    <t>具体的取組み内容</t>
    <rPh sb="0" eb="3">
      <t>グタイテキ</t>
    </rPh>
    <rPh sb="3" eb="5">
      <t>トリク</t>
    </rPh>
    <rPh sb="6" eb="8">
      <t>ナイヨウ</t>
    </rPh>
    <phoneticPr fontId="21"/>
  </si>
  <si>
    <t>各主体名（大学・企業名）</t>
    <rPh sb="0" eb="4">
      <t>カクシュタイメイ</t>
    </rPh>
    <rPh sb="5" eb="7">
      <t>ダイガク</t>
    </rPh>
    <rPh sb="8" eb="11">
      <t>キギョウメイ</t>
    </rPh>
    <phoneticPr fontId="21"/>
  </si>
  <si>
    <t>【凡例】</t>
    <rPh sb="1" eb="3">
      <t>ハンレイ</t>
    </rPh>
    <phoneticPr fontId="21"/>
  </si>
  <si>
    <t>事業スケジュール
（初期段階）
【想定】</t>
    <rPh sb="0" eb="2">
      <t>ジギョウ</t>
    </rPh>
    <rPh sb="10" eb="14">
      <t>ショキダンカイ</t>
    </rPh>
    <rPh sb="17" eb="19">
      <t>ソウテイ</t>
    </rPh>
    <phoneticPr fontId="3"/>
  </si>
  <si>
    <t>内容を記載</t>
    <rPh sb="0" eb="2">
      <t>ナイヨウ</t>
    </rPh>
    <rPh sb="3" eb="5">
      <t>キサイ</t>
    </rPh>
    <phoneticPr fontId="3"/>
  </si>
  <si>
    <t>□□大学□□学部</t>
    <phoneticPr fontId="3"/>
  </si>
  <si>
    <t>学長　○○　○○</t>
    <rPh sb="0" eb="2">
      <t>ガクチョウ</t>
    </rPh>
    <phoneticPr fontId="3"/>
  </si>
  <si>
    <t>〒　　　　　　熊本市××区××町～</t>
    <phoneticPr fontId="3"/>
  </si>
  <si>
    <t>〒
熊本市××区××町～</t>
    <phoneticPr fontId="3"/>
  </si>
  <si>
    <t>□□大学□□学部　教授　○○　○○</t>
    <rPh sb="9" eb="11">
      <t>キョウジュ</t>
    </rPh>
    <phoneticPr fontId="3"/>
  </si>
  <si>
    <t>096-～</t>
    <phoneticPr fontId="3"/>
  </si>
  <si>
    <t>～＠～</t>
    <phoneticPr fontId="3"/>
  </si>
  <si>
    <t>（各事業者等で取り組む具体的な研究開発の中身について記載ください）</t>
    <rPh sb="1" eb="2">
      <t>カク</t>
    </rPh>
    <rPh sb="2" eb="6">
      <t>ジギョウシャトウ</t>
    </rPh>
    <rPh sb="7" eb="8">
      <t>ト</t>
    </rPh>
    <rPh sb="9" eb="10">
      <t>ク</t>
    </rPh>
    <phoneticPr fontId="3"/>
  </si>
  <si>
    <t>○○技術の開発</t>
    <rPh sb="2" eb="4">
      <t>ギジュツ</t>
    </rPh>
    <rPh sb="5" eb="7">
      <t>カイハツ</t>
    </rPh>
    <phoneticPr fontId="3"/>
  </si>
  <si>
    <t>□□条件の検討</t>
    <rPh sb="2" eb="4">
      <t>ジョウケン</t>
    </rPh>
    <rPh sb="5" eb="7">
      <t>ケントウ</t>
    </rPh>
    <phoneticPr fontId="3"/>
  </si>
  <si>
    <t>電気的評価</t>
    <rPh sb="0" eb="5">
      <t>デンキテキヒョウカ</t>
    </rPh>
    <phoneticPr fontId="3"/>
  </si>
  <si>
    <t>個別共同研究開発事業名</t>
    <rPh sb="0" eb="2">
      <t>コベツ</t>
    </rPh>
    <rPh sb="2" eb="4">
      <t>キョウドウ</t>
    </rPh>
    <rPh sb="4" eb="6">
      <t>ケンキュウ</t>
    </rPh>
    <rPh sb="6" eb="8">
      <t>カイハツ</t>
    </rPh>
    <rPh sb="8" eb="10">
      <t>ジギョウ</t>
    </rPh>
    <rPh sb="10" eb="11">
      <t>メイ</t>
    </rPh>
    <phoneticPr fontId="21"/>
  </si>
  <si>
    <t>○○技術の開発</t>
    <phoneticPr fontId="3"/>
  </si>
  <si>
    <t>○○技術の開発</t>
    <phoneticPr fontId="3"/>
  </si>
  <si>
    <t>□□堆積技術の開発</t>
    <rPh sb="2" eb="4">
      <t>タイセキ</t>
    </rPh>
    <rPh sb="4" eb="6">
      <t>ギジュツ</t>
    </rPh>
    <rPh sb="7" eb="9">
      <t>カイハツ</t>
    </rPh>
    <phoneticPr fontId="3"/>
  </si>
  <si>
    <t>○○技術の開発を行い、プロセス技術の△△の高度化を目指す</t>
    <rPh sb="2" eb="4">
      <t>ギジュツ</t>
    </rPh>
    <rPh sb="5" eb="7">
      <t>カイハツ</t>
    </rPh>
    <rPh sb="8" eb="9">
      <t>オコナ</t>
    </rPh>
    <rPh sb="15" eb="17">
      <t>ギジュツ</t>
    </rPh>
    <rPh sb="21" eb="24">
      <t>コウドカ</t>
    </rPh>
    <rPh sb="25" eb="27">
      <t>メザ</t>
    </rPh>
    <phoneticPr fontId="3"/>
  </si>
  <si>
    <t>××の条件の最適化を図り、プロトタイプの開発に繋げる</t>
    <rPh sb="3" eb="5">
      <t>ジョウケン</t>
    </rPh>
    <rPh sb="6" eb="9">
      <t>サイテキカ</t>
    </rPh>
    <rPh sb="10" eb="11">
      <t>ハカ</t>
    </rPh>
    <rPh sb="20" eb="22">
      <t>カイハツ</t>
    </rPh>
    <rPh sb="23" eb="24">
      <t>ツナ</t>
    </rPh>
    <phoneticPr fontId="3"/>
  </si>
  <si>
    <t>プロセス技術における○○技術の評価を行い、プロトタイプの開発に繋げる</t>
    <rPh sb="4" eb="6">
      <t>ギジュツ</t>
    </rPh>
    <rPh sb="12" eb="14">
      <t>ギジュツ</t>
    </rPh>
    <rPh sb="15" eb="17">
      <t>ヒョウカ</t>
    </rPh>
    <rPh sb="18" eb="19">
      <t>オコナ</t>
    </rPh>
    <rPh sb="28" eb="30">
      <t>カイハツ</t>
    </rPh>
    <rPh sb="31" eb="32">
      <t>ツナ</t>
    </rPh>
    <phoneticPr fontId="3"/>
  </si>
  <si>
    <t>プロトタイプの開発</t>
    <rPh sb="7" eb="9">
      <t>カイハツ</t>
    </rPh>
    <phoneticPr fontId="3"/>
  </si>
  <si>
    <t>事業化</t>
    <rPh sb="0" eb="3">
      <t>ジギョウカ</t>
    </rPh>
    <phoneticPr fontId="3"/>
  </si>
  <si>
    <t>○○技術の開発
××の開発
・・・・</t>
    <rPh sb="2" eb="4">
      <t>ギジュツ</t>
    </rPh>
    <rPh sb="5" eb="7">
      <t>カイハツ</t>
    </rPh>
    <rPh sb="11" eb="13">
      <t>カイハツ</t>
    </rPh>
    <phoneticPr fontId="5"/>
  </si>
  <si>
    <t>条件検討
××の開発</t>
    <rPh sb="0" eb="4">
      <t>ジョウケンケントウ</t>
    </rPh>
    <rPh sb="8" eb="10">
      <t>カイハツ</t>
    </rPh>
    <phoneticPr fontId="5"/>
  </si>
  <si>
    <t>電気的評価
・・・</t>
    <rPh sb="0" eb="5">
      <t>デンキテキヒョウカ</t>
    </rPh>
    <phoneticPr fontId="5"/>
  </si>
  <si>
    <t>○○○○</t>
    <phoneticPr fontId="3"/>
  </si>
  <si>
    <t>くまもと３D連携
コンソーシアムへの加入状況</t>
    <rPh sb="6" eb="8">
      <t>レンケイ</t>
    </rPh>
    <rPh sb="18" eb="20">
      <t>カニュウ</t>
    </rPh>
    <rPh sb="20" eb="22">
      <t>ジョウキョウ</t>
    </rPh>
    <phoneticPr fontId="3"/>
  </si>
  <si>
    <t>申込予定時期（申込予定の場合に記載）</t>
    <rPh sb="0" eb="2">
      <t>モウシコミ</t>
    </rPh>
    <rPh sb="2" eb="4">
      <t>ヨテイ</t>
    </rPh>
    <rPh sb="4" eb="6">
      <t>ジキ</t>
    </rPh>
    <rPh sb="7" eb="9">
      <t>モウシコミ</t>
    </rPh>
    <rPh sb="9" eb="11">
      <t>ヨテイ</t>
    </rPh>
    <rPh sb="12" eb="14">
      <t>バアイ</t>
    </rPh>
    <rPh sb="15" eb="17">
      <t>キサイ</t>
    </rPh>
    <phoneticPr fontId="3"/>
  </si>
  <si>
    <t>間接経費
※熊本県地方大学・地域産業創生事業補助金の交付を受けた者に限る</t>
    <rPh sb="0" eb="4">
      <t>カンセツケイヒ</t>
    </rPh>
    <phoneticPr fontId="20"/>
  </si>
  <si>
    <t>企業資金（外部資金含む）で実施</t>
    <rPh sb="0" eb="4">
      <t>キギョウシキン</t>
    </rPh>
    <rPh sb="5" eb="7">
      <t>ガイブ</t>
    </rPh>
    <rPh sb="7" eb="9">
      <t>シキン</t>
    </rPh>
    <rPh sb="9" eb="10">
      <t>フク</t>
    </rPh>
    <rPh sb="13" eb="15">
      <t>ジッシ</t>
    </rPh>
    <phoneticPr fontId="5"/>
  </si>
  <si>
    <t>くまもと３D連携
コンソーシアムへの加入状況</t>
    <phoneticPr fontId="3"/>
  </si>
  <si>
    <t>申込予定時期（申込予定の場合に記載）</t>
    <phoneticPr fontId="3"/>
  </si>
  <si>
    <t>会員</t>
    <rPh sb="0" eb="2">
      <t>カイイン</t>
    </rPh>
    <phoneticPr fontId="3"/>
  </si>
  <si>
    <t>令和7年度</t>
    <rPh sb="0" eb="2">
      <t>レイワ</t>
    </rPh>
    <rPh sb="3" eb="5">
      <t>ネンド</t>
    </rPh>
    <phoneticPr fontId="3"/>
  </si>
  <si>
    <t>令和8年度</t>
    <rPh sb="0" eb="2">
      <t>レイワ</t>
    </rPh>
    <rPh sb="3" eb="5">
      <t>ネンド</t>
    </rPh>
    <phoneticPr fontId="3"/>
  </si>
  <si>
    <t>R7</t>
    <phoneticPr fontId="3"/>
  </si>
  <si>
    <t>R8</t>
    <phoneticPr fontId="3"/>
  </si>
  <si>
    <t>予定予算額（税込）
[千円]</t>
    <rPh sb="0" eb="2">
      <t>ヨテイ</t>
    </rPh>
    <rPh sb="2" eb="4">
      <t>ヨサン</t>
    </rPh>
    <rPh sb="4" eb="5">
      <t>ガク</t>
    </rPh>
    <rPh sb="6" eb="8">
      <t>ゼイコ</t>
    </rPh>
    <rPh sb="11" eb="13">
      <t>センエン</t>
    </rPh>
    <phoneticPr fontId="3"/>
  </si>
  <si>
    <t>[円]（税込）</t>
    <rPh sb="1" eb="2">
      <t>エン</t>
    </rPh>
    <rPh sb="4" eb="6">
      <t>ゼイコ</t>
    </rPh>
    <phoneticPr fontId="20"/>
  </si>
  <si>
    <t>（円）</t>
    <rPh sb="1" eb="2">
      <t>エン</t>
    </rPh>
    <phoneticPr fontId="20"/>
  </si>
  <si>
    <t>①【共同研究に要する経費】1,000,000
①のうち【補助申請対象経費】1,000,000
・リサーチアシスタント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6">
      <t>ホジョ</t>
    </rPh>
    <rPh sb="66" eb="68">
      <t>シンセイ</t>
    </rPh>
    <rPh sb="68" eb="70">
      <t>タイショウ</t>
    </rPh>
    <rPh sb="70" eb="71">
      <t>ホカ</t>
    </rPh>
    <rPh sb="71" eb="73">
      <t>ケイヒ</t>
    </rPh>
    <phoneticPr fontId="3"/>
  </si>
  <si>
    <t>①【共同研究に要する経費】1,000,000
①のうち【補助申請対象経費】1,000,000
・リサーチアシスタント@1,000円×5ｈ×10日×4か月×5人＝1,000,000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5">
      <t>エン</t>
    </rPh>
    <rPh sb="71" eb="72">
      <t>ニチ</t>
    </rPh>
    <rPh sb="75" eb="76">
      <t>ゲツ</t>
    </rPh>
    <rPh sb="78" eb="79">
      <t>ニン</t>
    </rPh>
    <rPh sb="95" eb="97">
      <t>ホジョ</t>
    </rPh>
    <rPh sb="97" eb="99">
      <t>シンセイ</t>
    </rPh>
    <rPh sb="99" eb="101">
      <t>タイショウ</t>
    </rPh>
    <rPh sb="101" eb="102">
      <t>ホカ</t>
    </rPh>
    <rPh sb="102" eb="104">
      <t>ケイヒ</t>
    </rPh>
    <phoneticPr fontId="3"/>
  </si>
  <si>
    <t>①【共同研究に要する経費】2,000,000
①のうち【補助申請対象経費】2,000,000
・リサーチアシスタント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6">
      <t>ホジョ</t>
    </rPh>
    <rPh sb="66" eb="68">
      <t>シンセイ</t>
    </rPh>
    <rPh sb="68" eb="70">
      <t>タイショウ</t>
    </rPh>
    <rPh sb="70" eb="71">
      <t>ホカ</t>
    </rPh>
    <rPh sb="71" eb="73">
      <t>ケイヒ</t>
    </rPh>
    <phoneticPr fontId="3"/>
  </si>
  <si>
    <t>①【共同研究に要する経費】2,000,000
①のうち【補助申請対象経費】2,000,000
・リサーチアシスタント@1,000円×5ｈ×10日×10か月×4人＝2,000,000
①のうち【補助申請対象外経費】なし</t>
    <rPh sb="2" eb="4">
      <t>キョウドウ</t>
    </rPh>
    <rPh sb="4" eb="6">
      <t>ケンキュウ</t>
    </rPh>
    <rPh sb="7" eb="8">
      <t>ヨウ</t>
    </rPh>
    <rPh sb="10" eb="12">
      <t>ケイヒ</t>
    </rPh>
    <rPh sb="28" eb="30">
      <t>ホジョ</t>
    </rPh>
    <rPh sb="30" eb="32">
      <t>シンセイ</t>
    </rPh>
    <rPh sb="32" eb="34">
      <t>タイショウ</t>
    </rPh>
    <rPh sb="34" eb="36">
      <t>ケイヒ</t>
    </rPh>
    <rPh sb="64" eb="65">
      <t>エン</t>
    </rPh>
    <rPh sb="71" eb="72">
      <t>ニチ</t>
    </rPh>
    <rPh sb="76" eb="77">
      <t>ゲツ</t>
    </rPh>
    <rPh sb="79" eb="80">
      <t>ニン</t>
    </rPh>
    <rPh sb="96" eb="98">
      <t>ホジョ</t>
    </rPh>
    <rPh sb="98" eb="100">
      <t>シンセイ</t>
    </rPh>
    <rPh sb="100" eb="102">
      <t>タイショウ</t>
    </rPh>
    <rPh sb="102" eb="103">
      <t>ホカ</t>
    </rPh>
    <rPh sb="103" eb="105">
      <t>ケイヒ</t>
    </rPh>
    <phoneticPr fontId="3"/>
  </si>
  <si>
    <t>小　　計</t>
    <phoneticPr fontId="20"/>
  </si>
  <si>
    <t>小　　計</t>
    <phoneticPr fontId="20"/>
  </si>
  <si>
    <t>①【共同研究に要する経費】1,000,000
①のうち【補助申請対象経費】1,000,000
　・国際学会参加アメリカ1回
①のうち【補助申請対象外経費】なし</t>
    <rPh sb="2" eb="4">
      <t>キョウドウ</t>
    </rPh>
    <rPh sb="4" eb="6">
      <t>ケンキュウ</t>
    </rPh>
    <rPh sb="7" eb="8">
      <t>ヨウ</t>
    </rPh>
    <rPh sb="10" eb="12">
      <t>ケイヒ</t>
    </rPh>
    <rPh sb="53" eb="55">
      <t>サンカ</t>
    </rPh>
    <rPh sb="60" eb="61">
      <t>カイ</t>
    </rPh>
    <phoneticPr fontId="20"/>
  </si>
  <si>
    <t>【補助申請対象経費】
　@500000×2人×1回=1,000,000
【補助申請対象外経費】なし</t>
    <rPh sb="23" eb="24">
      <t>カイ</t>
    </rPh>
    <phoneticPr fontId="20"/>
  </si>
  <si>
    <t>小　　計</t>
    <phoneticPr fontId="20"/>
  </si>
  <si>
    <t>小　　計</t>
    <phoneticPr fontId="20"/>
  </si>
  <si>
    <t>小　　計</t>
    <phoneticPr fontId="20"/>
  </si>
  <si>
    <t>小　　計</t>
    <phoneticPr fontId="20"/>
  </si>
  <si>
    <t xml:space="preserve">①【共同研究に要する経費】4,000,000
①のうち【補助申請対象経費】4,000,000
・〇〇機械
・〇〇部品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0" eb="52">
      <t>キカイ</t>
    </rPh>
    <rPh sb="56" eb="58">
      <t>ブヒン</t>
    </rPh>
    <rPh sb="64" eb="66">
      <t>ホジョ</t>
    </rPh>
    <rPh sb="66" eb="68">
      <t>シンセイ</t>
    </rPh>
    <rPh sb="68" eb="70">
      <t>タイショウ</t>
    </rPh>
    <rPh sb="70" eb="71">
      <t>ホカ</t>
    </rPh>
    <rPh sb="71" eb="73">
      <t>ケイヒ</t>
    </rPh>
    <phoneticPr fontId="3"/>
  </si>
  <si>
    <t xml:space="preserve">①【共同研究に要する経費】4,000,000
①のうち【補助申請対象経費】4,000,000
・〇〇機械　3,000,000
・〇〇部品　1,000,000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0" eb="52">
      <t>キカイ</t>
    </rPh>
    <rPh sb="66" eb="68">
      <t>ブヒン</t>
    </rPh>
    <rPh sb="84" eb="86">
      <t>ホジョ</t>
    </rPh>
    <rPh sb="86" eb="88">
      <t>シンセイ</t>
    </rPh>
    <rPh sb="88" eb="90">
      <t>タイショウ</t>
    </rPh>
    <rPh sb="90" eb="91">
      <t>ホカ</t>
    </rPh>
    <rPh sb="91" eb="93">
      <t>ケイヒ</t>
    </rPh>
    <phoneticPr fontId="3"/>
  </si>
  <si>
    <t xml:space="preserve">①【共同研究に要する経費】2,000,000
①のうち【補助申請対象経費】2,000,000
・〇〇の外注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1" eb="53">
      <t>ガイチュウ</t>
    </rPh>
    <rPh sb="59" eb="61">
      <t>ホジョ</t>
    </rPh>
    <rPh sb="61" eb="63">
      <t>シンセイ</t>
    </rPh>
    <rPh sb="63" eb="65">
      <t>タイショウ</t>
    </rPh>
    <rPh sb="65" eb="66">
      <t>ホカ</t>
    </rPh>
    <rPh sb="66" eb="68">
      <t>ケイヒ</t>
    </rPh>
    <phoneticPr fontId="3"/>
  </si>
  <si>
    <t xml:space="preserve">①【共同研究に要する経費】2,000,000
①のうち【補助申請対象経費】2,000,000
・〇〇の外注　2,000,000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1" eb="53">
      <t>ガイチュウ</t>
    </rPh>
    <rPh sb="69" eb="71">
      <t>ホジョ</t>
    </rPh>
    <rPh sb="71" eb="73">
      <t>シンセイ</t>
    </rPh>
    <rPh sb="73" eb="75">
      <t>タイショウ</t>
    </rPh>
    <rPh sb="75" eb="76">
      <t>ホカ</t>
    </rPh>
    <rPh sb="76" eb="78">
      <t>ケイヒ</t>
    </rPh>
    <phoneticPr fontId="3"/>
  </si>
  <si>
    <t>小　　計</t>
    <phoneticPr fontId="20"/>
  </si>
  <si>
    <t>【補助申請対象経費】
直接経費の30%</t>
    <rPh sb="11" eb="15">
      <t>チョクセツケイヒ</t>
    </rPh>
    <phoneticPr fontId="3"/>
  </si>
  <si>
    <t>8,000,000×0.3＝2,400,000</t>
    <phoneticPr fontId="3"/>
  </si>
  <si>
    <t>9,000,000×0.3＝2,700,000</t>
    <phoneticPr fontId="3"/>
  </si>
  <si>
    <t>小　　計</t>
    <phoneticPr fontId="20"/>
  </si>
  <si>
    <t>小　　計</t>
    <phoneticPr fontId="20"/>
  </si>
  <si>
    <t>①【共同研究に要する経費】700,000
①のうち【補助申請対象経費】なし
①のうち【補助申請対象外経費】700,000
・研究員（○○の開発）※既存雇用人員</t>
    <rPh sb="2" eb="4">
      <t>キョウドウ</t>
    </rPh>
    <rPh sb="4" eb="6">
      <t>ケンキュウ</t>
    </rPh>
    <rPh sb="7" eb="8">
      <t>ヨウ</t>
    </rPh>
    <rPh sb="10" eb="12">
      <t>ケイヒ</t>
    </rPh>
    <rPh sb="26" eb="28">
      <t>ホジョ</t>
    </rPh>
    <rPh sb="28" eb="30">
      <t>シンセイ</t>
    </rPh>
    <rPh sb="30" eb="32">
      <t>タイショウ</t>
    </rPh>
    <rPh sb="32" eb="34">
      <t>ケイヒ</t>
    </rPh>
    <rPh sb="43" eb="45">
      <t>ホジョ</t>
    </rPh>
    <rPh sb="45" eb="47">
      <t>シンセイ</t>
    </rPh>
    <rPh sb="47" eb="49">
      <t>タイショウ</t>
    </rPh>
    <rPh sb="49" eb="50">
      <t>ホカ</t>
    </rPh>
    <rPh sb="50" eb="52">
      <t>ケイヒ</t>
    </rPh>
    <rPh sb="62" eb="65">
      <t>ケンキュウイン</t>
    </rPh>
    <rPh sb="69" eb="71">
      <t>カイハツ</t>
    </rPh>
    <rPh sb="73" eb="75">
      <t>キソン</t>
    </rPh>
    <rPh sb="75" eb="77">
      <t>コヨウ</t>
    </rPh>
    <rPh sb="77" eb="79">
      <t>ジンイン</t>
    </rPh>
    <phoneticPr fontId="3"/>
  </si>
  <si>
    <t>【補助申請対象経費】なし
【補助申請対象外経費】
　研究員(〇〇の開発)@3500円×20h×10月=700,000</t>
    <rPh sb="33" eb="35">
      <t>カイハツ</t>
    </rPh>
    <rPh sb="41" eb="42">
      <t>エン</t>
    </rPh>
    <rPh sb="47" eb="48">
      <t>ツキ</t>
    </rPh>
    <phoneticPr fontId="3"/>
  </si>
  <si>
    <t xml:space="preserve">①【共同研究に要する経費】1,000,000
①のうち【補助申請対象経費】1,000,000
・研究員（〇〇の開発）※新規雇用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48" eb="50">
      <t>ケンキュウ</t>
    </rPh>
    <rPh sb="50" eb="51">
      <t>イン</t>
    </rPh>
    <rPh sb="55" eb="57">
      <t>カイハツ</t>
    </rPh>
    <rPh sb="59" eb="61">
      <t>シンキ</t>
    </rPh>
    <rPh sb="61" eb="63">
      <t>コヨウ</t>
    </rPh>
    <rPh sb="69" eb="71">
      <t>ホジョ</t>
    </rPh>
    <rPh sb="71" eb="73">
      <t>シンセイ</t>
    </rPh>
    <rPh sb="73" eb="75">
      <t>タイショウ</t>
    </rPh>
    <rPh sb="75" eb="76">
      <t>ホカ</t>
    </rPh>
    <rPh sb="76" eb="78">
      <t>ケイヒ</t>
    </rPh>
    <phoneticPr fontId="3"/>
  </si>
  <si>
    <t>【補助申請対象経費】1,000,000
研究員(〇〇の開発)@2500円×40ｈ×10月=1,000,000
【補助申請対象外経費】なし
　</t>
    <rPh sb="35" eb="36">
      <t>エン</t>
    </rPh>
    <phoneticPr fontId="3"/>
  </si>
  <si>
    <t>①【共同研究に要する経費】1,000,000
①のうち【補助申請対象経費】1,000,000
　・熊本大学との打ち合わせ福岡から熊本への出張10回
　・展示会、学会等参加、東京2人、2回
　・国際学会参加アメリカ1回
①のうち【補助申請対象外経費】なし</t>
    <rPh sb="2" eb="4">
      <t>キョウドウ</t>
    </rPh>
    <rPh sb="4" eb="6">
      <t>ケンキュウ</t>
    </rPh>
    <rPh sb="7" eb="8">
      <t>ヨウ</t>
    </rPh>
    <rPh sb="10" eb="12">
      <t>ケイヒ</t>
    </rPh>
    <rPh sb="49" eb="53">
      <t>クマモトダイガク</t>
    </rPh>
    <rPh sb="55" eb="56">
      <t>ウ</t>
    </rPh>
    <rPh sb="57" eb="58">
      <t>ア</t>
    </rPh>
    <rPh sb="60" eb="62">
      <t>フクオカ</t>
    </rPh>
    <rPh sb="64" eb="66">
      <t>クマモト</t>
    </rPh>
    <rPh sb="68" eb="70">
      <t>シュッチョウ</t>
    </rPh>
    <rPh sb="72" eb="73">
      <t>カイ</t>
    </rPh>
    <rPh sb="76" eb="79">
      <t>テンジカイ</t>
    </rPh>
    <rPh sb="80" eb="82">
      <t>ガッカイ</t>
    </rPh>
    <rPh sb="82" eb="83">
      <t>トウ</t>
    </rPh>
    <rPh sb="83" eb="85">
      <t>サンカ</t>
    </rPh>
    <rPh sb="86" eb="88">
      <t>トウキョウ</t>
    </rPh>
    <rPh sb="89" eb="90">
      <t>ニン</t>
    </rPh>
    <rPh sb="92" eb="93">
      <t>カイ</t>
    </rPh>
    <rPh sb="100" eb="102">
      <t>サンカ</t>
    </rPh>
    <rPh sb="107" eb="108">
      <t>カイ</t>
    </rPh>
    <phoneticPr fontId="20"/>
  </si>
  <si>
    <t>【補助申請対象経費】
　@10,000×1人×10回＝100,000
　@50,000×2人×2回＝200,000
　@700000×1人×1回=700,000
【補助申請対象外経費】なし</t>
    <rPh sb="24" eb="25">
      <t>カイ</t>
    </rPh>
    <rPh sb="44" eb="45">
      <t>ニン</t>
    </rPh>
    <rPh sb="67" eb="68">
      <t>ニン</t>
    </rPh>
    <rPh sb="70" eb="71">
      <t>カイ</t>
    </rPh>
    <phoneticPr fontId="20"/>
  </si>
  <si>
    <t>①【共同研究に要する経費】800,000
①のうち【補助申請対象経費】800,000
　・熊本大学との打ち合わせ福岡から熊本への出張10回
　・国際学会参加アメリカ1回
①のうち【補助申請対象外経費】なし</t>
    <rPh sb="2" eb="4">
      <t>キョウドウ</t>
    </rPh>
    <rPh sb="4" eb="6">
      <t>ケンキュウ</t>
    </rPh>
    <rPh sb="7" eb="8">
      <t>ヨウ</t>
    </rPh>
    <rPh sb="10" eb="12">
      <t>ケイヒ</t>
    </rPh>
    <rPh sb="45" eb="49">
      <t>クマモトダイガク</t>
    </rPh>
    <rPh sb="51" eb="52">
      <t>ウ</t>
    </rPh>
    <rPh sb="53" eb="54">
      <t>ア</t>
    </rPh>
    <rPh sb="56" eb="58">
      <t>フクオカ</t>
    </rPh>
    <rPh sb="60" eb="62">
      <t>クマモト</t>
    </rPh>
    <rPh sb="64" eb="66">
      <t>シュッチョウ</t>
    </rPh>
    <rPh sb="68" eb="69">
      <t>カイ</t>
    </rPh>
    <rPh sb="76" eb="78">
      <t>サンカ</t>
    </rPh>
    <rPh sb="83" eb="84">
      <t>カイ</t>
    </rPh>
    <phoneticPr fontId="20"/>
  </si>
  <si>
    <t>【補助申請対象経費】
　@10,000×1人×10回＝100,000
　@700000×1人×1回=700,000
【補助申請対象外経費】なし</t>
    <rPh sb="24" eb="25">
      <t>カイ</t>
    </rPh>
    <rPh sb="44" eb="45">
      <t>ニン</t>
    </rPh>
    <rPh sb="47" eb="48">
      <t>カイ</t>
    </rPh>
    <phoneticPr fontId="20"/>
  </si>
  <si>
    <t>小　　計</t>
    <phoneticPr fontId="20"/>
  </si>
  <si>
    <t>小　　計</t>
    <phoneticPr fontId="20"/>
  </si>
  <si>
    <t xml:space="preserve">①【共同研究に要する経費】3000,000
①のうち【補助申請対象経費】3,000,000
・〇〇機械
・〇〇部品
①のうち【補助申請対象外経費】なし
</t>
    <rPh sb="2" eb="4">
      <t>キョウドウ</t>
    </rPh>
    <rPh sb="4" eb="6">
      <t>ケンキュウ</t>
    </rPh>
    <rPh sb="7" eb="8">
      <t>ヨウ</t>
    </rPh>
    <rPh sb="10" eb="12">
      <t>ケイヒ</t>
    </rPh>
    <rPh sb="27" eb="29">
      <t>ホジョ</t>
    </rPh>
    <rPh sb="29" eb="31">
      <t>シンセイ</t>
    </rPh>
    <rPh sb="31" eb="33">
      <t>タイショウ</t>
    </rPh>
    <rPh sb="33" eb="35">
      <t>ケイヒ</t>
    </rPh>
    <rPh sb="49" eb="51">
      <t>キカイ</t>
    </rPh>
    <rPh sb="55" eb="57">
      <t>ブヒン</t>
    </rPh>
    <rPh sb="63" eb="65">
      <t>ホジョ</t>
    </rPh>
    <rPh sb="65" eb="67">
      <t>シンセイ</t>
    </rPh>
    <rPh sb="67" eb="69">
      <t>タイショウ</t>
    </rPh>
    <rPh sb="69" eb="70">
      <t>ホカ</t>
    </rPh>
    <rPh sb="70" eb="72">
      <t>ケイヒ</t>
    </rPh>
    <phoneticPr fontId="3"/>
  </si>
  <si>
    <t xml:space="preserve">①【共同研究に要する経費】3,000,000
①のうち【補助申請対象経費】3,000,000
・〇〇機械　2,000,000
・〇〇部品　1,000,000
①のうち【補助申請対象外経費】なし
</t>
    <rPh sb="2" eb="4">
      <t>キョウドウ</t>
    </rPh>
    <rPh sb="4" eb="6">
      <t>ケンキュウ</t>
    </rPh>
    <rPh sb="7" eb="8">
      <t>ヨウ</t>
    </rPh>
    <rPh sb="10" eb="12">
      <t>ケイヒ</t>
    </rPh>
    <rPh sb="28" eb="30">
      <t>ホジョ</t>
    </rPh>
    <rPh sb="30" eb="32">
      <t>シンセイ</t>
    </rPh>
    <rPh sb="32" eb="34">
      <t>タイショウ</t>
    </rPh>
    <rPh sb="34" eb="36">
      <t>ケイヒ</t>
    </rPh>
    <rPh sb="50" eb="52">
      <t>キカイ</t>
    </rPh>
    <rPh sb="66" eb="68">
      <t>ブヒン</t>
    </rPh>
    <rPh sb="84" eb="86">
      <t>ホジョ</t>
    </rPh>
    <rPh sb="86" eb="88">
      <t>シンセイ</t>
    </rPh>
    <rPh sb="88" eb="90">
      <t>タイショウ</t>
    </rPh>
    <rPh sb="90" eb="91">
      <t>ホカ</t>
    </rPh>
    <rPh sb="91" eb="93">
      <t>ケイヒ</t>
    </rPh>
    <phoneticPr fontId="3"/>
  </si>
  <si>
    <t>令和9年度</t>
    <rPh sb="0" eb="2">
      <t>レイワ</t>
    </rPh>
    <rPh sb="3" eb="5">
      <t>ネンド</t>
    </rPh>
    <phoneticPr fontId="3"/>
  </si>
  <si>
    <t>R9</t>
    <phoneticPr fontId="3"/>
  </si>
  <si>
    <t>令和7年度</t>
    <rPh sb="0" eb="2">
      <t>レイワ</t>
    </rPh>
    <rPh sb="3" eb="5">
      <t>ネンド</t>
    </rPh>
    <phoneticPr fontId="20"/>
  </si>
  <si>
    <t>令和8年度</t>
    <rPh sb="0" eb="2">
      <t>レイワ</t>
    </rPh>
    <rPh sb="3" eb="5">
      <t>ネンド</t>
    </rPh>
    <phoneticPr fontId="20"/>
  </si>
  <si>
    <t>令和9年度</t>
    <rPh sb="0" eb="2">
      <t>レイワ</t>
    </rPh>
    <rPh sb="3" eb="5">
      <t>ネンド</t>
    </rPh>
    <phoneticPr fontId="20"/>
  </si>
  <si>
    <t>３　事業化までのスケジュール全体と各構成員の役割</t>
    <rPh sb="2" eb="5">
      <t>ジギョウカ</t>
    </rPh>
    <rPh sb="14" eb="16">
      <t>ゼンタイ</t>
    </rPh>
    <rPh sb="17" eb="18">
      <t>カク</t>
    </rPh>
    <rPh sb="18" eb="21">
      <t>コウセイイン</t>
    </rPh>
    <rPh sb="22" eb="24">
      <t>ヤクワリ</t>
    </rPh>
    <phoneticPr fontId="21"/>
  </si>
  <si>
    <t>本交付金事業費で実施</t>
    <rPh sb="0" eb="1">
      <t>ホン</t>
    </rPh>
    <rPh sb="1" eb="4">
      <t>コウフキン</t>
    </rPh>
    <rPh sb="4" eb="7">
      <t>ジギョウヒ</t>
    </rPh>
    <rPh sb="8" eb="10">
      <t>ジッシ</t>
    </rPh>
    <phoneticPr fontId="5"/>
  </si>
  <si>
    <t>本交付金事業費・企業資金（外部資金含む）で実施</t>
    <rPh sb="0" eb="1">
      <t>ホン</t>
    </rPh>
    <rPh sb="1" eb="4">
      <t>コウフキン</t>
    </rPh>
    <rPh sb="4" eb="7">
      <t>ジギョウヒ</t>
    </rPh>
    <rPh sb="8" eb="10">
      <t>キギョウ</t>
    </rPh>
    <rPh sb="10" eb="12">
      <t>シキン</t>
    </rPh>
    <rPh sb="13" eb="15">
      <t>ガイブ</t>
    </rPh>
    <rPh sb="15" eb="17">
      <t>シキン</t>
    </rPh>
    <rPh sb="17" eb="18">
      <t>フク</t>
    </rPh>
    <rPh sb="21" eb="23">
      <t>ジッシ</t>
    </rPh>
    <phoneticPr fontId="5"/>
  </si>
  <si>
    <t>【記載上の注意】
・事業を実施する事業者毎に作成下さい。
・対象経費の区分ごとに記載してください（対象経費については、次ページ「参考」をご参照ください）。
・「積算明細」の欄には、個別具体的に記載してください。本様式のみでの記載が困難な場合は、必要に応じて内訳等を別紙で作成して添付してください。
・E列「計」欄には、積算明細を合計した金額を記載してください。
・初期段階の研究が複数年にわたる場合において、R6年度以降の見込みが不明な場合は、概算で記載してください。
・予算の範囲内で当該補助事業を実施するため、事業計画どおりの補助金額が確約されるとは限りません。</t>
    <rPh sb="49" eb="53">
      <t>タイショウケイヒ</t>
    </rPh>
    <rPh sb="59" eb="60">
      <t>ジ</t>
    </rPh>
    <rPh sb="64" eb="66">
      <t>サンコウ</t>
    </rPh>
    <rPh sb="69" eb="71">
      <t>サンショウ</t>
    </rPh>
    <rPh sb="105" eb="106">
      <t>ホン</t>
    </rPh>
    <rPh sb="106" eb="108">
      <t>ヨウシキ</t>
    </rPh>
    <rPh sb="112" eb="114">
      <t>キサイ</t>
    </rPh>
    <rPh sb="115" eb="117">
      <t>コンナン</t>
    </rPh>
    <rPh sb="118" eb="120">
      <t>バアイ</t>
    </rPh>
    <rPh sb="128" eb="130">
      <t>ウチワケ</t>
    </rPh>
    <rPh sb="130" eb="131">
      <t>トウ</t>
    </rPh>
    <rPh sb="132" eb="134">
      <t>ベッシ</t>
    </rPh>
    <rPh sb="135" eb="137">
      <t>サクセイ</t>
    </rPh>
    <rPh sb="151" eb="152">
      <t>レツ</t>
    </rPh>
    <rPh sb="171" eb="173">
      <t>キサイ</t>
    </rPh>
    <rPh sb="206" eb="208">
      <t>ネンド</t>
    </rPh>
    <rPh sb="208" eb="210">
      <t>イコウ</t>
    </rPh>
    <rPh sb="211" eb="213">
      <t>ミコ</t>
    </rPh>
    <rPh sb="215" eb="217">
      <t>フメイ</t>
    </rPh>
    <rPh sb="218" eb="220">
      <t>バアイ</t>
    </rPh>
    <rPh sb="222" eb="224">
      <t>ガイサン</t>
    </rPh>
    <rPh sb="225" eb="227">
      <t>キサイ</t>
    </rPh>
    <phoneticPr fontId="20"/>
  </si>
  <si>
    <t>【記載上の注意】
・事業を実施する事業者毎に作成下さい。
・対象経費の区分ごとに記載してください（対象経費については、次ページ「参考」をご参照ください）。
・「積算明細」の欄には、個別具体的に記載してください。本様式のみでの記載が困難な場合は、必要に応じて内訳等を別紙で作成して添付してください。
・E列「計」欄には、積算明細を合計した金額を記載してください。
・初期段階の研究が複数年にわたる場合において、R6年度以降の見込みが不明な場合は、概算で記載してください。</t>
    <rPh sb="49" eb="53">
      <t>タイショウケイヒ</t>
    </rPh>
    <rPh sb="59" eb="60">
      <t>ジ</t>
    </rPh>
    <rPh sb="64" eb="66">
      <t>サンコウ</t>
    </rPh>
    <rPh sb="69" eb="71">
      <t>サンショウ</t>
    </rPh>
    <rPh sb="105" eb="106">
      <t>ホン</t>
    </rPh>
    <rPh sb="106" eb="108">
      <t>ヨウシキ</t>
    </rPh>
    <rPh sb="112" eb="114">
      <t>キサイ</t>
    </rPh>
    <rPh sb="115" eb="117">
      <t>コンナン</t>
    </rPh>
    <rPh sb="118" eb="120">
      <t>バアイ</t>
    </rPh>
    <rPh sb="128" eb="130">
      <t>ウチワケ</t>
    </rPh>
    <rPh sb="130" eb="131">
      <t>トウ</t>
    </rPh>
    <rPh sb="132" eb="134">
      <t>ベッシ</t>
    </rPh>
    <rPh sb="135" eb="137">
      <t>サクセイ</t>
    </rPh>
    <rPh sb="151" eb="152">
      <t>レツ</t>
    </rPh>
    <rPh sb="171" eb="173">
      <t>キサイ</t>
    </rPh>
    <rPh sb="206" eb="208">
      <t>ネンド</t>
    </rPh>
    <rPh sb="208" eb="210">
      <t>イコウ</t>
    </rPh>
    <rPh sb="211" eb="213">
      <t>ミコ</t>
    </rPh>
    <rPh sb="215" eb="217">
      <t>フメイ</t>
    </rPh>
    <rPh sb="218" eb="220">
      <t>バアイ</t>
    </rPh>
    <rPh sb="222" eb="224">
      <t>ガイサン</t>
    </rPh>
    <rPh sb="225" eb="227">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</si>
</sst>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2"/>
      <name val="HG丸ｺﾞｼｯｸM-PRO"/>
      <family val="3"/>
      <charset val="128"/>
    </font>
    <font>
      <sz val="11"/>
      <name val="HG丸ｺﾞｼｯｸM-PRO"/>
      <family val="3"/>
      <charset val="128"/>
    </font>
    <font>
      <b/>
      <sz val="16"/>
      <name val="HG丸ｺﾞｼｯｸM-PRO"/>
      <family val="3"/>
      <charset val="128"/>
    </font>
    <font>
      <sz val="16"/>
      <name val="HG丸ｺﾞｼｯｸM-PRO"/>
      <family val="3"/>
      <charset val="128"/>
    </font>
    <font>
      <sz val="14"/>
      <name val="HG丸ｺﾞｼｯｸM-PRO"/>
      <family val="3"/>
      <charset val="128"/>
    </font>
    <font>
      <b/>
      <sz val="11"/>
      <name val="HG丸ｺﾞｼｯｸM-PRO"/>
      <family val="3"/>
      <charset val="128"/>
    </font>
    <font>
      <b/>
      <sz val="12"/>
      <name val="HG丸ｺﾞｼｯｸM-PRO"/>
      <family val="3"/>
      <charset val="128"/>
    </font>
    <font>
      <sz val="10"/>
      <name val="HG丸ｺﾞｼｯｸM-PRO"/>
      <family val="3"/>
      <charset val="128"/>
    </font>
    <font>
      <b/>
      <sz val="10"/>
      <name val="HG丸ｺﾞｼｯｸM-PRO"/>
      <family val="3"/>
      <charset val="128"/>
    </font>
    <font>
      <i/>
      <sz val="9"/>
      <name val="HG丸ｺﾞｼｯｸM-PRO"/>
      <family val="3"/>
      <charset val="128"/>
    </font>
    <font>
      <sz val="6"/>
      <name val="HG丸ｺﾞｼｯｸM-PRO"/>
      <family val="3"/>
      <charset val="128"/>
    </font>
    <font>
      <sz val="11"/>
      <color theme="1"/>
      <name val="ＭＳ Ｐゴシック"/>
      <family val="2"/>
      <charset val="128"/>
      <scheme val="minor"/>
    </font>
    <font>
      <sz val="12"/>
      <color theme="1"/>
      <name val="ＭＳ Ｐゴシック"/>
      <family val="2"/>
      <charset val="128"/>
    </font>
    <font>
      <sz val="12"/>
      <color theme="1"/>
      <name val="ＭＳ Ｐゴシック"/>
      <family val="3"/>
      <charset val="128"/>
    </font>
    <font>
      <sz val="6"/>
      <name val="ＭＳ Ｐゴシック"/>
      <family val="2"/>
      <charset val="128"/>
    </font>
    <font>
      <sz val="6"/>
      <name val="ＭＳ Ｐゴシック"/>
      <family val="3"/>
      <charset val="128"/>
      <scheme val="minor"/>
    </font>
    <font>
      <sz val="11"/>
      <color theme="1"/>
      <name val="HG丸ｺﾞｼｯｸM-PRO"/>
      <family val="3"/>
      <charset val="128"/>
    </font>
    <font>
      <sz val="11"/>
      <color rgb="FFFF0000"/>
      <name val="HG丸ｺﾞｼｯｸM-PRO"/>
      <family val="3"/>
      <charset val="128"/>
    </font>
    <font>
      <sz val="12"/>
      <color rgb="FFFF0000"/>
      <name val="ＭＳ Ｐゴシック"/>
      <family val="3"/>
      <charset val="128"/>
    </font>
    <font>
      <sz val="10"/>
      <color rgb="FFFF0000"/>
      <name val="HG丸ｺﾞｼｯｸM-PRO"/>
      <family val="3"/>
      <charset val="128"/>
    </font>
    <font>
      <sz val="9"/>
      <color theme="1"/>
      <name val="HG丸ｺﾞｼｯｸM-PRO"/>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s>
  <borders count="4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13">
    <xf numFmtId="0" fontId="0" fillId="0" borderId="0" xfId="0">
      <alignment vertical="center"/>
    </xf>
    <xf numFmtId="0" fontId="7" fillId="0" borderId="0" xfId="1" applyFont="1">
      <alignment vertical="center"/>
    </xf>
    <xf numFmtId="0" fontId="7"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lignment vertical="center"/>
    </xf>
    <xf numFmtId="0" fontId="7" fillId="0" borderId="0" xfId="0" applyFont="1" applyAlignment="1">
      <alignment horizontal="left" vertical="top" wrapText="1"/>
    </xf>
    <xf numFmtId="0" fontId="7" fillId="0" borderId="0" xfId="0" applyFont="1" applyAlignment="1">
      <alignment vertical="top"/>
    </xf>
    <xf numFmtId="0" fontId="7" fillId="0" borderId="0" xfId="0" applyFont="1" applyAlignment="1">
      <alignment vertical="top" wrapText="1"/>
    </xf>
    <xf numFmtId="0" fontId="11" fillId="0" borderId="0" xfId="1" applyFont="1">
      <alignment vertical="center"/>
    </xf>
    <xf numFmtId="0" fontId="6" fillId="0" borderId="0" xfId="1" applyFo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horizontal="center" vertical="center" wrapText="1"/>
    </xf>
    <xf numFmtId="0" fontId="7" fillId="0" borderId="0" xfId="1" applyFont="1" applyAlignment="1"/>
    <xf numFmtId="0" fontId="7" fillId="0" borderId="0" xfId="1" applyFont="1" applyAlignment="1">
      <alignment horizontal="right" vertical="center"/>
    </xf>
    <xf numFmtId="0" fontId="8" fillId="0" borderId="0" xfId="1" applyFont="1">
      <alignment vertical="center"/>
    </xf>
    <xf numFmtId="0" fontId="10" fillId="0" borderId="0" xfId="1" applyFont="1">
      <alignment vertical="center"/>
    </xf>
    <xf numFmtId="0" fontId="12" fillId="0" borderId="0" xfId="1" applyFont="1" applyAlignment="1">
      <alignment wrapText="1"/>
    </xf>
    <xf numFmtId="0" fontId="14" fillId="0" borderId="0" xfId="1" applyFont="1">
      <alignment vertical="center"/>
    </xf>
    <xf numFmtId="0" fontId="15" fillId="0" borderId="0" xfId="0" applyFont="1" applyAlignment="1">
      <alignment vertical="center" wrapText="1"/>
    </xf>
    <xf numFmtId="0" fontId="7" fillId="0" borderId="7" xfId="0" applyFont="1" applyBorder="1">
      <alignment vertical="center"/>
    </xf>
    <xf numFmtId="0" fontId="18" fillId="0" borderId="0" xfId="4" applyFont="1">
      <alignment vertical="center"/>
    </xf>
    <xf numFmtId="0" fontId="19" fillId="0" borderId="0" xfId="4" applyFont="1" applyAlignment="1">
      <alignment vertical="center" wrapText="1"/>
    </xf>
    <xf numFmtId="0" fontId="19" fillId="0" borderId="0" xfId="4" applyFont="1">
      <alignment vertical="center"/>
    </xf>
    <xf numFmtId="0" fontId="19" fillId="0" borderId="0" xfId="4" applyFont="1" applyAlignment="1">
      <alignment horizontal="right" vertical="center" wrapText="1"/>
    </xf>
    <xf numFmtId="0" fontId="19" fillId="4" borderId="28" xfId="4" applyFont="1" applyFill="1" applyBorder="1" applyAlignment="1">
      <alignment horizontal="center" vertical="center"/>
    </xf>
    <xf numFmtId="0" fontId="19" fillId="4" borderId="12" xfId="4" applyFont="1" applyFill="1" applyBorder="1" applyAlignment="1">
      <alignment horizontal="center" vertical="center"/>
    </xf>
    <xf numFmtId="0" fontId="19" fillId="4" borderId="29" xfId="4" applyFont="1" applyFill="1" applyBorder="1" applyAlignment="1">
      <alignment horizontal="center" vertical="center" wrapText="1"/>
    </xf>
    <xf numFmtId="0" fontId="19" fillId="0" borderId="28" xfId="4" applyFont="1" applyBorder="1" applyAlignment="1">
      <alignment horizontal="left" vertical="top"/>
    </xf>
    <xf numFmtId="0" fontId="19" fillId="0" borderId="12" xfId="4" applyFont="1" applyBorder="1" applyAlignment="1">
      <alignment horizontal="left" vertical="top"/>
    </xf>
    <xf numFmtId="0" fontId="19" fillId="0" borderId="29" xfId="4" applyFont="1" applyBorder="1" applyAlignment="1">
      <alignment horizontal="right" vertical="center" wrapText="1"/>
    </xf>
    <xf numFmtId="0" fontId="19" fillId="0" borderId="32" xfId="4" applyFont="1" applyBorder="1" applyAlignment="1">
      <alignment horizontal="center" vertical="center"/>
    </xf>
    <xf numFmtId="0" fontId="19" fillId="0" borderId="33" xfId="4" applyFont="1" applyBorder="1">
      <alignment vertical="center"/>
    </xf>
    <xf numFmtId="0" fontId="19" fillId="0" borderId="34" xfId="4" applyFont="1" applyBorder="1">
      <alignment vertical="center"/>
    </xf>
    <xf numFmtId="0" fontId="19" fillId="0" borderId="0" xfId="4" applyFont="1" applyAlignment="1">
      <alignment horizontal="center" vertical="center"/>
    </xf>
    <xf numFmtId="0" fontId="12" fillId="0" borderId="0" xfId="1" applyFont="1" applyAlignment="1">
      <alignment horizontal="center" vertical="center"/>
    </xf>
    <xf numFmtId="0" fontId="10" fillId="0" borderId="0" xfId="1" applyFont="1" applyAlignment="1">
      <alignment horizontal="left" vertical="center"/>
    </xf>
    <xf numFmtId="38" fontId="19" fillId="3" borderId="35" xfId="5" applyFont="1" applyFill="1" applyBorder="1" applyAlignment="1">
      <alignment horizontal="right" vertical="center" wrapText="1"/>
    </xf>
    <xf numFmtId="38" fontId="19" fillId="3" borderId="29" xfId="5" applyFont="1" applyFill="1" applyBorder="1" applyAlignment="1">
      <alignment horizontal="right" vertical="center" wrapText="1"/>
    </xf>
    <xf numFmtId="0" fontId="12" fillId="0" borderId="0" xfId="1" applyFont="1" applyAlignment="1">
      <alignment horizontal="left" vertical="center"/>
    </xf>
    <xf numFmtId="0" fontId="22" fillId="0" borderId="0" xfId="1" applyFont="1">
      <alignment vertical="center"/>
    </xf>
    <xf numFmtId="0" fontId="22" fillId="2" borderId="12" xfId="1" applyFont="1" applyFill="1" applyBorder="1" applyAlignment="1">
      <alignment horizontal="center" vertical="center"/>
    </xf>
    <xf numFmtId="0" fontId="22" fillId="2" borderId="12" xfId="1" applyFont="1" applyFill="1" applyBorder="1">
      <alignment vertical="center"/>
    </xf>
    <xf numFmtId="0" fontId="22" fillId="0" borderId="12" xfId="1" applyFont="1" applyBorder="1">
      <alignment vertical="center"/>
    </xf>
    <xf numFmtId="0" fontId="22" fillId="0" borderId="0" xfId="1" applyFont="1" applyAlignment="1">
      <alignment horizontal="center" vertical="center"/>
    </xf>
    <xf numFmtId="20" fontId="22" fillId="0" borderId="0" xfId="1" applyNumberFormat="1" applyFont="1">
      <alignment vertical="center"/>
    </xf>
    <xf numFmtId="0" fontId="23" fillId="0" borderId="12" xfId="1" applyFont="1" applyBorder="1">
      <alignment vertical="center"/>
    </xf>
    <xf numFmtId="0" fontId="22" fillId="6" borderId="12" xfId="1" applyFont="1" applyFill="1" applyBorder="1" applyAlignment="1">
      <alignment horizontal="center" vertical="center" shrinkToFit="1"/>
    </xf>
    <xf numFmtId="0" fontId="22" fillId="5" borderId="12" xfId="1" applyFont="1" applyFill="1" applyBorder="1" applyAlignment="1">
      <alignment horizontal="center" vertical="center"/>
    </xf>
    <xf numFmtId="0" fontId="22" fillId="6" borderId="12" xfId="1" applyFont="1" applyFill="1" applyBorder="1" applyAlignment="1">
      <alignment horizontal="center" vertical="center"/>
    </xf>
    <xf numFmtId="0" fontId="22" fillId="7" borderId="12" xfId="1" applyFont="1" applyFill="1" applyBorder="1" applyAlignment="1">
      <alignment horizontal="center" vertical="center"/>
    </xf>
    <xf numFmtId="0" fontId="26" fillId="5" borderId="12" xfId="1" applyFont="1" applyFill="1" applyBorder="1" applyAlignment="1">
      <alignment horizontal="left" vertical="center" wrapText="1" shrinkToFit="1"/>
    </xf>
    <xf numFmtId="0" fontId="22" fillId="5" borderId="12" xfId="1" applyFont="1" applyFill="1" applyBorder="1" applyAlignment="1">
      <alignment horizontal="left" vertical="center" wrapText="1" shrinkToFit="1"/>
    </xf>
    <xf numFmtId="0" fontId="22" fillId="0" borderId="0" xfId="0" applyFont="1" applyAlignment="1">
      <alignment horizontal="center" vertical="center"/>
    </xf>
    <xf numFmtId="0" fontId="22" fillId="0" borderId="41" xfId="1" applyFont="1" applyBorder="1">
      <alignment vertical="center"/>
    </xf>
    <xf numFmtId="0" fontId="18" fillId="0" borderId="0" xfId="7" applyFont="1">
      <alignment vertical="center"/>
    </xf>
    <xf numFmtId="0" fontId="19" fillId="0" borderId="0" xfId="7" applyFont="1" applyAlignment="1">
      <alignment vertical="center" wrapText="1"/>
    </xf>
    <xf numFmtId="0" fontId="19" fillId="0" borderId="0" xfId="7" applyFont="1">
      <alignment vertical="center"/>
    </xf>
    <xf numFmtId="0" fontId="19" fillId="0" borderId="0" xfId="7" applyFont="1" applyAlignment="1">
      <alignment horizontal="right" vertical="center" wrapText="1"/>
    </xf>
    <xf numFmtId="0" fontId="19" fillId="4" borderId="28" xfId="7" applyFont="1" applyFill="1" applyBorder="1" applyAlignment="1">
      <alignment horizontal="center" vertical="center"/>
    </xf>
    <xf numFmtId="0" fontId="19" fillId="4" borderId="12" xfId="7" applyFont="1" applyFill="1" applyBorder="1" applyAlignment="1">
      <alignment horizontal="center" vertical="center"/>
    </xf>
    <xf numFmtId="0" fontId="19" fillId="4" borderId="29" xfId="7" applyFont="1" applyFill="1" applyBorder="1" applyAlignment="1">
      <alignment horizontal="center" vertical="center" wrapText="1"/>
    </xf>
    <xf numFmtId="0" fontId="24" fillId="0" borderId="28" xfId="7" applyFont="1" applyBorder="1" applyAlignment="1">
      <alignment horizontal="left" vertical="top" wrapText="1"/>
    </xf>
    <xf numFmtId="3" fontId="24" fillId="0" borderId="29" xfId="7" applyNumberFormat="1" applyFont="1" applyBorder="1" applyAlignment="1">
      <alignment horizontal="right" vertical="center" wrapText="1"/>
    </xf>
    <xf numFmtId="38" fontId="19" fillId="3" borderId="29" xfId="8" applyFont="1" applyFill="1" applyBorder="1" applyAlignment="1">
      <alignment horizontal="right" vertical="center" wrapText="1"/>
    </xf>
    <xf numFmtId="0" fontId="24" fillId="0" borderId="28" xfId="0" applyFont="1" applyBorder="1" applyAlignment="1">
      <alignment horizontal="left" vertical="top" wrapText="1"/>
    </xf>
    <xf numFmtId="0" fontId="24" fillId="0" borderId="12" xfId="0" quotePrefix="1" applyFont="1" applyBorder="1" applyAlignment="1">
      <alignment horizontal="left" vertical="top" wrapText="1"/>
    </xf>
    <xf numFmtId="0" fontId="24" fillId="0" borderId="28" xfId="7" applyFont="1" applyBorder="1" applyAlignment="1">
      <alignment horizontal="left" vertical="top"/>
    </xf>
    <xf numFmtId="0" fontId="24" fillId="0" borderId="12" xfId="7" applyFont="1" applyBorder="1" applyAlignment="1">
      <alignment horizontal="left" vertical="top"/>
    </xf>
    <xf numFmtId="0" fontId="24" fillId="0" borderId="29" xfId="7" applyFont="1" applyBorder="1" applyAlignment="1">
      <alignment horizontal="right" vertical="center" wrapText="1"/>
    </xf>
    <xf numFmtId="0" fontId="19" fillId="0" borderId="29" xfId="7" applyFont="1" applyBorder="1" applyAlignment="1">
      <alignment horizontal="right" vertical="center" wrapText="1"/>
    </xf>
    <xf numFmtId="3" fontId="19" fillId="0" borderId="29" xfId="7" applyNumberFormat="1" applyFont="1" applyBorder="1" applyAlignment="1">
      <alignment horizontal="right" vertical="center" wrapText="1"/>
    </xf>
    <xf numFmtId="0" fontId="19" fillId="0" borderId="32" xfId="7" applyFont="1" applyBorder="1" applyAlignment="1">
      <alignment horizontal="center" vertical="center"/>
    </xf>
    <xf numFmtId="0" fontId="19" fillId="0" borderId="33" xfId="7" applyFont="1" applyBorder="1">
      <alignment vertical="center"/>
    </xf>
    <xf numFmtId="0" fontId="19" fillId="0" borderId="34" xfId="7" applyFont="1" applyBorder="1">
      <alignment vertical="center"/>
    </xf>
    <xf numFmtId="38" fontId="19" fillId="3" borderId="35" xfId="8" applyFont="1" applyFill="1" applyBorder="1" applyAlignment="1">
      <alignment horizontal="right" vertical="center" wrapText="1"/>
    </xf>
    <xf numFmtId="0" fontId="19" fillId="0" borderId="0" xfId="7" applyFont="1" applyAlignment="1">
      <alignment horizontal="center" vertical="center"/>
    </xf>
    <xf numFmtId="0" fontId="24" fillId="0" borderId="12" xfId="7" quotePrefix="1" applyFont="1" applyBorder="1" applyAlignment="1">
      <alignment horizontal="left" vertical="top" wrapText="1"/>
    </xf>
    <xf numFmtId="0" fontId="19" fillId="0" borderId="28" xfId="7" applyFont="1" applyBorder="1" applyAlignment="1">
      <alignment horizontal="left" vertical="top"/>
    </xf>
    <xf numFmtId="0" fontId="19" fillId="0" borderId="12" xfId="7" applyFont="1" applyBorder="1" applyAlignment="1">
      <alignment horizontal="left" vertical="top"/>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2" borderId="12" xfId="1" applyFont="1" applyFill="1" applyBorder="1" applyAlignment="1">
      <alignment horizontal="center" vertical="center"/>
    </xf>
    <xf numFmtId="0" fontId="7" fillId="0" borderId="12" xfId="1" applyFont="1" applyBorder="1" applyAlignment="1">
      <alignment horizontal="left" vertical="center"/>
    </xf>
    <xf numFmtId="0" fontId="16" fillId="0" borderId="19" xfId="1" applyFont="1" applyBorder="1" applyAlignment="1">
      <alignment horizontal="left" vertical="center"/>
    </xf>
    <xf numFmtId="0" fontId="16" fillId="0" borderId="20" xfId="1" applyFont="1" applyBorder="1" applyAlignment="1">
      <alignment horizontal="left" vertical="center"/>
    </xf>
    <xf numFmtId="0" fontId="16" fillId="0" borderId="21" xfId="1" applyFont="1" applyBorder="1" applyAlignment="1">
      <alignment horizontal="left" vertical="center"/>
    </xf>
    <xf numFmtId="0" fontId="7" fillId="0" borderId="12" xfId="1" applyFont="1" applyBorder="1" applyAlignment="1">
      <alignment horizontal="right" vertical="center"/>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 xfId="1" applyFont="1" applyBorder="1" applyAlignment="1">
      <alignment horizontal="left" vertical="top" wrapText="1"/>
    </xf>
    <xf numFmtId="0" fontId="7" fillId="0" borderId="10" xfId="1" applyFont="1" applyBorder="1" applyAlignment="1">
      <alignment horizontal="left" vertical="top" wrapText="1"/>
    </xf>
    <xf numFmtId="0" fontId="7" fillId="2" borderId="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18" xfId="1" applyFont="1" applyBorder="1" applyAlignment="1">
      <alignment horizontal="left" vertical="center"/>
    </xf>
    <xf numFmtId="0" fontId="8" fillId="0" borderId="0" xfId="1" applyFont="1" applyAlignment="1">
      <alignment horizontal="center" vertical="center"/>
    </xf>
    <xf numFmtId="0" fontId="7" fillId="2" borderId="6"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0" borderId="12" xfId="1" applyFont="1" applyBorder="1" applyAlignment="1">
      <alignment horizontal="center" vertical="center"/>
    </xf>
    <xf numFmtId="0" fontId="7" fillId="2" borderId="15" xfId="1" applyFont="1" applyFill="1" applyBorder="1" applyAlignment="1">
      <alignment horizontal="lef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7" fillId="0" borderId="13" xfId="1" applyFont="1" applyBorder="1" applyAlignment="1">
      <alignment horizontal="left" vertical="center" wrapText="1"/>
    </xf>
    <xf numFmtId="0" fontId="7" fillId="2" borderId="12" xfId="1" applyFont="1" applyFill="1" applyBorder="1" applyAlignment="1">
      <alignment horizontal="center" vertical="center" shrinkToFit="1"/>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 xfId="1" applyFont="1" applyBorder="1" applyAlignment="1">
      <alignment horizontal="center" vertical="center"/>
    </xf>
    <xf numFmtId="0" fontId="7" fillId="0" borderId="10" xfId="1" applyFont="1" applyBorder="1" applyAlignment="1">
      <alignment horizontal="center" vertical="center"/>
    </xf>
    <xf numFmtId="38" fontId="7" fillId="3" borderId="36" xfId="3" applyFont="1" applyFill="1" applyBorder="1" applyAlignment="1">
      <alignment horizontal="right" vertical="center"/>
    </xf>
    <xf numFmtId="38" fontId="7" fillId="3" borderId="37" xfId="3" applyFont="1" applyFill="1" applyBorder="1" applyAlignment="1">
      <alignment horizontal="right" vertical="center"/>
    </xf>
    <xf numFmtId="38" fontId="7" fillId="3" borderId="38" xfId="3" applyFont="1" applyFill="1" applyBorder="1" applyAlignment="1">
      <alignment horizontal="right" vertical="center"/>
    </xf>
    <xf numFmtId="0" fontId="7" fillId="0" borderId="14" xfId="1" applyFont="1" applyBorder="1" applyAlignment="1">
      <alignment horizontal="left" vertical="center" wrapText="1"/>
    </xf>
    <xf numFmtId="0" fontId="7" fillId="0" borderId="15" xfId="1" applyFont="1" applyBorder="1" applyAlignment="1">
      <alignment horizontal="left" vertical="center"/>
    </xf>
    <xf numFmtId="0" fontId="7" fillId="2" borderId="12"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38" fontId="7" fillId="0" borderId="2" xfId="3" applyFont="1" applyFill="1" applyBorder="1" applyAlignment="1">
      <alignment horizontal="right" vertical="center"/>
    </xf>
    <xf numFmtId="38" fontId="7" fillId="0" borderId="3" xfId="3" applyFont="1" applyFill="1" applyBorder="1" applyAlignment="1">
      <alignment horizontal="right" vertical="center"/>
    </xf>
    <xf numFmtId="38" fontId="7" fillId="0" borderId="4" xfId="3" applyFont="1" applyFill="1" applyBorder="1" applyAlignment="1">
      <alignment horizontal="righ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7" fillId="0" borderId="12" xfId="0" applyFont="1" applyBorder="1" applyAlignment="1">
      <alignment horizontal="center" vertical="center" wrapText="1"/>
    </xf>
    <xf numFmtId="0" fontId="22" fillId="0" borderId="12" xfId="1" applyFont="1" applyBorder="1" applyAlignment="1">
      <alignment horizontal="left" vertical="center"/>
    </xf>
    <xf numFmtId="0" fontId="22" fillId="2" borderId="22"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40" xfId="0" applyFont="1" applyFill="1" applyBorder="1" applyAlignment="1">
      <alignment horizontal="center" vertical="center"/>
    </xf>
    <xf numFmtId="0" fontId="19" fillId="0" borderId="30" xfId="4" applyFont="1" applyBorder="1" applyAlignment="1">
      <alignment horizontal="center" vertical="center"/>
    </xf>
    <xf numFmtId="0" fontId="19" fillId="0" borderId="27" xfId="4" applyFont="1" applyBorder="1" applyAlignment="1">
      <alignment horizontal="center" vertical="center"/>
    </xf>
    <xf numFmtId="0" fontId="19" fillId="0" borderId="31" xfId="4" applyFont="1" applyBorder="1" applyAlignment="1">
      <alignment horizontal="center" vertical="center"/>
    </xf>
    <xf numFmtId="0" fontId="19" fillId="0" borderId="4" xfId="4" applyFont="1" applyBorder="1" applyAlignment="1">
      <alignment horizontal="center" vertical="center"/>
    </xf>
    <xf numFmtId="0" fontId="19" fillId="4" borderId="26" xfId="4" applyFont="1" applyFill="1" applyBorder="1" applyAlignment="1">
      <alignment horizontal="center" vertical="center"/>
    </xf>
    <xf numFmtId="0" fontId="19" fillId="4" borderId="27" xfId="4" applyFont="1" applyFill="1" applyBorder="1" applyAlignment="1">
      <alignment horizontal="center" vertical="center"/>
    </xf>
    <xf numFmtId="0" fontId="18" fillId="4" borderId="23" xfId="4" applyFont="1" applyFill="1" applyBorder="1" applyAlignment="1">
      <alignment horizontal="center" vertical="center"/>
    </xf>
    <xf numFmtId="0" fontId="18" fillId="4" borderId="24" xfId="4" applyFont="1" applyFill="1" applyBorder="1" applyAlignment="1">
      <alignment horizontal="center" vertical="center"/>
    </xf>
    <xf numFmtId="0" fontId="18" fillId="4" borderId="25" xfId="4" applyFont="1" applyFill="1" applyBorder="1" applyAlignment="1">
      <alignment horizontal="center" vertical="center"/>
    </xf>
    <xf numFmtId="0" fontId="19" fillId="0" borderId="30" xfId="4" applyFont="1" applyBorder="1" applyAlignment="1">
      <alignment horizontal="center" vertical="center" wrapText="1"/>
    </xf>
    <xf numFmtId="0" fontId="19" fillId="0" borderId="27" xfId="4" applyFont="1" applyBorder="1" applyAlignment="1">
      <alignment horizontal="center" vertical="center" wrapText="1"/>
    </xf>
    <xf numFmtId="0" fontId="19" fillId="0" borderId="0" xfId="4" applyFont="1" applyAlignment="1">
      <alignment horizontal="left" vertical="center" wrapText="1"/>
    </xf>
    <xf numFmtId="0" fontId="23" fillId="0" borderId="12" xfId="1" applyFont="1" applyBorder="1" applyAlignment="1">
      <alignment horizontal="center" vertical="center"/>
    </xf>
    <xf numFmtId="0" fontId="23" fillId="0" borderId="6" xfId="1" applyFont="1" applyBorder="1" applyAlignment="1">
      <alignment horizontal="left" vertical="top" wrapText="1"/>
    </xf>
    <xf numFmtId="0" fontId="23" fillId="0" borderId="7" xfId="1" applyFont="1" applyBorder="1" applyAlignment="1">
      <alignment horizontal="left" vertical="top" wrapText="1"/>
    </xf>
    <xf numFmtId="0" fontId="23" fillId="0" borderId="8" xfId="1" applyFont="1" applyBorder="1" applyAlignment="1">
      <alignment horizontal="left" vertical="top" wrapText="1"/>
    </xf>
    <xf numFmtId="0" fontId="23" fillId="0" borderId="9" xfId="1" applyFont="1" applyBorder="1" applyAlignment="1">
      <alignment horizontal="left" vertical="top" wrapText="1"/>
    </xf>
    <xf numFmtId="0" fontId="23" fillId="0" borderId="1" xfId="1" applyFont="1" applyBorder="1" applyAlignment="1">
      <alignment horizontal="left" vertical="top" wrapText="1"/>
    </xf>
    <xf numFmtId="0" fontId="23" fillId="0" borderId="10" xfId="1" applyFont="1" applyBorder="1" applyAlignment="1">
      <alignment horizontal="left" vertical="top" wrapText="1"/>
    </xf>
    <xf numFmtId="0" fontId="23" fillId="0" borderId="16" xfId="1" applyFont="1" applyBorder="1" applyAlignment="1">
      <alignment horizontal="left" vertical="center"/>
    </xf>
    <xf numFmtId="0" fontId="23" fillId="0" borderId="17" xfId="1" applyFont="1" applyBorder="1" applyAlignment="1">
      <alignment horizontal="left" vertical="center"/>
    </xf>
    <xf numFmtId="0" fontId="23" fillId="0" borderId="18" xfId="1" applyFont="1" applyBorder="1" applyAlignment="1">
      <alignment horizontal="left" vertical="center"/>
    </xf>
    <xf numFmtId="0" fontId="23" fillId="0" borderId="12" xfId="1" applyFont="1" applyBorder="1" applyAlignment="1">
      <alignment horizontal="left" vertical="center"/>
    </xf>
    <xf numFmtId="0" fontId="23" fillId="0" borderId="12" xfId="0" applyFont="1" applyBorder="1" applyAlignment="1">
      <alignment horizontal="left" vertical="top"/>
    </xf>
    <xf numFmtId="0" fontId="23" fillId="0" borderId="13" xfId="1" applyFont="1" applyBorder="1" applyAlignment="1">
      <alignment horizontal="left" vertical="center" wrapText="1"/>
    </xf>
    <xf numFmtId="0" fontId="23" fillId="0" borderId="14" xfId="1" applyFont="1" applyBorder="1" applyAlignment="1">
      <alignment horizontal="left" vertical="center" wrapText="1"/>
    </xf>
    <xf numFmtId="0" fontId="23" fillId="0" borderId="15" xfId="1" applyFont="1" applyBorder="1" applyAlignment="1">
      <alignment horizontal="left" vertical="center"/>
    </xf>
    <xf numFmtId="38" fontId="23" fillId="0" borderId="2" xfId="3" applyFont="1" applyFill="1" applyBorder="1" applyAlignment="1">
      <alignment horizontal="right" vertical="center"/>
    </xf>
    <xf numFmtId="38" fontId="23" fillId="0" borderId="3" xfId="3" applyFont="1" applyFill="1" applyBorder="1" applyAlignment="1">
      <alignment horizontal="right" vertical="center"/>
    </xf>
    <xf numFmtId="38" fontId="23" fillId="0" borderId="4" xfId="3" applyFont="1" applyFill="1" applyBorder="1" applyAlignment="1">
      <alignment horizontal="right" vertical="center"/>
    </xf>
    <xf numFmtId="0" fontId="23" fillId="0" borderId="12" xfId="0" applyFont="1" applyBorder="1" applyAlignment="1">
      <alignment horizontal="left" vertical="center"/>
    </xf>
    <xf numFmtId="38" fontId="23" fillId="3" borderId="36" xfId="3" applyFont="1" applyFill="1" applyBorder="1" applyAlignment="1">
      <alignment horizontal="right" vertical="center"/>
    </xf>
    <xf numFmtId="38" fontId="23" fillId="3" borderId="37" xfId="3" applyFont="1" applyFill="1" applyBorder="1" applyAlignment="1">
      <alignment horizontal="right" vertical="center"/>
    </xf>
    <xf numFmtId="38" fontId="23" fillId="3" borderId="38" xfId="3" applyFont="1" applyFill="1" applyBorder="1" applyAlignment="1">
      <alignment horizontal="right" vertical="center"/>
    </xf>
    <xf numFmtId="0" fontId="25" fillId="0" borderId="2" xfId="0" applyFont="1" applyBorder="1" applyAlignment="1">
      <alignment horizontal="left" vertical="center" wrapText="1" shrinkToFit="1"/>
    </xf>
    <xf numFmtId="0" fontId="25" fillId="0" borderId="3" xfId="0" applyFont="1" applyBorder="1" applyAlignment="1">
      <alignment horizontal="left" vertical="center" wrapText="1" shrinkToFit="1"/>
    </xf>
    <xf numFmtId="0" fontId="25" fillId="0" borderId="4" xfId="0" applyFont="1" applyBorder="1" applyAlignment="1">
      <alignment horizontal="left" vertical="center" wrapText="1" shrinkToFit="1"/>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23" fillId="0" borderId="1" xfId="1" applyFont="1" applyBorder="1" applyAlignment="1">
      <alignment horizontal="center" vertical="center"/>
    </xf>
    <xf numFmtId="0" fontId="23" fillId="0" borderId="10" xfId="1" applyFont="1" applyBorder="1" applyAlignment="1">
      <alignment horizontal="center" vertical="center"/>
    </xf>
    <xf numFmtId="0" fontId="19" fillId="0" borderId="30" xfId="7" applyFont="1" applyBorder="1" applyAlignment="1">
      <alignment horizontal="center" vertical="center" wrapText="1"/>
    </xf>
    <xf numFmtId="0" fontId="19" fillId="0" borderId="27" xfId="7" applyFont="1" applyBorder="1" applyAlignment="1">
      <alignment horizontal="center" vertical="center"/>
    </xf>
    <xf numFmtId="0" fontId="19" fillId="0" borderId="31" xfId="7" applyFont="1" applyBorder="1" applyAlignment="1">
      <alignment horizontal="center" vertical="center"/>
    </xf>
    <xf numFmtId="0" fontId="19" fillId="0" borderId="4" xfId="7" applyFont="1" applyBorder="1" applyAlignment="1">
      <alignment horizontal="center" vertical="center"/>
    </xf>
    <xf numFmtId="0" fontId="19" fillId="0" borderId="0" xfId="7" applyFont="1" applyAlignment="1">
      <alignment horizontal="left" vertical="center" wrapText="1"/>
    </xf>
    <xf numFmtId="0" fontId="19" fillId="0" borderId="27" xfId="7" applyFont="1" applyBorder="1" applyAlignment="1">
      <alignment horizontal="center" vertical="center" wrapText="1"/>
    </xf>
    <xf numFmtId="0" fontId="19" fillId="0" borderId="30" xfId="7" applyFont="1" applyBorder="1" applyAlignment="1">
      <alignment horizontal="center" vertical="center"/>
    </xf>
    <xf numFmtId="0" fontId="19" fillId="4" borderId="26" xfId="7" applyFont="1" applyFill="1" applyBorder="1" applyAlignment="1">
      <alignment horizontal="center" vertical="center"/>
    </xf>
    <xf numFmtId="0" fontId="19" fillId="4" borderId="27" xfId="7" applyFont="1" applyFill="1" applyBorder="1" applyAlignment="1">
      <alignment horizontal="center" vertical="center"/>
    </xf>
    <xf numFmtId="0" fontId="7" fillId="0" borderId="0" xfId="0" applyFont="1" applyAlignment="1">
      <alignment horizontal="center" vertical="center"/>
    </xf>
  </cellXfs>
  <cellStyles count="9">
    <cellStyle name="桁区切り" xfId="3" builtinId="6"/>
    <cellStyle name="桁区切り 2" xfId="2" xr:uid="{00000000-0005-0000-0000-000001000000}"/>
    <cellStyle name="桁区切り 3" xfId="5" xr:uid="{00000000-0005-0000-0000-000002000000}"/>
    <cellStyle name="桁区切り 3 2" xfId="8" xr:uid="{00000000-0005-0000-0000-000003000000}"/>
    <cellStyle name="標準" xfId="0" builtinId="0"/>
    <cellStyle name="標準 2" xfId="1" xr:uid="{00000000-0005-0000-0000-000005000000}"/>
    <cellStyle name="標準 3" xfId="4" xr:uid="{00000000-0005-0000-0000-000006000000}"/>
    <cellStyle name="標準 3 2" xfId="7" xr:uid="{00000000-0005-0000-0000-000007000000}"/>
    <cellStyle name="標準 4"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6</xdr:col>
      <xdr:colOff>379489</xdr:colOff>
      <xdr:row>30</xdr:row>
      <xdr:rowOff>260350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267" y="10676467"/>
          <a:ext cx="1971222" cy="260350"/>
        </a:xfrm>
        <a:prstGeom prst="rect">
          <a:avLst/>
        </a:prstGeom>
      </xdr:spPr>
    </xdr:pic>
    <xdr:clientData/>
  </xdr:twoCellAnchor>
  <xdr:twoCellAnchor editAs="oneCell">
    <xdr:from>
      <xdr:col>7</xdr:col>
      <xdr:colOff>0</xdr:colOff>
      <xdr:row>30</xdr:row>
      <xdr:rowOff>0</xdr:rowOff>
    </xdr:from>
    <xdr:to>
      <xdr:col>11</xdr:col>
      <xdr:colOff>395816</xdr:colOff>
      <xdr:row>30</xdr:row>
      <xdr:rowOff>230985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445933" y="10676467"/>
          <a:ext cx="1987550" cy="230985"/>
        </a:xfrm>
        <a:prstGeom prst="rect">
          <a:avLst/>
        </a:prstGeom>
      </xdr:spPr>
    </xdr:pic>
    <xdr:clientData/>
  </xdr:twoCellAnchor>
  <xdr:twoCellAnchor editAs="oneCell">
    <xdr:from>
      <xdr:col>12</xdr:col>
      <xdr:colOff>0</xdr:colOff>
      <xdr:row>30</xdr:row>
      <xdr:rowOff>0</xdr:rowOff>
    </xdr:from>
    <xdr:to>
      <xdr:col>16</xdr:col>
      <xdr:colOff>383117</xdr:colOff>
      <xdr:row>30</xdr:row>
      <xdr:rowOff>231865</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435600" y="10676467"/>
          <a:ext cx="1974850" cy="2318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
  <sheetViews>
    <sheetView showZeros="0" tabSelected="1" view="pageBreakPreview" zoomScaleNormal="75" zoomScaleSheetLayoutView="100" workbookViewId="0">
      <selection activeCell="A14" sqref="A14:B15"/>
    </sheetView>
  </sheetViews>
  <sheetFormatPr defaultColWidth="5.625" defaultRowHeight="18" customHeight="1" x14ac:dyDescent="0.15"/>
  <cols>
    <col min="1" max="2" width="10.375" style="1" customWidth="1"/>
    <col min="3" max="16384" width="5.625" style="1"/>
  </cols>
  <sheetData>
    <row r="1" spans="1:26" ht="14.25" x14ac:dyDescent="0.15">
      <c r="A1" s="9" t="s">
        <v>0</v>
      </c>
      <c r="L1" s="84" t="s">
        <v>1</v>
      </c>
      <c r="M1" s="84"/>
      <c r="N1" s="81"/>
      <c r="O1" s="82"/>
      <c r="P1" s="82"/>
      <c r="Q1" s="83"/>
    </row>
    <row r="2" spans="1:26" ht="18" customHeight="1" x14ac:dyDescent="0.15">
      <c r="Q2" s="15" t="s">
        <v>2</v>
      </c>
    </row>
    <row r="3" spans="1:26" ht="18" customHeight="1" x14ac:dyDescent="0.15">
      <c r="A3" s="106" t="s">
        <v>15</v>
      </c>
      <c r="B3" s="106"/>
      <c r="C3" s="106"/>
      <c r="D3" s="106"/>
      <c r="E3" s="106"/>
      <c r="F3" s="106"/>
      <c r="G3" s="106"/>
      <c r="H3" s="106"/>
      <c r="I3" s="106"/>
      <c r="J3" s="106"/>
      <c r="K3" s="106"/>
      <c r="L3" s="106"/>
      <c r="M3" s="106"/>
      <c r="N3" s="106"/>
      <c r="O3" s="106"/>
      <c r="P3" s="106"/>
      <c r="Q3" s="106"/>
      <c r="R3" s="16"/>
      <c r="S3" s="16"/>
      <c r="T3" s="16"/>
      <c r="U3" s="16"/>
      <c r="V3" s="16"/>
      <c r="W3" s="16"/>
      <c r="X3" s="16"/>
      <c r="Y3" s="16"/>
      <c r="Z3" s="16"/>
    </row>
    <row r="4" spans="1:26" ht="15" customHeight="1" x14ac:dyDescent="0.15">
      <c r="A4" s="10"/>
      <c r="B4" s="10"/>
      <c r="C4" s="10"/>
      <c r="D4" s="10"/>
      <c r="E4" s="10"/>
      <c r="F4" s="10"/>
      <c r="G4" s="10"/>
      <c r="H4" s="10"/>
      <c r="I4" s="10"/>
      <c r="J4" s="10"/>
      <c r="K4" s="10"/>
      <c r="L4" s="10"/>
      <c r="M4" s="10"/>
      <c r="N4" s="10"/>
      <c r="O4" s="10"/>
      <c r="P4" s="10"/>
      <c r="Q4" s="10"/>
      <c r="R4" s="10"/>
      <c r="S4" s="10"/>
      <c r="T4" s="10"/>
      <c r="U4" s="10"/>
      <c r="V4" s="10"/>
      <c r="W4" s="10"/>
    </row>
    <row r="5" spans="1:26" ht="17.25" x14ac:dyDescent="0.15">
      <c r="B5" s="11"/>
      <c r="C5" s="11"/>
      <c r="D5" s="11"/>
      <c r="E5" s="40" t="s">
        <v>16</v>
      </c>
      <c r="F5" s="40"/>
      <c r="G5" s="40"/>
      <c r="H5" s="40"/>
      <c r="I5" s="40"/>
      <c r="J5" s="111"/>
      <c r="K5" s="111"/>
      <c r="L5" s="111"/>
      <c r="M5" s="111"/>
      <c r="N5" s="111"/>
      <c r="O5" s="111"/>
      <c r="P5" s="111"/>
      <c r="Q5" s="111"/>
      <c r="R5" s="17"/>
      <c r="S5" s="17"/>
      <c r="T5" s="17"/>
      <c r="U5" s="17"/>
      <c r="V5" s="17"/>
      <c r="W5" s="17"/>
      <c r="X5" s="17"/>
      <c r="Y5" s="17"/>
    </row>
    <row r="6" spans="1:26" ht="21.75" customHeight="1" x14ac:dyDescent="0.15">
      <c r="B6" s="11"/>
      <c r="C6" s="11"/>
      <c r="D6" s="11"/>
      <c r="E6" s="11"/>
      <c r="F6" s="36"/>
      <c r="G6" s="36"/>
      <c r="H6" s="36"/>
      <c r="I6" s="36"/>
      <c r="J6" s="36"/>
      <c r="K6" s="37"/>
      <c r="L6" s="37"/>
      <c r="M6" s="37"/>
      <c r="N6" s="37"/>
      <c r="O6" s="37"/>
      <c r="P6" s="37"/>
      <c r="Q6" s="37"/>
      <c r="R6" s="17"/>
      <c r="S6" s="17"/>
      <c r="T6" s="17"/>
      <c r="U6" s="17"/>
      <c r="V6" s="17"/>
      <c r="W6" s="17"/>
      <c r="X6" s="17"/>
      <c r="Y6" s="17"/>
    </row>
    <row r="7" spans="1:26" ht="13.5" x14ac:dyDescent="0.15">
      <c r="A7" s="8" t="s">
        <v>17</v>
      </c>
    </row>
    <row r="8" spans="1:26" ht="9" customHeight="1" x14ac:dyDescent="0.15">
      <c r="A8" s="8"/>
    </row>
    <row r="9" spans="1:26" ht="17.25" customHeight="1" x14ac:dyDescent="0.15">
      <c r="A9" s="107" t="s">
        <v>18</v>
      </c>
      <c r="B9" s="108"/>
      <c r="C9" s="86" t="s">
        <v>11</v>
      </c>
      <c r="D9" s="87"/>
      <c r="E9" s="87"/>
      <c r="F9" s="87"/>
      <c r="G9" s="88"/>
      <c r="H9" s="99" t="s">
        <v>5</v>
      </c>
      <c r="I9" s="100"/>
      <c r="J9" s="93" t="s">
        <v>4</v>
      </c>
      <c r="K9" s="94"/>
      <c r="L9" s="94"/>
      <c r="M9" s="94"/>
      <c r="N9" s="94"/>
      <c r="O9" s="94"/>
      <c r="P9" s="94"/>
      <c r="Q9" s="95"/>
      <c r="R9" s="12"/>
      <c r="S9" s="12"/>
      <c r="T9" s="12"/>
      <c r="U9" s="12"/>
      <c r="V9" s="12"/>
      <c r="W9" s="12"/>
    </row>
    <row r="10" spans="1:26" ht="24.75" customHeight="1" x14ac:dyDescent="0.15">
      <c r="A10" s="109"/>
      <c r="B10" s="110"/>
      <c r="C10" s="103"/>
      <c r="D10" s="104"/>
      <c r="E10" s="104"/>
      <c r="F10" s="104"/>
      <c r="G10" s="105"/>
      <c r="H10" s="101"/>
      <c r="I10" s="102"/>
      <c r="J10" s="96"/>
      <c r="K10" s="97"/>
      <c r="L10" s="97"/>
      <c r="M10" s="97"/>
      <c r="N10" s="97"/>
      <c r="O10" s="97"/>
      <c r="P10" s="97"/>
      <c r="Q10" s="98"/>
      <c r="R10" s="12"/>
      <c r="S10" s="12"/>
      <c r="T10" s="12"/>
      <c r="U10" s="12"/>
      <c r="V10" s="12"/>
      <c r="W10" s="12"/>
    </row>
    <row r="11" spans="1:26" ht="22.5" customHeight="1" x14ac:dyDescent="0.15">
      <c r="A11" s="116" t="s">
        <v>3</v>
      </c>
      <c r="B11" s="116"/>
      <c r="C11" s="111"/>
      <c r="D11" s="111"/>
      <c r="E11" s="111"/>
      <c r="F11" s="111"/>
      <c r="G11" s="111"/>
      <c r="H11" s="84" t="s">
        <v>19</v>
      </c>
      <c r="I11" s="84"/>
      <c r="J11" s="89" t="s">
        <v>6</v>
      </c>
      <c r="K11" s="89"/>
      <c r="L11" s="89"/>
      <c r="M11" s="84" t="s">
        <v>20</v>
      </c>
      <c r="N11" s="84"/>
      <c r="O11" s="90" t="s">
        <v>10</v>
      </c>
      <c r="P11" s="91"/>
      <c r="Q11" s="92"/>
      <c r="R11" s="12"/>
      <c r="S11" s="12"/>
      <c r="T11" s="12"/>
      <c r="U11" s="12"/>
      <c r="V11" s="12"/>
      <c r="W11" s="12"/>
    </row>
    <row r="12" spans="1:26" ht="22.5" customHeight="1" x14ac:dyDescent="0.15">
      <c r="A12" s="84" t="s">
        <v>21</v>
      </c>
      <c r="B12" s="84"/>
      <c r="C12" s="85"/>
      <c r="D12" s="85"/>
      <c r="E12" s="85"/>
      <c r="F12" s="85"/>
      <c r="G12" s="85"/>
      <c r="H12" s="85"/>
      <c r="I12" s="85"/>
      <c r="J12" s="85"/>
      <c r="K12" s="85"/>
      <c r="L12" s="85"/>
      <c r="M12" s="85"/>
      <c r="N12" s="85"/>
      <c r="O12" s="85"/>
      <c r="P12" s="85"/>
      <c r="Q12" s="85"/>
      <c r="R12" s="12"/>
      <c r="S12" s="12"/>
      <c r="T12" s="12"/>
      <c r="U12" s="12"/>
      <c r="V12" s="12"/>
      <c r="W12" s="12"/>
    </row>
    <row r="13" spans="1:26" ht="18.75" customHeight="1" x14ac:dyDescent="0.15">
      <c r="A13" s="84" t="s">
        <v>22</v>
      </c>
      <c r="B13" s="84"/>
      <c r="C13" s="85"/>
      <c r="D13" s="85"/>
      <c r="E13" s="85"/>
      <c r="F13" s="85"/>
      <c r="G13" s="85"/>
      <c r="H13" s="85"/>
      <c r="I13" s="85"/>
      <c r="J13" s="85"/>
      <c r="K13" s="85"/>
      <c r="L13" s="85"/>
      <c r="M13" s="85"/>
      <c r="N13" s="85"/>
      <c r="O13" s="85"/>
      <c r="P13" s="85"/>
      <c r="Q13" s="85"/>
      <c r="R13" s="12"/>
      <c r="S13" s="12"/>
      <c r="T13" s="12"/>
      <c r="U13" s="12"/>
      <c r="V13" s="12"/>
      <c r="W13" s="12"/>
    </row>
    <row r="14" spans="1:26" ht="18.75" customHeight="1" x14ac:dyDescent="0.15">
      <c r="A14" s="99" t="s">
        <v>86</v>
      </c>
      <c r="B14" s="100"/>
      <c r="C14" s="117"/>
      <c r="D14" s="118"/>
      <c r="E14" s="118"/>
      <c r="F14" s="118"/>
      <c r="G14" s="118"/>
      <c r="H14" s="118"/>
      <c r="I14" s="118"/>
      <c r="J14" s="119"/>
      <c r="K14" s="82" t="s">
        <v>87</v>
      </c>
      <c r="L14" s="82"/>
      <c r="M14" s="82"/>
      <c r="N14" s="82"/>
      <c r="O14" s="82"/>
      <c r="P14" s="82"/>
      <c r="Q14" s="83"/>
      <c r="R14" s="12"/>
      <c r="S14" s="12"/>
      <c r="T14" s="12"/>
      <c r="U14" s="12"/>
      <c r="V14" s="12"/>
      <c r="W14" s="12"/>
    </row>
    <row r="15" spans="1:26" ht="42.95" customHeight="1" x14ac:dyDescent="0.15">
      <c r="A15" s="101"/>
      <c r="B15" s="102"/>
      <c r="C15" s="120"/>
      <c r="D15" s="121"/>
      <c r="E15" s="121"/>
      <c r="F15" s="121"/>
      <c r="G15" s="121"/>
      <c r="H15" s="121"/>
      <c r="I15" s="121"/>
      <c r="J15" s="122"/>
      <c r="K15" s="82"/>
      <c r="L15" s="82"/>
      <c r="M15" s="82"/>
      <c r="N15" s="82"/>
      <c r="O15" s="82"/>
      <c r="P15" s="82"/>
      <c r="Q15" s="83"/>
      <c r="R15" s="12"/>
      <c r="S15" s="12"/>
      <c r="T15" s="12"/>
      <c r="U15" s="12"/>
      <c r="V15" s="12"/>
      <c r="W15" s="12"/>
    </row>
    <row r="16" spans="1:26" ht="22.5" customHeight="1" x14ac:dyDescent="0.15">
      <c r="A16" s="81" t="s">
        <v>23</v>
      </c>
      <c r="B16" s="82"/>
      <c r="C16" s="82"/>
      <c r="D16" s="82"/>
      <c r="E16" s="82"/>
      <c r="F16" s="82"/>
      <c r="G16" s="82"/>
      <c r="H16" s="82"/>
      <c r="I16" s="82"/>
      <c r="J16" s="82"/>
      <c r="K16" s="82"/>
      <c r="L16" s="82"/>
      <c r="M16" s="82"/>
      <c r="N16" s="82"/>
      <c r="O16" s="82"/>
      <c r="P16" s="82"/>
      <c r="Q16" s="83"/>
      <c r="R16" s="12"/>
      <c r="S16" s="12"/>
      <c r="T16" s="12"/>
      <c r="U16" s="12"/>
      <c r="V16" s="12"/>
      <c r="W16" s="12"/>
    </row>
    <row r="17" spans="1:24" ht="18.75" customHeight="1" x14ac:dyDescent="0.15">
      <c r="A17" s="84" t="s">
        <v>7</v>
      </c>
      <c r="B17" s="84"/>
      <c r="C17" s="114" t="s">
        <v>13</v>
      </c>
      <c r="D17" s="114"/>
      <c r="E17" s="114"/>
      <c r="F17" s="115" t="s">
        <v>14</v>
      </c>
      <c r="G17" s="115"/>
      <c r="H17" s="115"/>
      <c r="I17" s="115"/>
      <c r="J17" s="115"/>
      <c r="K17" s="115"/>
      <c r="L17" s="115"/>
      <c r="M17" s="115"/>
      <c r="N17" s="115"/>
      <c r="O17" s="115"/>
      <c r="P17" s="115"/>
      <c r="Q17" s="115"/>
      <c r="R17" s="12"/>
      <c r="S17" s="12"/>
      <c r="T17" s="12"/>
      <c r="U17" s="12"/>
      <c r="V17" s="12"/>
      <c r="W17" s="12"/>
    </row>
    <row r="18" spans="1:24" ht="18.75" customHeight="1" x14ac:dyDescent="0.15">
      <c r="A18" s="84"/>
      <c r="B18" s="84"/>
      <c r="C18" s="113" t="s">
        <v>12</v>
      </c>
      <c r="D18" s="113"/>
      <c r="E18" s="113"/>
      <c r="F18" s="126"/>
      <c r="G18" s="126"/>
      <c r="H18" s="126"/>
      <c r="I18" s="126"/>
      <c r="J18" s="126"/>
      <c r="K18" s="126"/>
      <c r="L18" s="126"/>
      <c r="M18" s="126"/>
      <c r="N18" s="126"/>
      <c r="O18" s="126"/>
      <c r="P18" s="126"/>
      <c r="Q18" s="126"/>
      <c r="R18" s="12"/>
      <c r="S18" s="12"/>
      <c r="T18" s="12"/>
      <c r="U18" s="12"/>
      <c r="V18" s="12"/>
      <c r="W18" s="12"/>
    </row>
    <row r="19" spans="1:24" ht="18.75" customHeight="1" x14ac:dyDescent="0.15">
      <c r="A19" s="84"/>
      <c r="B19" s="84"/>
      <c r="C19" s="113" t="s">
        <v>9</v>
      </c>
      <c r="D19" s="113"/>
      <c r="E19" s="113"/>
      <c r="F19" s="126"/>
      <c r="G19" s="126"/>
      <c r="H19" s="126"/>
      <c r="I19" s="126"/>
      <c r="J19" s="126"/>
      <c r="K19" s="126"/>
      <c r="L19" s="126"/>
      <c r="M19" s="126"/>
      <c r="N19" s="126"/>
      <c r="O19" s="126"/>
      <c r="P19" s="126"/>
      <c r="Q19" s="126"/>
      <c r="R19" s="12"/>
      <c r="S19" s="12"/>
      <c r="T19" s="12"/>
      <c r="U19" s="12"/>
      <c r="V19" s="12"/>
      <c r="W19" s="12"/>
    </row>
    <row r="20" spans="1:24" ht="18.75" customHeight="1" x14ac:dyDescent="0.15">
      <c r="A20" s="84"/>
      <c r="B20" s="84"/>
      <c r="C20" s="112" t="s">
        <v>8</v>
      </c>
      <c r="D20" s="112"/>
      <c r="E20" s="112"/>
      <c r="F20" s="127"/>
      <c r="G20" s="127"/>
      <c r="H20" s="127"/>
      <c r="I20" s="127"/>
      <c r="J20" s="127"/>
      <c r="K20" s="127"/>
      <c r="L20" s="127"/>
      <c r="M20" s="127"/>
      <c r="N20" s="127"/>
      <c r="O20" s="127"/>
      <c r="P20" s="127"/>
      <c r="Q20" s="127"/>
      <c r="R20" s="12"/>
      <c r="S20" s="12"/>
      <c r="T20" s="12"/>
      <c r="U20" s="12"/>
      <c r="V20" s="12"/>
      <c r="W20" s="12"/>
    </row>
    <row r="21" spans="1:24" ht="25.5" customHeight="1" x14ac:dyDescent="0.15">
      <c r="A21" s="19"/>
      <c r="E21" s="12"/>
      <c r="F21" s="12"/>
      <c r="G21" s="12"/>
      <c r="H21" s="12"/>
      <c r="I21" s="12"/>
      <c r="J21" s="12"/>
      <c r="K21" s="12"/>
      <c r="L21" s="12"/>
      <c r="M21" s="12"/>
      <c r="N21" s="12"/>
      <c r="O21" s="12"/>
      <c r="P21" s="13"/>
      <c r="Q21" s="13"/>
      <c r="R21" s="13"/>
      <c r="S21" s="13"/>
      <c r="T21" s="13"/>
      <c r="U21" s="13"/>
      <c r="V21" s="13"/>
      <c r="W21" s="13"/>
    </row>
    <row r="22" spans="1:24" s="14" customFormat="1" ht="14.25" x14ac:dyDescent="0.15">
      <c r="A22" s="8" t="s">
        <v>24</v>
      </c>
      <c r="B22" s="18"/>
      <c r="C22" s="18"/>
      <c r="D22" s="18"/>
      <c r="E22" s="18"/>
      <c r="F22" s="18"/>
      <c r="G22" s="18"/>
      <c r="H22" s="18"/>
      <c r="I22" s="18"/>
      <c r="J22" s="18"/>
      <c r="K22" s="18"/>
      <c r="L22" s="18"/>
      <c r="M22" s="18"/>
      <c r="N22" s="18"/>
      <c r="O22" s="18"/>
      <c r="P22" s="18"/>
      <c r="Q22" s="18"/>
      <c r="R22" s="18"/>
      <c r="S22" s="18"/>
      <c r="T22" s="18"/>
      <c r="U22" s="18"/>
      <c r="V22" s="18"/>
      <c r="W22" s="18"/>
    </row>
    <row r="23" spans="1:24" s="4" customFormat="1" ht="9" customHeight="1" x14ac:dyDescent="0.15">
      <c r="A23" s="1"/>
      <c r="B23" s="2"/>
      <c r="C23" s="20"/>
      <c r="D23" s="20"/>
      <c r="E23" s="20"/>
      <c r="F23" s="20"/>
      <c r="G23" s="20"/>
      <c r="H23" s="20"/>
      <c r="I23" s="20"/>
      <c r="J23" s="20"/>
      <c r="K23" s="20"/>
      <c r="L23" s="20"/>
      <c r="M23" s="20"/>
      <c r="N23" s="20"/>
      <c r="O23" s="20"/>
      <c r="P23" s="20"/>
      <c r="Q23" s="20"/>
      <c r="R23" s="3"/>
      <c r="S23" s="3"/>
      <c r="T23" s="3"/>
      <c r="U23" s="3"/>
      <c r="V23" s="3"/>
      <c r="W23" s="3"/>
      <c r="X23" s="3"/>
    </row>
    <row r="24" spans="1:24" s="4" customFormat="1" ht="13.5" x14ac:dyDescent="0.15">
      <c r="A24" s="128" t="s">
        <v>25</v>
      </c>
      <c r="B24" s="128"/>
      <c r="C24" s="128"/>
      <c r="D24" s="128"/>
      <c r="E24" s="128"/>
      <c r="F24" s="128"/>
      <c r="G24" s="128"/>
      <c r="H24" s="128"/>
      <c r="I24" s="128"/>
      <c r="J24" s="128"/>
      <c r="K24" s="128"/>
      <c r="L24" s="128"/>
      <c r="M24" s="128"/>
      <c r="N24" s="128"/>
      <c r="O24" s="128"/>
      <c r="P24" s="128"/>
      <c r="Q24" s="128"/>
      <c r="R24" s="7"/>
      <c r="S24" s="7"/>
      <c r="T24" s="7"/>
      <c r="U24" s="7"/>
      <c r="V24" s="7"/>
      <c r="W24" s="7"/>
      <c r="X24" s="6"/>
    </row>
    <row r="25" spans="1:24" s="4" customFormat="1" ht="118.5" customHeight="1" x14ac:dyDescent="0.15">
      <c r="A25" s="129" t="s">
        <v>40</v>
      </c>
      <c r="B25" s="129"/>
      <c r="C25" s="130"/>
      <c r="D25" s="130"/>
      <c r="E25" s="130"/>
      <c r="F25" s="130"/>
      <c r="G25" s="130"/>
      <c r="H25" s="130"/>
      <c r="I25" s="130"/>
      <c r="J25" s="130"/>
      <c r="K25" s="130"/>
      <c r="L25" s="130"/>
      <c r="M25" s="130"/>
      <c r="N25" s="130"/>
      <c r="O25" s="130"/>
      <c r="P25" s="130"/>
      <c r="Q25" s="130"/>
      <c r="R25" s="5"/>
      <c r="S25" s="5"/>
      <c r="T25" s="5"/>
      <c r="U25" s="5"/>
      <c r="V25" s="5"/>
      <c r="W25" s="5"/>
      <c r="X25" s="6"/>
    </row>
    <row r="26" spans="1:24" s="4" customFormat="1" ht="94.5" customHeight="1" x14ac:dyDescent="0.15">
      <c r="A26" s="134" t="s">
        <v>97</v>
      </c>
      <c r="B26" s="135"/>
      <c r="C26" s="140" t="s">
        <v>93</v>
      </c>
      <c r="D26" s="140"/>
      <c r="E26" s="140"/>
      <c r="F26" s="144">
        <f>ROUND(('個票（内訳）'!E17)/1000,1)</f>
        <v>0</v>
      </c>
      <c r="G26" s="145"/>
      <c r="H26" s="146"/>
      <c r="I26" s="155" t="s">
        <v>41</v>
      </c>
      <c r="J26" s="155"/>
      <c r="K26" s="140"/>
      <c r="L26" s="140"/>
      <c r="M26" s="140"/>
      <c r="N26" s="140"/>
      <c r="O26" s="140"/>
      <c r="P26" s="140"/>
      <c r="Q26" s="140"/>
    </row>
    <row r="27" spans="1:24" s="4" customFormat="1" ht="94.5" customHeight="1" x14ac:dyDescent="0.15">
      <c r="A27" s="136"/>
      <c r="B27" s="137"/>
      <c r="C27" s="140" t="s">
        <v>94</v>
      </c>
      <c r="D27" s="140"/>
      <c r="E27" s="140"/>
      <c r="F27" s="144">
        <f>ROUND(('個票（内訳）'!H17)/1000,1)</f>
        <v>0</v>
      </c>
      <c r="G27" s="145"/>
      <c r="H27" s="146"/>
      <c r="I27" s="155" t="s">
        <v>41</v>
      </c>
      <c r="J27" s="155"/>
      <c r="K27" s="140"/>
      <c r="L27" s="140"/>
      <c r="M27" s="140"/>
      <c r="N27" s="140"/>
      <c r="O27" s="140"/>
      <c r="P27" s="140"/>
      <c r="Q27" s="140"/>
    </row>
    <row r="28" spans="1:24" s="4" customFormat="1" ht="94.5" customHeight="1" thickBot="1" x14ac:dyDescent="0.2">
      <c r="A28" s="136"/>
      <c r="B28" s="137"/>
      <c r="C28" s="141" t="s">
        <v>134</v>
      </c>
      <c r="D28" s="141"/>
      <c r="E28" s="141"/>
      <c r="F28" s="144">
        <f>ROUND(('個票（内訳）'!K17)/1000,1)</f>
        <v>0</v>
      </c>
      <c r="G28" s="145"/>
      <c r="H28" s="146"/>
      <c r="I28" s="155" t="s">
        <v>41</v>
      </c>
      <c r="J28" s="155"/>
      <c r="K28" s="140"/>
      <c r="L28" s="140"/>
      <c r="M28" s="140"/>
      <c r="N28" s="140"/>
      <c r="O28" s="140"/>
      <c r="P28" s="140"/>
      <c r="Q28" s="140"/>
    </row>
    <row r="29" spans="1:24" s="4" customFormat="1" ht="33" customHeight="1" thickTop="1" x14ac:dyDescent="0.15">
      <c r="A29" s="138"/>
      <c r="B29" s="139"/>
      <c r="C29" s="142" t="s">
        <v>39</v>
      </c>
      <c r="D29" s="143"/>
      <c r="E29" s="143"/>
      <c r="F29" s="123">
        <f>SUM(F26:H28)</f>
        <v>0</v>
      </c>
      <c r="G29" s="124"/>
      <c r="H29" s="125"/>
      <c r="I29" s="131" t="s">
        <v>42</v>
      </c>
      <c r="J29" s="132"/>
      <c r="K29" s="132"/>
      <c r="L29" s="132"/>
      <c r="M29" s="132"/>
      <c r="N29" s="132"/>
      <c r="O29" s="132"/>
      <c r="P29" s="132"/>
      <c r="Q29" s="133"/>
    </row>
    <row r="30" spans="1:24" s="4" customFormat="1" ht="13.5" customHeight="1" x14ac:dyDescent="0.15">
      <c r="A30" s="134" t="s">
        <v>60</v>
      </c>
      <c r="B30" s="149"/>
      <c r="C30" s="147" t="s">
        <v>95</v>
      </c>
      <c r="D30" s="148"/>
      <c r="E30" s="148"/>
      <c r="F30" s="148"/>
      <c r="G30" s="148"/>
      <c r="H30" s="147" t="s">
        <v>96</v>
      </c>
      <c r="I30" s="148"/>
      <c r="J30" s="148"/>
      <c r="K30" s="148"/>
      <c r="L30" s="148"/>
      <c r="M30" s="147" t="s">
        <v>135</v>
      </c>
      <c r="N30" s="148"/>
      <c r="O30" s="148"/>
      <c r="P30" s="148"/>
      <c r="Q30" s="148"/>
    </row>
    <row r="31" spans="1:24" s="4" customFormat="1" ht="69" customHeight="1" x14ac:dyDescent="0.15">
      <c r="A31" s="150"/>
      <c r="B31" s="151"/>
      <c r="C31" s="152"/>
      <c r="D31" s="153"/>
      <c r="E31" s="153"/>
      <c r="F31" s="153"/>
      <c r="G31" s="154"/>
      <c r="H31" s="152"/>
      <c r="I31" s="153"/>
      <c r="J31" s="153"/>
      <c r="K31" s="153"/>
      <c r="L31" s="154"/>
      <c r="M31" s="152"/>
      <c r="N31" s="153"/>
      <c r="O31" s="153"/>
      <c r="P31" s="153"/>
      <c r="Q31" s="154"/>
    </row>
    <row r="32" spans="1:24" s="4" customFormat="1" ht="13.5" x14ac:dyDescent="0.15">
      <c r="A32" s="21"/>
      <c r="B32" s="21"/>
      <c r="C32" s="21"/>
      <c r="D32" s="21"/>
      <c r="E32" s="21"/>
      <c r="F32" s="21"/>
      <c r="G32" s="21"/>
      <c r="H32" s="21"/>
      <c r="I32" s="21"/>
      <c r="J32" s="21"/>
      <c r="K32" s="21"/>
      <c r="L32" s="21"/>
      <c r="M32" s="21"/>
      <c r="N32" s="21"/>
      <c r="O32" s="21"/>
      <c r="P32" s="21"/>
      <c r="Q32" s="21"/>
      <c r="R32" s="7"/>
      <c r="S32" s="7"/>
      <c r="T32" s="7"/>
      <c r="U32" s="7"/>
      <c r="V32" s="7"/>
      <c r="W32" s="7"/>
      <c r="X32" s="7"/>
    </row>
    <row r="33" spans="1:1" ht="13.5" x14ac:dyDescent="0.15">
      <c r="A33" s="19"/>
    </row>
  </sheetData>
  <mergeCells count="59">
    <mergeCell ref="F28:H28"/>
    <mergeCell ref="I26:J26"/>
    <mergeCell ref="K26:Q26"/>
    <mergeCell ref="I27:J27"/>
    <mergeCell ref="K27:Q27"/>
    <mergeCell ref="I28:J28"/>
    <mergeCell ref="K28:Q28"/>
    <mergeCell ref="C30:G30"/>
    <mergeCell ref="H30:L30"/>
    <mergeCell ref="M30:Q30"/>
    <mergeCell ref="A30:B31"/>
    <mergeCell ref="C31:G31"/>
    <mergeCell ref="H31:L31"/>
    <mergeCell ref="M31:Q31"/>
    <mergeCell ref="F29:H29"/>
    <mergeCell ref="F19:Q19"/>
    <mergeCell ref="F18:Q18"/>
    <mergeCell ref="F20:Q20"/>
    <mergeCell ref="A17:B20"/>
    <mergeCell ref="A24:Q24"/>
    <mergeCell ref="A25:B25"/>
    <mergeCell ref="C25:Q25"/>
    <mergeCell ref="I29:Q29"/>
    <mergeCell ref="A26:B29"/>
    <mergeCell ref="C26:E26"/>
    <mergeCell ref="C27:E27"/>
    <mergeCell ref="C28:E28"/>
    <mergeCell ref="C29:E29"/>
    <mergeCell ref="F26:H26"/>
    <mergeCell ref="F27:H27"/>
    <mergeCell ref="A16:Q16"/>
    <mergeCell ref="A11:B11"/>
    <mergeCell ref="C11:G11"/>
    <mergeCell ref="H11:I11"/>
    <mergeCell ref="A13:B13"/>
    <mergeCell ref="C13:Q13"/>
    <mergeCell ref="A14:B15"/>
    <mergeCell ref="C14:J15"/>
    <mergeCell ref="K14:Q14"/>
    <mergeCell ref="K15:Q15"/>
    <mergeCell ref="C20:E20"/>
    <mergeCell ref="C19:E19"/>
    <mergeCell ref="C18:E18"/>
    <mergeCell ref="C17:E17"/>
    <mergeCell ref="F17:Q17"/>
    <mergeCell ref="N1:Q1"/>
    <mergeCell ref="A12:B12"/>
    <mergeCell ref="C12:Q12"/>
    <mergeCell ref="L1:M1"/>
    <mergeCell ref="C9:G9"/>
    <mergeCell ref="J11:L11"/>
    <mergeCell ref="M11:N11"/>
    <mergeCell ref="O11:Q11"/>
    <mergeCell ref="J9:Q10"/>
    <mergeCell ref="H9:I10"/>
    <mergeCell ref="C10:G10"/>
    <mergeCell ref="A3:Q3"/>
    <mergeCell ref="A9:B10"/>
    <mergeCell ref="J5:Q5"/>
  </mergeCells>
  <phoneticPr fontId="3"/>
  <dataValidations count="1">
    <dataValidation type="list" allowBlank="1" showInputMessage="1" showErrorMessage="1" sqref="C14:J15" xr:uid="{00000000-0002-0000-0000-000000000000}">
      <formula1>"会員,申込予定"</formula1>
    </dataValidation>
  </dataValidations>
  <printOptions horizontalCentered="1"/>
  <pageMargins left="0.6692913385826772" right="0.23622047244094491" top="0.74803149606299213" bottom="0.5511811023622047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
  <sheetViews>
    <sheetView view="pageBreakPreview" zoomScaleNormal="100" zoomScaleSheetLayoutView="100" workbookViewId="0">
      <selection activeCell="A16" sqref="A16:A17"/>
    </sheetView>
  </sheetViews>
  <sheetFormatPr defaultRowHeight="13.5" x14ac:dyDescent="0.15"/>
  <cols>
    <col min="1" max="1" width="45.75" style="41" customWidth="1"/>
    <col min="2" max="11" width="12.25" style="41" customWidth="1"/>
    <col min="12" max="256" width="9" style="41"/>
    <col min="257" max="257" width="36.375" style="41" customWidth="1"/>
    <col min="258" max="512" width="9" style="41"/>
    <col min="513" max="513" width="36.375" style="41" customWidth="1"/>
    <col min="514" max="768" width="9" style="41"/>
    <col min="769" max="769" width="36.375" style="41" customWidth="1"/>
    <col min="770" max="1024" width="9" style="41"/>
    <col min="1025" max="1025" width="36.375" style="41" customWidth="1"/>
    <col min="1026" max="1280" width="9" style="41"/>
    <col min="1281" max="1281" width="36.375" style="41" customWidth="1"/>
    <col min="1282" max="1536" width="9" style="41"/>
    <col min="1537" max="1537" width="36.375" style="41" customWidth="1"/>
    <col min="1538" max="1792" width="9" style="41"/>
    <col min="1793" max="1793" width="36.375" style="41" customWidth="1"/>
    <col min="1794" max="2048" width="9" style="41"/>
    <col min="2049" max="2049" width="36.375" style="41" customWidth="1"/>
    <col min="2050" max="2304" width="9" style="41"/>
    <col min="2305" max="2305" width="36.375" style="41" customWidth="1"/>
    <col min="2306" max="2560" width="9" style="41"/>
    <col min="2561" max="2561" width="36.375" style="41" customWidth="1"/>
    <col min="2562" max="2816" width="9" style="41"/>
    <col min="2817" max="2817" width="36.375" style="41" customWidth="1"/>
    <col min="2818" max="3072" width="9" style="41"/>
    <col min="3073" max="3073" width="36.375" style="41" customWidth="1"/>
    <col min="3074" max="3328" width="9" style="41"/>
    <col min="3329" max="3329" width="36.375" style="41" customWidth="1"/>
    <col min="3330" max="3584" width="9" style="41"/>
    <col min="3585" max="3585" width="36.375" style="41" customWidth="1"/>
    <col min="3586" max="3840" width="9" style="41"/>
    <col min="3841" max="3841" width="36.375" style="41" customWidth="1"/>
    <col min="3842" max="4096" width="9" style="41"/>
    <col min="4097" max="4097" width="36.375" style="41" customWidth="1"/>
    <col min="4098" max="4352" width="9" style="41"/>
    <col min="4353" max="4353" width="36.375" style="41" customWidth="1"/>
    <col min="4354" max="4608" width="9" style="41"/>
    <col min="4609" max="4609" width="36.375" style="41" customWidth="1"/>
    <col min="4610" max="4864" width="9" style="41"/>
    <col min="4865" max="4865" width="36.375" style="41" customWidth="1"/>
    <col min="4866" max="5120" width="9" style="41"/>
    <col min="5121" max="5121" width="36.375" style="41" customWidth="1"/>
    <col min="5122" max="5376" width="9" style="41"/>
    <col min="5377" max="5377" width="36.375" style="41" customWidth="1"/>
    <col min="5378" max="5632" width="9" style="41"/>
    <col min="5633" max="5633" width="36.375" style="41" customWidth="1"/>
    <col min="5634" max="5888" width="9" style="41"/>
    <col min="5889" max="5889" width="36.375" style="41" customWidth="1"/>
    <col min="5890" max="6144" width="9" style="41"/>
    <col min="6145" max="6145" width="36.375" style="41" customWidth="1"/>
    <col min="6146" max="6400" width="9" style="41"/>
    <col min="6401" max="6401" width="36.375" style="41" customWidth="1"/>
    <col min="6402" max="6656" width="9" style="41"/>
    <col min="6657" max="6657" width="36.375" style="41" customWidth="1"/>
    <col min="6658" max="6912" width="9" style="41"/>
    <col min="6913" max="6913" width="36.375" style="41" customWidth="1"/>
    <col min="6914" max="7168" width="9" style="41"/>
    <col min="7169" max="7169" width="36.375" style="41" customWidth="1"/>
    <col min="7170" max="7424" width="9" style="41"/>
    <col min="7425" max="7425" width="36.375" style="41" customWidth="1"/>
    <col min="7426" max="7680" width="9" style="41"/>
    <col min="7681" max="7681" width="36.375" style="41" customWidth="1"/>
    <col min="7682" max="7936" width="9" style="41"/>
    <col min="7937" max="7937" width="36.375" style="41" customWidth="1"/>
    <col min="7938" max="8192" width="9" style="41"/>
    <col min="8193" max="8193" width="36.375" style="41" customWidth="1"/>
    <col min="8194" max="8448" width="9" style="41"/>
    <col min="8449" max="8449" width="36.375" style="41" customWidth="1"/>
    <col min="8450" max="8704" width="9" style="41"/>
    <col min="8705" max="8705" width="36.375" style="41" customWidth="1"/>
    <col min="8706" max="8960" width="9" style="41"/>
    <col min="8961" max="8961" width="36.375" style="41" customWidth="1"/>
    <col min="8962" max="9216" width="9" style="41"/>
    <col min="9217" max="9217" width="36.375" style="41" customWidth="1"/>
    <col min="9218" max="9472" width="9" style="41"/>
    <col min="9473" max="9473" width="36.375" style="41" customWidth="1"/>
    <col min="9474" max="9728" width="9" style="41"/>
    <col min="9729" max="9729" width="36.375" style="41" customWidth="1"/>
    <col min="9730" max="9984" width="9" style="41"/>
    <col min="9985" max="9985" width="36.375" style="41" customWidth="1"/>
    <col min="9986" max="10240" width="9" style="41"/>
    <col min="10241" max="10241" width="36.375" style="41" customWidth="1"/>
    <col min="10242" max="10496" width="9" style="41"/>
    <col min="10497" max="10497" width="36.375" style="41" customWidth="1"/>
    <col min="10498" max="10752" width="9" style="41"/>
    <col min="10753" max="10753" width="36.375" style="41" customWidth="1"/>
    <col min="10754" max="11008" width="9" style="41"/>
    <col min="11009" max="11009" width="36.375" style="41" customWidth="1"/>
    <col min="11010" max="11264" width="9" style="41"/>
    <col min="11265" max="11265" width="36.375" style="41" customWidth="1"/>
    <col min="11266" max="11520" width="9" style="41"/>
    <col min="11521" max="11521" width="36.375" style="41" customWidth="1"/>
    <col min="11522" max="11776" width="9" style="41"/>
    <col min="11777" max="11777" width="36.375" style="41" customWidth="1"/>
    <col min="11778" max="12032" width="9" style="41"/>
    <col min="12033" max="12033" width="36.375" style="41" customWidth="1"/>
    <col min="12034" max="12288" width="9" style="41"/>
    <col min="12289" max="12289" width="36.375" style="41" customWidth="1"/>
    <col min="12290" max="12544" width="9" style="41"/>
    <col min="12545" max="12545" width="36.375" style="41" customWidth="1"/>
    <col min="12546" max="12800" width="9" style="41"/>
    <col min="12801" max="12801" width="36.375" style="41" customWidth="1"/>
    <col min="12802" max="13056" width="9" style="41"/>
    <col min="13057" max="13057" width="36.375" style="41" customWidth="1"/>
    <col min="13058" max="13312" width="9" style="41"/>
    <col min="13313" max="13313" width="36.375" style="41" customWidth="1"/>
    <col min="13314" max="13568" width="9" style="41"/>
    <col min="13569" max="13569" width="36.375" style="41" customWidth="1"/>
    <col min="13570" max="13824" width="9" style="41"/>
    <col min="13825" max="13825" width="36.375" style="41" customWidth="1"/>
    <col min="13826" max="14080" width="9" style="41"/>
    <col min="14081" max="14081" width="36.375" style="41" customWidth="1"/>
    <col min="14082" max="14336" width="9" style="41"/>
    <col min="14337" max="14337" width="36.375" style="41" customWidth="1"/>
    <col min="14338" max="14592" width="9" style="41"/>
    <col min="14593" max="14593" width="36.375" style="41" customWidth="1"/>
    <col min="14594" max="14848" width="9" style="41"/>
    <col min="14849" max="14849" width="36.375" style="41" customWidth="1"/>
    <col min="14850" max="15104" width="9" style="41"/>
    <col min="15105" max="15105" width="36.375" style="41" customWidth="1"/>
    <col min="15106" max="15360" width="9" style="41"/>
    <col min="15361" max="15361" width="36.375" style="41" customWidth="1"/>
    <col min="15362" max="15616" width="9" style="41"/>
    <col min="15617" max="15617" width="36.375" style="41" customWidth="1"/>
    <col min="15618" max="15872" width="9" style="41"/>
    <col min="15873" max="15873" width="36.375" style="41" customWidth="1"/>
    <col min="15874" max="16128" width="9" style="41"/>
    <col min="16129" max="16129" width="36.375" style="41" customWidth="1"/>
    <col min="16130" max="16384" width="9" style="41"/>
  </cols>
  <sheetData>
    <row r="1" spans="1:11" x14ac:dyDescent="0.15">
      <c r="A1" s="1" t="s">
        <v>139</v>
      </c>
    </row>
    <row r="3" spans="1:11" ht="21.75" customHeight="1" x14ac:dyDescent="0.15">
      <c r="A3" s="42" t="s">
        <v>73</v>
      </c>
      <c r="B3" s="156"/>
      <c r="C3" s="156"/>
      <c r="D3" s="156"/>
      <c r="E3" s="156"/>
      <c r="F3" s="156"/>
      <c r="G3" s="156"/>
    </row>
    <row r="5" spans="1:11" x14ac:dyDescent="0.15">
      <c r="A5" s="43"/>
      <c r="B5" s="157" t="s">
        <v>47</v>
      </c>
      <c r="C5" s="157" t="s">
        <v>48</v>
      </c>
      <c r="D5" s="157" t="s">
        <v>49</v>
      </c>
      <c r="E5" s="157" t="s">
        <v>50</v>
      </c>
      <c r="F5" s="157" t="s">
        <v>51</v>
      </c>
      <c r="G5" s="157" t="s">
        <v>52</v>
      </c>
      <c r="H5" s="157" t="s">
        <v>53</v>
      </c>
      <c r="I5" s="157" t="s">
        <v>54</v>
      </c>
      <c r="J5" s="157" t="s">
        <v>55</v>
      </c>
      <c r="K5" s="157" t="s">
        <v>56</v>
      </c>
    </row>
    <row r="6" spans="1:11" x14ac:dyDescent="0.15">
      <c r="A6" s="42" t="s">
        <v>57</v>
      </c>
      <c r="B6" s="158"/>
      <c r="C6" s="158"/>
      <c r="D6" s="158"/>
      <c r="E6" s="158"/>
      <c r="F6" s="158"/>
      <c r="G6" s="158"/>
      <c r="H6" s="158"/>
      <c r="I6" s="158"/>
      <c r="J6" s="158"/>
      <c r="K6" s="158"/>
    </row>
    <row r="7" spans="1:11" ht="30" customHeight="1" x14ac:dyDescent="0.15">
      <c r="A7" s="44"/>
      <c r="B7" s="158"/>
      <c r="C7" s="158"/>
      <c r="D7" s="158"/>
      <c r="E7" s="158"/>
      <c r="F7" s="158"/>
      <c r="G7" s="158"/>
      <c r="H7" s="158"/>
      <c r="I7" s="158"/>
      <c r="J7" s="158"/>
      <c r="K7" s="158"/>
    </row>
    <row r="8" spans="1:11" ht="13.5" customHeight="1" x14ac:dyDescent="0.15">
      <c r="A8" s="42" t="s">
        <v>58</v>
      </c>
      <c r="B8" s="159"/>
      <c r="C8" s="159"/>
      <c r="D8" s="159"/>
      <c r="E8" s="159"/>
      <c r="F8" s="159"/>
      <c r="G8" s="159"/>
      <c r="H8" s="159"/>
      <c r="I8" s="159"/>
      <c r="J8" s="159"/>
      <c r="K8" s="159"/>
    </row>
    <row r="9" spans="1:11" ht="30" customHeight="1" x14ac:dyDescent="0.15">
      <c r="A9" s="44"/>
      <c r="B9" s="55"/>
      <c r="C9" s="55"/>
      <c r="D9" s="44"/>
      <c r="E9" s="44"/>
      <c r="F9" s="44"/>
      <c r="G9" s="44"/>
      <c r="H9" s="44"/>
      <c r="I9" s="44"/>
      <c r="J9" s="44"/>
      <c r="K9" s="44"/>
    </row>
    <row r="10" spans="1:11" ht="30" hidden="1" customHeight="1" x14ac:dyDescent="0.15">
      <c r="A10" s="44"/>
      <c r="B10" s="44"/>
      <c r="C10" s="44"/>
      <c r="D10" s="44"/>
      <c r="E10" s="44"/>
      <c r="F10" s="44"/>
      <c r="G10" s="44"/>
      <c r="H10" s="44"/>
      <c r="I10" s="44"/>
      <c r="J10" s="44"/>
      <c r="K10" s="44"/>
    </row>
    <row r="11" spans="1:11" ht="30" hidden="1" customHeight="1" x14ac:dyDescent="0.15">
      <c r="A11" s="44"/>
      <c r="B11" s="44"/>
      <c r="C11" s="44"/>
      <c r="D11" s="44"/>
      <c r="E11" s="44"/>
      <c r="F11" s="44"/>
      <c r="G11" s="44"/>
      <c r="H11" s="44"/>
      <c r="I11" s="44"/>
      <c r="J11" s="44"/>
      <c r="K11" s="44"/>
    </row>
    <row r="12" spans="1:11" ht="30" hidden="1" customHeight="1" x14ac:dyDescent="0.15">
      <c r="A12" s="44"/>
      <c r="B12" s="44"/>
      <c r="C12" s="44"/>
      <c r="D12" s="44"/>
      <c r="E12" s="44"/>
      <c r="F12" s="44"/>
      <c r="G12" s="44"/>
      <c r="H12" s="44"/>
      <c r="I12" s="44"/>
      <c r="J12" s="44"/>
      <c r="K12" s="44"/>
    </row>
    <row r="14" spans="1:11" x14ac:dyDescent="0.15">
      <c r="C14" s="46"/>
    </row>
    <row r="15" spans="1:11" x14ac:dyDescent="0.15">
      <c r="A15" s="45" t="s">
        <v>59</v>
      </c>
    </row>
    <row r="16" spans="1:11" x14ac:dyDescent="0.15">
      <c r="A16" s="212" t="s">
        <v>140</v>
      </c>
      <c r="B16" s="49" t="s">
        <v>61</v>
      </c>
    </row>
    <row r="17" spans="1:2" x14ac:dyDescent="0.15">
      <c r="A17" s="212" t="s">
        <v>141</v>
      </c>
      <c r="B17" s="50" t="s">
        <v>61</v>
      </c>
    </row>
    <row r="18" spans="1:2" x14ac:dyDescent="0.15">
      <c r="A18" s="54" t="s">
        <v>89</v>
      </c>
      <c r="B18" s="51" t="s">
        <v>61</v>
      </c>
    </row>
    <row r="20" spans="1:2" ht="21.75" customHeight="1" x14ac:dyDescent="0.15"/>
  </sheetData>
  <mergeCells count="11">
    <mergeCell ref="B3:G3"/>
    <mergeCell ref="H5:H8"/>
    <mergeCell ref="I5:I8"/>
    <mergeCell ref="J5:J8"/>
    <mergeCell ref="K5:K8"/>
    <mergeCell ref="B5:B8"/>
    <mergeCell ref="C5:C8"/>
    <mergeCell ref="D5:D8"/>
    <mergeCell ref="E5:E8"/>
    <mergeCell ref="F5:F8"/>
    <mergeCell ref="G5:G8"/>
  </mergeCells>
  <phoneticPr fontId="3"/>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21"/>
  <sheetViews>
    <sheetView zoomScale="85" zoomScaleNormal="85" zoomScaleSheetLayoutView="70" workbookViewId="0">
      <selection activeCell="B21" sqref="B21:K21"/>
    </sheetView>
  </sheetViews>
  <sheetFormatPr defaultColWidth="9" defaultRowHeight="14.25" x14ac:dyDescent="0.15"/>
  <cols>
    <col min="1" max="1" width="2" style="22" customWidth="1"/>
    <col min="2" max="2" width="33.375" style="22" customWidth="1"/>
    <col min="3" max="3" width="41.375" style="22" customWidth="1"/>
    <col min="4" max="4" width="38.875" style="22" customWidth="1"/>
    <col min="5" max="5" width="25" style="23" customWidth="1"/>
    <col min="6" max="6" width="41.375" style="22" customWidth="1"/>
    <col min="7" max="7" width="38.875" style="22" customWidth="1"/>
    <col min="8" max="8" width="25" style="23" customWidth="1"/>
    <col min="9" max="9" width="41.375" style="22" customWidth="1"/>
    <col min="10" max="10" width="38.875" style="22" customWidth="1"/>
    <col min="11" max="11" width="25" style="23" customWidth="1"/>
    <col min="12" max="16384" width="9" style="22"/>
  </cols>
  <sheetData>
    <row r="1" spans="2:11" ht="25.5" customHeight="1" x14ac:dyDescent="0.15"/>
    <row r="2" spans="2:11" ht="27.75" customHeight="1" thickBot="1" x14ac:dyDescent="0.2">
      <c r="B2" s="24" t="s">
        <v>26</v>
      </c>
      <c r="E2" s="25" t="s">
        <v>98</v>
      </c>
      <c r="H2" s="25" t="s">
        <v>98</v>
      </c>
      <c r="K2" s="25" t="s">
        <v>98</v>
      </c>
    </row>
    <row r="3" spans="2:11" ht="27.75" customHeight="1" x14ac:dyDescent="0.15">
      <c r="B3" s="164" t="s">
        <v>27</v>
      </c>
      <c r="C3" s="166" t="s">
        <v>136</v>
      </c>
      <c r="D3" s="167"/>
      <c r="E3" s="168"/>
      <c r="F3" s="166" t="s">
        <v>137</v>
      </c>
      <c r="G3" s="167"/>
      <c r="H3" s="168"/>
      <c r="I3" s="166" t="s">
        <v>138</v>
      </c>
      <c r="J3" s="167"/>
      <c r="K3" s="168"/>
    </row>
    <row r="4" spans="2:11" ht="30.75" customHeight="1" x14ac:dyDescent="0.15">
      <c r="B4" s="165"/>
      <c r="C4" s="26" t="s">
        <v>28</v>
      </c>
      <c r="D4" s="27" t="s">
        <v>29</v>
      </c>
      <c r="E4" s="28" t="s">
        <v>30</v>
      </c>
      <c r="F4" s="26" t="s">
        <v>28</v>
      </c>
      <c r="G4" s="27" t="s">
        <v>29</v>
      </c>
      <c r="H4" s="28" t="s">
        <v>30</v>
      </c>
      <c r="I4" s="26" t="s">
        <v>28</v>
      </c>
      <c r="J4" s="27" t="s">
        <v>29</v>
      </c>
      <c r="K4" s="28" t="s">
        <v>30</v>
      </c>
    </row>
    <row r="5" spans="2:11" ht="57.75" customHeight="1" x14ac:dyDescent="0.15">
      <c r="B5" s="160" t="s">
        <v>43</v>
      </c>
      <c r="C5" s="29"/>
      <c r="D5" s="30"/>
      <c r="E5" s="31"/>
      <c r="F5" s="29"/>
      <c r="G5" s="30"/>
      <c r="H5" s="31"/>
      <c r="I5" s="29"/>
      <c r="J5" s="30"/>
      <c r="K5" s="31"/>
    </row>
    <row r="6" spans="2:11" x14ac:dyDescent="0.15">
      <c r="B6" s="161"/>
      <c r="C6" s="162" t="s">
        <v>31</v>
      </c>
      <c r="D6" s="163"/>
      <c r="E6" s="39">
        <f>SUM(E5)</f>
        <v>0</v>
      </c>
      <c r="F6" s="162" t="s">
        <v>32</v>
      </c>
      <c r="G6" s="163"/>
      <c r="H6" s="39">
        <f>SUM(H5)</f>
        <v>0</v>
      </c>
      <c r="I6" s="162" t="s">
        <v>32</v>
      </c>
      <c r="J6" s="163"/>
      <c r="K6" s="39">
        <f>SUM(K5)</f>
        <v>0</v>
      </c>
    </row>
    <row r="7" spans="2:11" ht="57.75" customHeight="1" x14ac:dyDescent="0.15">
      <c r="B7" s="160" t="s">
        <v>33</v>
      </c>
      <c r="C7" s="29"/>
      <c r="D7" s="30"/>
      <c r="E7" s="31"/>
      <c r="F7" s="29"/>
      <c r="G7" s="30"/>
      <c r="H7" s="31"/>
      <c r="I7" s="29"/>
      <c r="J7" s="30"/>
      <c r="K7" s="31"/>
    </row>
    <row r="8" spans="2:11" x14ac:dyDescent="0.15">
      <c r="B8" s="161"/>
      <c r="C8" s="162" t="s">
        <v>34</v>
      </c>
      <c r="D8" s="163"/>
      <c r="E8" s="39">
        <f>SUM(E7)</f>
        <v>0</v>
      </c>
      <c r="F8" s="162" t="s">
        <v>35</v>
      </c>
      <c r="G8" s="163"/>
      <c r="H8" s="39">
        <f>SUM(H7)</f>
        <v>0</v>
      </c>
      <c r="I8" s="162" t="s">
        <v>31</v>
      </c>
      <c r="J8" s="163"/>
      <c r="K8" s="39">
        <f>SUM(K7)</f>
        <v>0</v>
      </c>
    </row>
    <row r="9" spans="2:11" ht="57.75" customHeight="1" x14ac:dyDescent="0.15">
      <c r="B9" s="169" t="s">
        <v>44</v>
      </c>
      <c r="C9" s="29"/>
      <c r="D9" s="30"/>
      <c r="E9" s="31"/>
      <c r="F9" s="29"/>
      <c r="G9" s="30"/>
      <c r="H9" s="31"/>
      <c r="I9" s="29"/>
      <c r="J9" s="30"/>
      <c r="K9" s="31"/>
    </row>
    <row r="10" spans="2:11" x14ac:dyDescent="0.15">
      <c r="B10" s="170"/>
      <c r="C10" s="162" t="s">
        <v>35</v>
      </c>
      <c r="D10" s="163"/>
      <c r="E10" s="39">
        <f>SUM(E9)</f>
        <v>0</v>
      </c>
      <c r="F10" s="162" t="s">
        <v>31</v>
      </c>
      <c r="G10" s="163"/>
      <c r="H10" s="39">
        <f>SUM(H9)</f>
        <v>0</v>
      </c>
      <c r="I10" s="162" t="s">
        <v>31</v>
      </c>
      <c r="J10" s="163"/>
      <c r="K10" s="39">
        <f>SUM(K9)</f>
        <v>0</v>
      </c>
    </row>
    <row r="11" spans="2:11" ht="57.75" customHeight="1" x14ac:dyDescent="0.15">
      <c r="B11" s="169" t="s">
        <v>45</v>
      </c>
      <c r="C11" s="29"/>
      <c r="D11" s="30"/>
      <c r="E11" s="31"/>
      <c r="F11" s="29"/>
      <c r="G11" s="30"/>
      <c r="H11" s="31"/>
      <c r="I11" s="29"/>
      <c r="J11" s="30"/>
      <c r="K11" s="31"/>
    </row>
    <row r="12" spans="2:11" x14ac:dyDescent="0.15">
      <c r="B12" s="170"/>
      <c r="C12" s="162" t="s">
        <v>31</v>
      </c>
      <c r="D12" s="163"/>
      <c r="E12" s="39">
        <f>SUM(E11)</f>
        <v>0</v>
      </c>
      <c r="F12" s="162" t="s">
        <v>31</v>
      </c>
      <c r="G12" s="163"/>
      <c r="H12" s="39">
        <f>SUM(H11)</f>
        <v>0</v>
      </c>
      <c r="I12" s="162" t="s">
        <v>32</v>
      </c>
      <c r="J12" s="163"/>
      <c r="K12" s="39">
        <f>SUM(K11)</f>
        <v>0</v>
      </c>
    </row>
    <row r="13" spans="2:11" ht="57.75" customHeight="1" x14ac:dyDescent="0.15">
      <c r="B13" s="169" t="s">
        <v>46</v>
      </c>
      <c r="C13" s="29"/>
      <c r="D13" s="30"/>
      <c r="E13" s="31"/>
      <c r="F13" s="29"/>
      <c r="G13" s="30"/>
      <c r="H13" s="31"/>
      <c r="I13" s="29"/>
      <c r="J13" s="30"/>
      <c r="K13" s="31"/>
    </row>
    <row r="14" spans="2:11" x14ac:dyDescent="0.15">
      <c r="B14" s="161"/>
      <c r="C14" s="162" t="s">
        <v>31</v>
      </c>
      <c r="D14" s="163"/>
      <c r="E14" s="39">
        <f>SUM(E13)</f>
        <v>0</v>
      </c>
      <c r="F14" s="162" t="s">
        <v>32</v>
      </c>
      <c r="G14" s="163"/>
      <c r="H14" s="39">
        <f>SUM(H13)</f>
        <v>0</v>
      </c>
      <c r="I14" s="162" t="s">
        <v>36</v>
      </c>
      <c r="J14" s="163"/>
      <c r="K14" s="39">
        <f>SUM(K13)</f>
        <v>0</v>
      </c>
    </row>
    <row r="15" spans="2:11" ht="57.75" customHeight="1" x14ac:dyDescent="0.15">
      <c r="B15" s="169" t="s">
        <v>88</v>
      </c>
      <c r="C15" s="29"/>
      <c r="D15" s="30"/>
      <c r="E15" s="31"/>
      <c r="F15" s="29"/>
      <c r="G15" s="30"/>
      <c r="H15" s="31"/>
      <c r="I15" s="29"/>
      <c r="J15" s="30"/>
      <c r="K15" s="31"/>
    </row>
    <row r="16" spans="2:11" x14ac:dyDescent="0.15">
      <c r="B16" s="161"/>
      <c r="C16" s="162" t="s">
        <v>35</v>
      </c>
      <c r="D16" s="163"/>
      <c r="E16" s="39">
        <f>SUM(E15)</f>
        <v>0</v>
      </c>
      <c r="F16" s="162" t="s">
        <v>35</v>
      </c>
      <c r="G16" s="163"/>
      <c r="H16" s="39">
        <f>SUM(H15)</f>
        <v>0</v>
      </c>
      <c r="I16" s="162" t="s">
        <v>31</v>
      </c>
      <c r="J16" s="163"/>
      <c r="K16" s="39">
        <f>SUM(K15)</f>
        <v>0</v>
      </c>
    </row>
    <row r="17" spans="2:11" ht="50.1" customHeight="1" thickBot="1" x14ac:dyDescent="0.2">
      <c r="B17" s="32" t="s">
        <v>37</v>
      </c>
      <c r="C17" s="33"/>
      <c r="D17" s="34"/>
      <c r="E17" s="38">
        <f>E6+E8++E10+E12+E14+E16</f>
        <v>0</v>
      </c>
      <c r="F17" s="33"/>
      <c r="G17" s="34"/>
      <c r="H17" s="38">
        <f>H6+H8+H10+H12+H14+H16</f>
        <v>0</v>
      </c>
      <c r="I17" s="33"/>
      <c r="J17" s="34"/>
      <c r="K17" s="38">
        <f>K6+K8+K10+K12+K14+K16</f>
        <v>0</v>
      </c>
    </row>
    <row r="18" spans="2:11" ht="11.25" customHeight="1" x14ac:dyDescent="0.15">
      <c r="B18" s="35"/>
      <c r="C18" s="35"/>
      <c r="D18" s="35"/>
      <c r="E18" s="25"/>
      <c r="F18" s="35"/>
      <c r="G18" s="35"/>
      <c r="H18" s="25"/>
      <c r="I18" s="35"/>
      <c r="J18" s="35"/>
      <c r="K18" s="25"/>
    </row>
    <row r="19" spans="2:11" ht="20.25" customHeight="1" x14ac:dyDescent="0.15">
      <c r="B19" s="22" t="s">
        <v>38</v>
      </c>
    </row>
    <row r="20" spans="2:11" ht="12" customHeight="1" x14ac:dyDescent="0.15"/>
    <row r="21" spans="2:11" ht="129.75" customHeight="1" x14ac:dyDescent="0.15">
      <c r="B21" s="171" t="s">
        <v>142</v>
      </c>
      <c r="C21" s="171"/>
      <c r="D21" s="171"/>
      <c r="E21" s="171"/>
      <c r="F21" s="171"/>
      <c r="G21" s="171"/>
      <c r="H21" s="171"/>
      <c r="I21" s="171"/>
      <c r="J21" s="171"/>
      <c r="K21" s="171"/>
    </row>
  </sheetData>
  <mergeCells count="29">
    <mergeCell ref="B21:K21"/>
    <mergeCell ref="B13:B14"/>
    <mergeCell ref="C14:D14"/>
    <mergeCell ref="F14:G14"/>
    <mergeCell ref="I14:J14"/>
    <mergeCell ref="B15:B16"/>
    <mergeCell ref="C16:D16"/>
    <mergeCell ref="F16:G16"/>
    <mergeCell ref="I16:J16"/>
    <mergeCell ref="B9:B10"/>
    <mergeCell ref="C10:D10"/>
    <mergeCell ref="F10:G10"/>
    <mergeCell ref="I10:J10"/>
    <mergeCell ref="B11:B12"/>
    <mergeCell ref="C12:D12"/>
    <mergeCell ref="F12:G12"/>
    <mergeCell ref="I12:J12"/>
    <mergeCell ref="B7:B8"/>
    <mergeCell ref="C8:D8"/>
    <mergeCell ref="F8:G8"/>
    <mergeCell ref="I8:J8"/>
    <mergeCell ref="B3:B4"/>
    <mergeCell ref="C3:E3"/>
    <mergeCell ref="F3:H3"/>
    <mergeCell ref="I3:K3"/>
    <mergeCell ref="B5:B6"/>
    <mergeCell ref="C6:D6"/>
    <mergeCell ref="F6:G6"/>
    <mergeCell ref="I6:J6"/>
  </mergeCells>
  <phoneticPr fontId="3"/>
  <pageMargins left="0.70866141732283472" right="0.70866141732283472" top="0.74803149606299213" bottom="0.74803149606299213" header="0.31496062992125984" footer="0.31496062992125984"/>
  <pageSetup paperSize="9" scale="38" fitToHeight="0" orientation="landscape" r:id="rId1"/>
  <headerFooter>
    <oddHeader>&amp;R【様式】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33"/>
  <sheetViews>
    <sheetView showZeros="0" view="pageBreakPreview" zoomScaleNormal="75" zoomScaleSheetLayoutView="100" workbookViewId="0">
      <selection activeCell="D2" sqref="D2"/>
    </sheetView>
  </sheetViews>
  <sheetFormatPr defaultColWidth="5.625" defaultRowHeight="18" customHeight="1" x14ac:dyDescent="0.15"/>
  <cols>
    <col min="1" max="2" width="10.375" style="1" customWidth="1"/>
    <col min="3" max="16384" width="5.625" style="1"/>
  </cols>
  <sheetData>
    <row r="1" spans="1:26" ht="14.25" x14ac:dyDescent="0.15">
      <c r="A1" s="9" t="s">
        <v>0</v>
      </c>
      <c r="L1" s="84" t="s">
        <v>1</v>
      </c>
      <c r="M1" s="84"/>
      <c r="N1" s="81"/>
      <c r="O1" s="82"/>
      <c r="P1" s="82"/>
      <c r="Q1" s="83"/>
    </row>
    <row r="2" spans="1:26" ht="18" customHeight="1" x14ac:dyDescent="0.15">
      <c r="Q2" s="15" t="s">
        <v>2</v>
      </c>
    </row>
    <row r="3" spans="1:26" ht="18" customHeight="1" x14ac:dyDescent="0.15">
      <c r="A3" s="106" t="s">
        <v>15</v>
      </c>
      <c r="B3" s="106"/>
      <c r="C3" s="106"/>
      <c r="D3" s="106"/>
      <c r="E3" s="106"/>
      <c r="F3" s="106"/>
      <c r="G3" s="106"/>
      <c r="H3" s="106"/>
      <c r="I3" s="106"/>
      <c r="J3" s="106"/>
      <c r="K3" s="106"/>
      <c r="L3" s="106"/>
      <c r="M3" s="106"/>
      <c r="N3" s="106"/>
      <c r="O3" s="106"/>
      <c r="P3" s="106"/>
      <c r="Q3" s="106"/>
      <c r="R3" s="16"/>
      <c r="S3" s="16"/>
      <c r="T3" s="16"/>
      <c r="U3" s="16"/>
      <c r="V3" s="16"/>
      <c r="W3" s="16"/>
      <c r="X3" s="16"/>
      <c r="Y3" s="16"/>
      <c r="Z3" s="16"/>
    </row>
    <row r="4" spans="1:26" ht="15" customHeight="1" x14ac:dyDescent="0.15">
      <c r="A4" s="10"/>
      <c r="B4" s="10"/>
      <c r="C4" s="10"/>
      <c r="D4" s="10"/>
      <c r="E4" s="10"/>
      <c r="F4" s="10"/>
      <c r="G4" s="10"/>
      <c r="H4" s="10"/>
      <c r="I4" s="10"/>
      <c r="J4" s="10"/>
      <c r="K4" s="10"/>
      <c r="L4" s="10"/>
      <c r="M4" s="10"/>
      <c r="N4" s="10"/>
      <c r="O4" s="10"/>
      <c r="P4" s="10"/>
      <c r="Q4" s="10"/>
      <c r="R4" s="10"/>
      <c r="S4" s="10"/>
      <c r="T4" s="10"/>
      <c r="U4" s="10"/>
      <c r="V4" s="10"/>
      <c r="W4" s="10"/>
    </row>
    <row r="5" spans="1:26" ht="17.25" x14ac:dyDescent="0.15">
      <c r="B5" s="11"/>
      <c r="C5" s="11"/>
      <c r="D5" s="11"/>
      <c r="E5" s="40" t="s">
        <v>16</v>
      </c>
      <c r="F5" s="40"/>
      <c r="G5" s="40"/>
      <c r="H5" s="40"/>
      <c r="I5" s="40"/>
      <c r="J5" s="172" t="s">
        <v>74</v>
      </c>
      <c r="K5" s="172"/>
      <c r="L5" s="172"/>
      <c r="M5" s="172"/>
      <c r="N5" s="172"/>
      <c r="O5" s="172"/>
      <c r="P5" s="172"/>
      <c r="Q5" s="172"/>
      <c r="R5" s="17"/>
      <c r="S5" s="17"/>
      <c r="T5" s="17"/>
      <c r="U5" s="17"/>
      <c r="V5" s="17"/>
      <c r="W5" s="17"/>
      <c r="X5" s="17"/>
      <c r="Y5" s="17"/>
    </row>
    <row r="6" spans="1:26" ht="21.75" customHeight="1" x14ac:dyDescent="0.15">
      <c r="B6" s="11"/>
      <c r="C6" s="11"/>
      <c r="D6" s="11"/>
      <c r="E6" s="11"/>
      <c r="F6" s="36"/>
      <c r="G6" s="36"/>
      <c r="H6" s="36"/>
      <c r="I6" s="36"/>
      <c r="J6" s="36"/>
      <c r="K6" s="37"/>
      <c r="L6" s="37"/>
      <c r="M6" s="37"/>
      <c r="N6" s="37"/>
      <c r="O6" s="37"/>
      <c r="P6" s="37"/>
      <c r="Q6" s="37"/>
      <c r="R6" s="17"/>
      <c r="S6" s="17"/>
      <c r="T6" s="17"/>
      <c r="U6" s="17"/>
      <c r="V6" s="17"/>
      <c r="W6" s="17"/>
      <c r="X6" s="17"/>
      <c r="Y6" s="17"/>
    </row>
    <row r="7" spans="1:26" ht="13.5" x14ac:dyDescent="0.15">
      <c r="A7" s="8" t="s">
        <v>17</v>
      </c>
    </row>
    <row r="8" spans="1:26" ht="9" customHeight="1" x14ac:dyDescent="0.15">
      <c r="A8" s="8"/>
    </row>
    <row r="9" spans="1:26" ht="17.25" customHeight="1" x14ac:dyDescent="0.15">
      <c r="A9" s="107" t="s">
        <v>18</v>
      </c>
      <c r="B9" s="108"/>
      <c r="C9" s="86" t="s">
        <v>11</v>
      </c>
      <c r="D9" s="87"/>
      <c r="E9" s="87"/>
      <c r="F9" s="87"/>
      <c r="G9" s="88"/>
      <c r="H9" s="99" t="s">
        <v>5</v>
      </c>
      <c r="I9" s="100"/>
      <c r="J9" s="173" t="s">
        <v>65</v>
      </c>
      <c r="K9" s="174"/>
      <c r="L9" s="174"/>
      <c r="M9" s="174"/>
      <c r="N9" s="174"/>
      <c r="O9" s="174"/>
      <c r="P9" s="174"/>
      <c r="Q9" s="175"/>
      <c r="R9" s="12"/>
      <c r="S9" s="12"/>
      <c r="T9" s="12"/>
      <c r="U9" s="12"/>
      <c r="V9" s="12"/>
      <c r="W9" s="12"/>
    </row>
    <row r="10" spans="1:26" ht="24.75" customHeight="1" x14ac:dyDescent="0.15">
      <c r="A10" s="109"/>
      <c r="B10" s="110"/>
      <c r="C10" s="179" t="s">
        <v>62</v>
      </c>
      <c r="D10" s="180"/>
      <c r="E10" s="180"/>
      <c r="F10" s="180"/>
      <c r="G10" s="181"/>
      <c r="H10" s="101"/>
      <c r="I10" s="102"/>
      <c r="J10" s="176"/>
      <c r="K10" s="177"/>
      <c r="L10" s="177"/>
      <c r="M10" s="177"/>
      <c r="N10" s="177"/>
      <c r="O10" s="177"/>
      <c r="P10" s="177"/>
      <c r="Q10" s="178"/>
      <c r="R10" s="12"/>
      <c r="S10" s="12"/>
      <c r="T10" s="12"/>
      <c r="U10" s="12"/>
      <c r="V10" s="12"/>
      <c r="W10" s="12"/>
    </row>
    <row r="11" spans="1:26" ht="22.5" customHeight="1" x14ac:dyDescent="0.15">
      <c r="A11" s="116" t="s">
        <v>3</v>
      </c>
      <c r="B11" s="116"/>
      <c r="C11" s="182" t="s">
        <v>63</v>
      </c>
      <c r="D11" s="182"/>
      <c r="E11" s="182"/>
      <c r="F11" s="182"/>
      <c r="G11" s="182"/>
      <c r="H11" s="84" t="s">
        <v>19</v>
      </c>
      <c r="I11" s="84"/>
      <c r="J11" s="89" t="s">
        <v>6</v>
      </c>
      <c r="K11" s="89"/>
      <c r="L11" s="89"/>
      <c r="M11" s="84" t="s">
        <v>20</v>
      </c>
      <c r="N11" s="84"/>
      <c r="O11" s="90" t="s">
        <v>10</v>
      </c>
      <c r="P11" s="91"/>
      <c r="Q11" s="92"/>
      <c r="R11" s="12"/>
      <c r="S11" s="12"/>
      <c r="T11" s="12"/>
      <c r="U11" s="12"/>
      <c r="V11" s="12"/>
      <c r="W11" s="12"/>
    </row>
    <row r="12" spans="1:26" ht="22.5" customHeight="1" x14ac:dyDescent="0.15">
      <c r="A12" s="84" t="s">
        <v>21</v>
      </c>
      <c r="B12" s="84"/>
      <c r="C12" s="85"/>
      <c r="D12" s="85"/>
      <c r="E12" s="85"/>
      <c r="F12" s="85"/>
      <c r="G12" s="85"/>
      <c r="H12" s="85"/>
      <c r="I12" s="85"/>
      <c r="J12" s="85"/>
      <c r="K12" s="85"/>
      <c r="L12" s="85"/>
      <c r="M12" s="85"/>
      <c r="N12" s="85"/>
      <c r="O12" s="85"/>
      <c r="P12" s="85"/>
      <c r="Q12" s="85"/>
      <c r="R12" s="12"/>
      <c r="S12" s="12"/>
      <c r="T12" s="12"/>
      <c r="U12" s="12"/>
      <c r="V12" s="12"/>
      <c r="W12" s="12"/>
    </row>
    <row r="13" spans="1:26" ht="18.75" customHeight="1" x14ac:dyDescent="0.15">
      <c r="A13" s="84" t="s">
        <v>22</v>
      </c>
      <c r="B13" s="84"/>
      <c r="C13" s="85"/>
      <c r="D13" s="85"/>
      <c r="E13" s="85"/>
      <c r="F13" s="85"/>
      <c r="G13" s="85"/>
      <c r="H13" s="85"/>
      <c r="I13" s="85"/>
      <c r="J13" s="85"/>
      <c r="K13" s="85"/>
      <c r="L13" s="85"/>
      <c r="M13" s="85"/>
      <c r="N13" s="85"/>
      <c r="O13" s="85"/>
      <c r="P13" s="85"/>
      <c r="Q13" s="85"/>
      <c r="R13" s="12"/>
      <c r="S13" s="12"/>
      <c r="T13" s="12"/>
      <c r="U13" s="12"/>
      <c r="V13" s="12"/>
      <c r="W13" s="12"/>
    </row>
    <row r="14" spans="1:26" ht="18.75" customHeight="1" x14ac:dyDescent="0.15">
      <c r="A14" s="99" t="s">
        <v>90</v>
      </c>
      <c r="B14" s="100"/>
      <c r="C14" s="197" t="s">
        <v>92</v>
      </c>
      <c r="D14" s="198"/>
      <c r="E14" s="198"/>
      <c r="F14" s="198"/>
      <c r="G14" s="198"/>
      <c r="H14" s="198"/>
      <c r="I14" s="198"/>
      <c r="J14" s="198"/>
      <c r="K14" s="199"/>
      <c r="L14" s="81" t="s">
        <v>91</v>
      </c>
      <c r="M14" s="82"/>
      <c r="N14" s="82"/>
      <c r="O14" s="82"/>
      <c r="P14" s="82"/>
      <c r="Q14" s="83"/>
      <c r="R14" s="12"/>
      <c r="S14" s="12"/>
      <c r="T14" s="12"/>
      <c r="U14" s="12"/>
      <c r="V14" s="12"/>
      <c r="W14" s="12"/>
    </row>
    <row r="15" spans="1:26" ht="50.1" customHeight="1" x14ac:dyDescent="0.15">
      <c r="A15" s="101"/>
      <c r="B15" s="102"/>
      <c r="C15" s="200"/>
      <c r="D15" s="201"/>
      <c r="E15" s="201"/>
      <c r="F15" s="201"/>
      <c r="G15" s="201"/>
      <c r="H15" s="201"/>
      <c r="I15" s="201"/>
      <c r="J15" s="201"/>
      <c r="K15" s="202"/>
      <c r="L15" s="81"/>
      <c r="M15" s="82"/>
      <c r="N15" s="82"/>
      <c r="O15" s="82"/>
      <c r="P15" s="82"/>
      <c r="Q15" s="83"/>
      <c r="R15" s="12"/>
      <c r="S15" s="12"/>
      <c r="T15" s="12"/>
      <c r="U15" s="12"/>
      <c r="V15" s="12"/>
      <c r="W15" s="12"/>
    </row>
    <row r="16" spans="1:26" ht="22.5" customHeight="1" x14ac:dyDescent="0.15">
      <c r="A16" s="81" t="s">
        <v>23</v>
      </c>
      <c r="B16" s="82"/>
      <c r="C16" s="82"/>
      <c r="D16" s="82"/>
      <c r="E16" s="82"/>
      <c r="F16" s="82"/>
      <c r="G16" s="82"/>
      <c r="H16" s="82"/>
      <c r="I16" s="82"/>
      <c r="J16" s="82"/>
      <c r="K16" s="82"/>
      <c r="L16" s="82"/>
      <c r="M16" s="82"/>
      <c r="N16" s="82"/>
      <c r="O16" s="82"/>
      <c r="P16" s="82"/>
      <c r="Q16" s="83"/>
      <c r="R16" s="12"/>
      <c r="S16" s="12"/>
      <c r="T16" s="12"/>
      <c r="U16" s="12"/>
      <c r="V16" s="12"/>
      <c r="W16" s="12"/>
    </row>
    <row r="17" spans="1:24" ht="18.75" customHeight="1" x14ac:dyDescent="0.15">
      <c r="A17" s="84" t="s">
        <v>7</v>
      </c>
      <c r="B17" s="84"/>
      <c r="C17" s="114" t="s">
        <v>13</v>
      </c>
      <c r="D17" s="114"/>
      <c r="E17" s="114"/>
      <c r="F17" s="184" t="s">
        <v>64</v>
      </c>
      <c r="G17" s="184"/>
      <c r="H17" s="184"/>
      <c r="I17" s="184"/>
      <c r="J17" s="184"/>
      <c r="K17" s="184"/>
      <c r="L17" s="184"/>
      <c r="M17" s="184"/>
      <c r="N17" s="184"/>
      <c r="O17" s="184"/>
      <c r="P17" s="184"/>
      <c r="Q17" s="184"/>
      <c r="R17" s="12"/>
      <c r="S17" s="12"/>
      <c r="T17" s="12"/>
      <c r="U17" s="12"/>
      <c r="V17" s="12"/>
      <c r="W17" s="12"/>
    </row>
    <row r="18" spans="1:24" ht="18.75" customHeight="1" x14ac:dyDescent="0.15">
      <c r="A18" s="84"/>
      <c r="B18" s="84"/>
      <c r="C18" s="113" t="s">
        <v>12</v>
      </c>
      <c r="D18" s="113"/>
      <c r="E18" s="113"/>
      <c r="F18" s="185" t="s">
        <v>66</v>
      </c>
      <c r="G18" s="185"/>
      <c r="H18" s="185"/>
      <c r="I18" s="185"/>
      <c r="J18" s="185"/>
      <c r="K18" s="185"/>
      <c r="L18" s="185"/>
      <c r="M18" s="185"/>
      <c r="N18" s="185"/>
      <c r="O18" s="185"/>
      <c r="P18" s="185"/>
      <c r="Q18" s="185"/>
      <c r="R18" s="12"/>
      <c r="S18" s="12"/>
      <c r="T18" s="12"/>
      <c r="U18" s="12"/>
      <c r="V18" s="12"/>
      <c r="W18" s="12"/>
    </row>
    <row r="19" spans="1:24" ht="18.75" customHeight="1" x14ac:dyDescent="0.15">
      <c r="A19" s="84"/>
      <c r="B19" s="84"/>
      <c r="C19" s="113" t="s">
        <v>9</v>
      </c>
      <c r="D19" s="113"/>
      <c r="E19" s="113"/>
      <c r="F19" s="185" t="s">
        <v>67</v>
      </c>
      <c r="G19" s="185"/>
      <c r="H19" s="185"/>
      <c r="I19" s="185"/>
      <c r="J19" s="185"/>
      <c r="K19" s="185"/>
      <c r="L19" s="185"/>
      <c r="M19" s="185"/>
      <c r="N19" s="185"/>
      <c r="O19" s="185"/>
      <c r="P19" s="185"/>
      <c r="Q19" s="185"/>
      <c r="R19" s="12"/>
      <c r="S19" s="12"/>
      <c r="T19" s="12"/>
      <c r="U19" s="12"/>
      <c r="V19" s="12"/>
      <c r="W19" s="12"/>
    </row>
    <row r="20" spans="1:24" ht="18.75" customHeight="1" x14ac:dyDescent="0.15">
      <c r="A20" s="84"/>
      <c r="B20" s="84"/>
      <c r="C20" s="112" t="s">
        <v>8</v>
      </c>
      <c r="D20" s="112"/>
      <c r="E20" s="112"/>
      <c r="F20" s="186" t="s">
        <v>68</v>
      </c>
      <c r="G20" s="186"/>
      <c r="H20" s="186"/>
      <c r="I20" s="186"/>
      <c r="J20" s="186"/>
      <c r="K20" s="186"/>
      <c r="L20" s="186"/>
      <c r="M20" s="186"/>
      <c r="N20" s="186"/>
      <c r="O20" s="186"/>
      <c r="P20" s="186"/>
      <c r="Q20" s="186"/>
      <c r="R20" s="12"/>
      <c r="S20" s="12"/>
      <c r="T20" s="12"/>
      <c r="U20" s="12"/>
      <c r="V20" s="12"/>
      <c r="W20" s="12"/>
    </row>
    <row r="21" spans="1:24" ht="25.5" customHeight="1" x14ac:dyDescent="0.15">
      <c r="A21" s="19"/>
      <c r="E21" s="12"/>
      <c r="F21" s="12"/>
      <c r="G21" s="12"/>
      <c r="H21" s="12"/>
      <c r="I21" s="12"/>
      <c r="J21" s="12"/>
      <c r="K21" s="12"/>
      <c r="L21" s="12"/>
      <c r="M21" s="12"/>
      <c r="N21" s="12"/>
      <c r="O21" s="12"/>
      <c r="P21" s="13"/>
      <c r="Q21" s="13"/>
      <c r="R21" s="13"/>
      <c r="S21" s="13"/>
      <c r="T21" s="13"/>
      <c r="U21" s="13"/>
      <c r="V21" s="13"/>
      <c r="W21" s="13"/>
    </row>
    <row r="22" spans="1:24" s="14" customFormat="1" ht="14.25" x14ac:dyDescent="0.15">
      <c r="A22" s="8" t="s">
        <v>24</v>
      </c>
      <c r="B22" s="18"/>
      <c r="C22" s="18"/>
      <c r="D22" s="18"/>
      <c r="E22" s="18"/>
      <c r="F22" s="18"/>
      <c r="G22" s="18"/>
      <c r="H22" s="18"/>
      <c r="I22" s="18"/>
      <c r="J22" s="18"/>
      <c r="K22" s="18"/>
      <c r="L22" s="18"/>
      <c r="M22" s="18"/>
      <c r="N22" s="18"/>
      <c r="O22" s="18"/>
      <c r="P22" s="18"/>
      <c r="Q22" s="18"/>
      <c r="R22" s="18"/>
      <c r="S22" s="18"/>
      <c r="T22" s="18"/>
      <c r="U22" s="18"/>
      <c r="V22" s="18"/>
      <c r="W22" s="18"/>
    </row>
    <row r="23" spans="1:24" s="4" customFormat="1" ht="9" customHeight="1" x14ac:dyDescent="0.15">
      <c r="A23" s="1"/>
      <c r="B23" s="2"/>
      <c r="C23" s="20"/>
      <c r="D23" s="20"/>
      <c r="E23" s="20"/>
      <c r="F23" s="20"/>
      <c r="G23" s="20"/>
      <c r="H23" s="20"/>
      <c r="I23" s="20"/>
      <c r="J23" s="20"/>
      <c r="K23" s="20"/>
      <c r="L23" s="20"/>
      <c r="M23" s="20"/>
      <c r="N23" s="20"/>
      <c r="O23" s="20"/>
      <c r="P23" s="20"/>
      <c r="Q23" s="20"/>
      <c r="R23" s="3"/>
      <c r="S23" s="3"/>
      <c r="T23" s="3"/>
      <c r="U23" s="3"/>
      <c r="V23" s="3"/>
      <c r="W23" s="3"/>
      <c r="X23" s="3"/>
    </row>
    <row r="24" spans="1:24" s="4" customFormat="1" ht="13.5" x14ac:dyDescent="0.15">
      <c r="A24" s="128" t="s">
        <v>25</v>
      </c>
      <c r="B24" s="128"/>
      <c r="C24" s="128"/>
      <c r="D24" s="128"/>
      <c r="E24" s="128"/>
      <c r="F24" s="128"/>
      <c r="G24" s="128"/>
      <c r="H24" s="128"/>
      <c r="I24" s="128"/>
      <c r="J24" s="128"/>
      <c r="K24" s="128"/>
      <c r="L24" s="128"/>
      <c r="M24" s="128"/>
      <c r="N24" s="128"/>
      <c r="O24" s="128"/>
      <c r="P24" s="128"/>
      <c r="Q24" s="128"/>
      <c r="R24" s="7"/>
      <c r="S24" s="7"/>
      <c r="T24" s="7"/>
      <c r="U24" s="7"/>
      <c r="V24" s="7"/>
      <c r="W24" s="7"/>
      <c r="X24" s="6"/>
    </row>
    <row r="25" spans="1:24" s="4" customFormat="1" ht="118.5" customHeight="1" x14ac:dyDescent="0.15">
      <c r="A25" s="129" t="s">
        <v>40</v>
      </c>
      <c r="B25" s="129"/>
      <c r="C25" s="183" t="s">
        <v>69</v>
      </c>
      <c r="D25" s="183"/>
      <c r="E25" s="183"/>
      <c r="F25" s="183"/>
      <c r="G25" s="183"/>
      <c r="H25" s="183"/>
      <c r="I25" s="183"/>
      <c r="J25" s="183"/>
      <c r="K25" s="183"/>
      <c r="L25" s="183"/>
      <c r="M25" s="183"/>
      <c r="N25" s="183"/>
      <c r="O25" s="183"/>
      <c r="P25" s="183"/>
      <c r="Q25" s="183"/>
      <c r="R25" s="5"/>
      <c r="S25" s="5"/>
      <c r="T25" s="5"/>
      <c r="U25" s="5"/>
      <c r="V25" s="5"/>
      <c r="W25" s="5"/>
      <c r="X25" s="6"/>
    </row>
    <row r="26" spans="1:24" s="4" customFormat="1" ht="94.5" customHeight="1" x14ac:dyDescent="0.15">
      <c r="A26" s="134" t="s">
        <v>97</v>
      </c>
      <c r="B26" s="135"/>
      <c r="C26" s="140" t="s">
        <v>93</v>
      </c>
      <c r="D26" s="140"/>
      <c r="E26" s="140"/>
      <c r="F26" s="187">
        <v>50000</v>
      </c>
      <c r="G26" s="188"/>
      <c r="H26" s="189"/>
      <c r="I26" s="155" t="s">
        <v>41</v>
      </c>
      <c r="J26" s="155"/>
      <c r="K26" s="190" t="s">
        <v>70</v>
      </c>
      <c r="L26" s="190"/>
      <c r="M26" s="190"/>
      <c r="N26" s="190"/>
      <c r="O26" s="190"/>
      <c r="P26" s="190"/>
      <c r="Q26" s="190"/>
    </row>
    <row r="27" spans="1:24" s="4" customFormat="1" ht="94.5" customHeight="1" x14ac:dyDescent="0.15">
      <c r="A27" s="136"/>
      <c r="B27" s="137"/>
      <c r="C27" s="140" t="s">
        <v>94</v>
      </c>
      <c r="D27" s="140"/>
      <c r="E27" s="140"/>
      <c r="F27" s="187">
        <v>40000</v>
      </c>
      <c r="G27" s="188"/>
      <c r="H27" s="189"/>
      <c r="I27" s="155" t="s">
        <v>41</v>
      </c>
      <c r="J27" s="155"/>
      <c r="K27" s="190" t="s">
        <v>71</v>
      </c>
      <c r="L27" s="190"/>
      <c r="M27" s="190"/>
      <c r="N27" s="190"/>
      <c r="O27" s="190"/>
      <c r="P27" s="190"/>
      <c r="Q27" s="190"/>
    </row>
    <row r="28" spans="1:24" s="4" customFormat="1" ht="94.5" customHeight="1" thickBot="1" x14ac:dyDescent="0.2">
      <c r="A28" s="136"/>
      <c r="B28" s="137"/>
      <c r="C28" s="141" t="s">
        <v>134</v>
      </c>
      <c r="D28" s="141"/>
      <c r="E28" s="141"/>
      <c r="F28" s="187">
        <v>30000</v>
      </c>
      <c r="G28" s="188"/>
      <c r="H28" s="189"/>
      <c r="I28" s="155" t="s">
        <v>41</v>
      </c>
      <c r="J28" s="155"/>
      <c r="K28" s="190" t="s">
        <v>72</v>
      </c>
      <c r="L28" s="190"/>
      <c r="M28" s="190"/>
      <c r="N28" s="190"/>
      <c r="O28" s="190"/>
      <c r="P28" s="190"/>
      <c r="Q28" s="190"/>
    </row>
    <row r="29" spans="1:24" s="4" customFormat="1" ht="33" customHeight="1" thickTop="1" x14ac:dyDescent="0.15">
      <c r="A29" s="138"/>
      <c r="B29" s="139"/>
      <c r="C29" s="142" t="s">
        <v>39</v>
      </c>
      <c r="D29" s="143"/>
      <c r="E29" s="143"/>
      <c r="F29" s="191">
        <f>SUM(F26:H28)</f>
        <v>120000</v>
      </c>
      <c r="G29" s="192"/>
      <c r="H29" s="193"/>
      <c r="I29" s="131" t="s">
        <v>42</v>
      </c>
      <c r="J29" s="132"/>
      <c r="K29" s="132"/>
      <c r="L29" s="132"/>
      <c r="M29" s="132"/>
      <c r="N29" s="132"/>
      <c r="O29" s="132"/>
      <c r="P29" s="132"/>
      <c r="Q29" s="133"/>
    </row>
    <row r="30" spans="1:24" s="4" customFormat="1" ht="13.5" customHeight="1" x14ac:dyDescent="0.15">
      <c r="A30" s="134" t="s">
        <v>60</v>
      </c>
      <c r="B30" s="149"/>
      <c r="C30" s="147" t="s">
        <v>95</v>
      </c>
      <c r="D30" s="148"/>
      <c r="E30" s="148"/>
      <c r="F30" s="148"/>
      <c r="G30" s="148"/>
      <c r="H30" s="147" t="s">
        <v>96</v>
      </c>
      <c r="I30" s="148"/>
      <c r="J30" s="148"/>
      <c r="K30" s="148"/>
      <c r="L30" s="148"/>
      <c r="M30" s="147" t="s">
        <v>135</v>
      </c>
      <c r="N30" s="148"/>
      <c r="O30" s="148"/>
      <c r="P30" s="148"/>
      <c r="Q30" s="148"/>
    </row>
    <row r="31" spans="1:24" s="4" customFormat="1" ht="69" customHeight="1" x14ac:dyDescent="0.15">
      <c r="A31" s="150"/>
      <c r="B31" s="151"/>
      <c r="C31" s="194" t="s">
        <v>77</v>
      </c>
      <c r="D31" s="195"/>
      <c r="E31" s="195"/>
      <c r="F31" s="195"/>
      <c r="G31" s="196"/>
      <c r="H31" s="194" t="s">
        <v>78</v>
      </c>
      <c r="I31" s="195"/>
      <c r="J31" s="195"/>
      <c r="K31" s="195"/>
      <c r="L31" s="196"/>
      <c r="M31" s="194" t="s">
        <v>79</v>
      </c>
      <c r="N31" s="195"/>
      <c r="O31" s="195"/>
      <c r="P31" s="195"/>
      <c r="Q31" s="196"/>
    </row>
    <row r="32" spans="1:24" s="4" customFormat="1" ht="13.5" x14ac:dyDescent="0.15">
      <c r="A32" s="21"/>
      <c r="B32" s="21"/>
      <c r="C32" s="21"/>
      <c r="D32" s="21"/>
      <c r="E32" s="21"/>
      <c r="F32" s="21"/>
      <c r="G32" s="21"/>
      <c r="H32" s="21"/>
      <c r="I32" s="21"/>
      <c r="J32" s="21"/>
      <c r="K32" s="21"/>
      <c r="L32" s="21"/>
      <c r="M32" s="21"/>
      <c r="N32" s="21"/>
      <c r="O32" s="21"/>
      <c r="P32" s="21"/>
      <c r="Q32" s="21"/>
      <c r="R32" s="7"/>
      <c r="S32" s="7"/>
      <c r="T32" s="7"/>
      <c r="U32" s="7"/>
      <c r="V32" s="7"/>
      <c r="W32" s="7"/>
      <c r="X32" s="7"/>
    </row>
    <row r="33" spans="1:1" ht="13.5" x14ac:dyDescent="0.15">
      <c r="A33" s="19"/>
    </row>
  </sheetData>
  <mergeCells count="59">
    <mergeCell ref="A14:B15"/>
    <mergeCell ref="C14:K15"/>
    <mergeCell ref="L14:Q14"/>
    <mergeCell ref="L15:Q15"/>
    <mergeCell ref="I29:Q29"/>
    <mergeCell ref="A24:Q24"/>
    <mergeCell ref="A26:B29"/>
    <mergeCell ref="C26:E26"/>
    <mergeCell ref="F26:H26"/>
    <mergeCell ref="I26:J26"/>
    <mergeCell ref="K26:Q26"/>
    <mergeCell ref="C27:E27"/>
    <mergeCell ref="F27:H27"/>
    <mergeCell ref="I27:J27"/>
    <mergeCell ref="K27:Q27"/>
    <mergeCell ref="C28:E28"/>
    <mergeCell ref="A30:B31"/>
    <mergeCell ref="C30:G30"/>
    <mergeCell ref="H30:L30"/>
    <mergeCell ref="M30:Q30"/>
    <mergeCell ref="C31:G31"/>
    <mergeCell ref="H31:L31"/>
    <mergeCell ref="M31:Q31"/>
    <mergeCell ref="F28:H28"/>
    <mergeCell ref="I28:J28"/>
    <mergeCell ref="K28:Q28"/>
    <mergeCell ref="C29:E29"/>
    <mergeCell ref="F29:H29"/>
    <mergeCell ref="A25:B25"/>
    <mergeCell ref="C25:Q25"/>
    <mergeCell ref="A12:B12"/>
    <mergeCell ref="C12:Q12"/>
    <mergeCell ref="A13:B13"/>
    <mergeCell ref="C13:Q13"/>
    <mergeCell ref="A16:Q16"/>
    <mergeCell ref="A17:B20"/>
    <mergeCell ref="C17:E17"/>
    <mergeCell ref="F17:Q17"/>
    <mergeCell ref="C18:E18"/>
    <mergeCell ref="F18:Q18"/>
    <mergeCell ref="C19:E19"/>
    <mergeCell ref="F19:Q19"/>
    <mergeCell ref="C20:E20"/>
    <mergeCell ref="F20:Q20"/>
    <mergeCell ref="O11:Q11"/>
    <mergeCell ref="L1:M1"/>
    <mergeCell ref="N1:Q1"/>
    <mergeCell ref="A3:Q3"/>
    <mergeCell ref="J5:Q5"/>
    <mergeCell ref="A9:B10"/>
    <mergeCell ref="C9:G9"/>
    <mergeCell ref="H9:I10"/>
    <mergeCell ref="J9:Q10"/>
    <mergeCell ref="C10:G10"/>
    <mergeCell ref="A11:B11"/>
    <mergeCell ref="C11:G11"/>
    <mergeCell ref="H11:I11"/>
    <mergeCell ref="J11:L11"/>
    <mergeCell ref="M11:N11"/>
  </mergeCells>
  <phoneticPr fontId="3"/>
  <printOptions horizontalCentered="1"/>
  <pageMargins left="0.6692913385826772" right="0.23622047244094491" top="0.74803149606299213" bottom="0.55118110236220474"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18"/>
  <sheetViews>
    <sheetView view="pageBreakPreview" zoomScaleNormal="100" zoomScaleSheetLayoutView="100" workbookViewId="0">
      <selection activeCell="A18" sqref="A18"/>
    </sheetView>
  </sheetViews>
  <sheetFormatPr defaultRowHeight="13.5" x14ac:dyDescent="0.15"/>
  <cols>
    <col min="1" max="1" width="46.125" style="41" customWidth="1"/>
    <col min="2" max="11" width="12.25" style="41" customWidth="1"/>
    <col min="12" max="256" width="9" style="41"/>
    <col min="257" max="257" width="36.375" style="41" customWidth="1"/>
    <col min="258" max="512" width="9" style="41"/>
    <col min="513" max="513" width="36.375" style="41" customWidth="1"/>
    <col min="514" max="768" width="9" style="41"/>
    <col min="769" max="769" width="36.375" style="41" customWidth="1"/>
    <col min="770" max="1024" width="9" style="41"/>
    <col min="1025" max="1025" width="36.375" style="41" customWidth="1"/>
    <col min="1026" max="1280" width="9" style="41"/>
    <col min="1281" max="1281" width="36.375" style="41" customWidth="1"/>
    <col min="1282" max="1536" width="9" style="41"/>
    <col min="1537" max="1537" width="36.375" style="41" customWidth="1"/>
    <col min="1538" max="1792" width="9" style="41"/>
    <col min="1793" max="1793" width="36.375" style="41" customWidth="1"/>
    <col min="1794" max="2048" width="9" style="41"/>
    <col min="2049" max="2049" width="36.375" style="41" customWidth="1"/>
    <col min="2050" max="2304" width="9" style="41"/>
    <col min="2305" max="2305" width="36.375" style="41" customWidth="1"/>
    <col min="2306" max="2560" width="9" style="41"/>
    <col min="2561" max="2561" width="36.375" style="41" customWidth="1"/>
    <col min="2562" max="2816" width="9" style="41"/>
    <col min="2817" max="2817" width="36.375" style="41" customWidth="1"/>
    <col min="2818" max="3072" width="9" style="41"/>
    <col min="3073" max="3073" width="36.375" style="41" customWidth="1"/>
    <col min="3074" max="3328" width="9" style="41"/>
    <col min="3329" max="3329" width="36.375" style="41" customWidth="1"/>
    <col min="3330" max="3584" width="9" style="41"/>
    <col min="3585" max="3585" width="36.375" style="41" customWidth="1"/>
    <col min="3586" max="3840" width="9" style="41"/>
    <col min="3841" max="3841" width="36.375" style="41" customWidth="1"/>
    <col min="3842" max="4096" width="9" style="41"/>
    <col min="4097" max="4097" width="36.375" style="41" customWidth="1"/>
    <col min="4098" max="4352" width="9" style="41"/>
    <col min="4353" max="4353" width="36.375" style="41" customWidth="1"/>
    <col min="4354" max="4608" width="9" style="41"/>
    <col min="4609" max="4609" width="36.375" style="41" customWidth="1"/>
    <col min="4610" max="4864" width="9" style="41"/>
    <col min="4865" max="4865" width="36.375" style="41" customWidth="1"/>
    <col min="4866" max="5120" width="9" style="41"/>
    <col min="5121" max="5121" width="36.375" style="41" customWidth="1"/>
    <col min="5122" max="5376" width="9" style="41"/>
    <col min="5377" max="5377" width="36.375" style="41" customWidth="1"/>
    <col min="5378" max="5632" width="9" style="41"/>
    <col min="5633" max="5633" width="36.375" style="41" customWidth="1"/>
    <col min="5634" max="5888" width="9" style="41"/>
    <col min="5889" max="5889" width="36.375" style="41" customWidth="1"/>
    <col min="5890" max="6144" width="9" style="41"/>
    <col min="6145" max="6145" width="36.375" style="41" customWidth="1"/>
    <col min="6146" max="6400" width="9" style="41"/>
    <col min="6401" max="6401" width="36.375" style="41" customWidth="1"/>
    <col min="6402" max="6656" width="9" style="41"/>
    <col min="6657" max="6657" width="36.375" style="41" customWidth="1"/>
    <col min="6658" max="6912" width="9" style="41"/>
    <col min="6913" max="6913" width="36.375" style="41" customWidth="1"/>
    <col min="6914" max="7168" width="9" style="41"/>
    <col min="7169" max="7169" width="36.375" style="41" customWidth="1"/>
    <col min="7170" max="7424" width="9" style="41"/>
    <col min="7425" max="7425" width="36.375" style="41" customWidth="1"/>
    <col min="7426" max="7680" width="9" style="41"/>
    <col min="7681" max="7681" width="36.375" style="41" customWidth="1"/>
    <col min="7682" max="7936" width="9" style="41"/>
    <col min="7937" max="7937" width="36.375" style="41" customWidth="1"/>
    <col min="7938" max="8192" width="9" style="41"/>
    <col min="8193" max="8193" width="36.375" style="41" customWidth="1"/>
    <col min="8194" max="8448" width="9" style="41"/>
    <col min="8449" max="8449" width="36.375" style="41" customWidth="1"/>
    <col min="8450" max="8704" width="9" style="41"/>
    <col min="8705" max="8705" width="36.375" style="41" customWidth="1"/>
    <col min="8706" max="8960" width="9" style="41"/>
    <col min="8961" max="8961" width="36.375" style="41" customWidth="1"/>
    <col min="8962" max="9216" width="9" style="41"/>
    <col min="9217" max="9217" width="36.375" style="41" customWidth="1"/>
    <col min="9218" max="9472" width="9" style="41"/>
    <col min="9473" max="9473" width="36.375" style="41" customWidth="1"/>
    <col min="9474" max="9728" width="9" style="41"/>
    <col min="9729" max="9729" width="36.375" style="41" customWidth="1"/>
    <col min="9730" max="9984" width="9" style="41"/>
    <col min="9985" max="9985" width="36.375" style="41" customWidth="1"/>
    <col min="9986" max="10240" width="9" style="41"/>
    <col min="10241" max="10241" width="36.375" style="41" customWidth="1"/>
    <col min="10242" max="10496" width="9" style="41"/>
    <col min="10497" max="10497" width="36.375" style="41" customWidth="1"/>
    <col min="10498" max="10752" width="9" style="41"/>
    <col min="10753" max="10753" width="36.375" style="41" customWidth="1"/>
    <col min="10754" max="11008" width="9" style="41"/>
    <col min="11009" max="11009" width="36.375" style="41" customWidth="1"/>
    <col min="11010" max="11264" width="9" style="41"/>
    <col min="11265" max="11265" width="36.375" style="41" customWidth="1"/>
    <col min="11266" max="11520" width="9" style="41"/>
    <col min="11521" max="11521" width="36.375" style="41" customWidth="1"/>
    <col min="11522" max="11776" width="9" style="41"/>
    <col min="11777" max="11777" width="36.375" style="41" customWidth="1"/>
    <col min="11778" max="12032" width="9" style="41"/>
    <col min="12033" max="12033" width="36.375" style="41" customWidth="1"/>
    <col min="12034" max="12288" width="9" style="41"/>
    <col min="12289" max="12289" width="36.375" style="41" customWidth="1"/>
    <col min="12290" max="12544" width="9" style="41"/>
    <col min="12545" max="12545" width="36.375" style="41" customWidth="1"/>
    <col min="12546" max="12800" width="9" style="41"/>
    <col min="12801" max="12801" width="36.375" style="41" customWidth="1"/>
    <col min="12802" max="13056" width="9" style="41"/>
    <col min="13057" max="13057" width="36.375" style="41" customWidth="1"/>
    <col min="13058" max="13312" width="9" style="41"/>
    <col min="13313" max="13313" width="36.375" style="41" customWidth="1"/>
    <col min="13314" max="13568" width="9" style="41"/>
    <col min="13569" max="13569" width="36.375" style="41" customWidth="1"/>
    <col min="13570" max="13824" width="9" style="41"/>
    <col min="13825" max="13825" width="36.375" style="41" customWidth="1"/>
    <col min="13826" max="14080" width="9" style="41"/>
    <col min="14081" max="14081" width="36.375" style="41" customWidth="1"/>
    <col min="14082" max="14336" width="9" style="41"/>
    <col min="14337" max="14337" width="36.375" style="41" customWidth="1"/>
    <col min="14338" max="14592" width="9" style="41"/>
    <col min="14593" max="14593" width="36.375" style="41" customWidth="1"/>
    <col min="14594" max="14848" width="9" style="41"/>
    <col min="14849" max="14849" width="36.375" style="41" customWidth="1"/>
    <col min="14850" max="15104" width="9" style="41"/>
    <col min="15105" max="15105" width="36.375" style="41" customWidth="1"/>
    <col min="15106" max="15360" width="9" style="41"/>
    <col min="15361" max="15361" width="36.375" style="41" customWidth="1"/>
    <col min="15362" max="15616" width="9" style="41"/>
    <col min="15617" max="15617" width="36.375" style="41" customWidth="1"/>
    <col min="15618" max="15872" width="9" style="41"/>
    <col min="15873" max="15873" width="36.375" style="41" customWidth="1"/>
    <col min="15874" max="16128" width="9" style="41"/>
    <col min="16129" max="16129" width="36.375" style="41" customWidth="1"/>
    <col min="16130" max="16384" width="9" style="41"/>
  </cols>
  <sheetData>
    <row r="1" spans="1:11" x14ac:dyDescent="0.15">
      <c r="A1" s="41" t="s">
        <v>139</v>
      </c>
    </row>
    <row r="3" spans="1:11" ht="21.75" customHeight="1" x14ac:dyDescent="0.15">
      <c r="A3" s="42" t="s">
        <v>73</v>
      </c>
      <c r="B3" s="182" t="s">
        <v>75</v>
      </c>
      <c r="C3" s="182"/>
      <c r="D3" s="182"/>
      <c r="E3" s="182"/>
      <c r="F3" s="182"/>
      <c r="G3" s="182"/>
    </row>
    <row r="5" spans="1:11" x14ac:dyDescent="0.15">
      <c r="A5" s="43"/>
      <c r="B5" s="157" t="s">
        <v>47</v>
      </c>
      <c r="C5" s="157" t="s">
        <v>48</v>
      </c>
      <c r="D5" s="157" t="s">
        <v>49</v>
      </c>
      <c r="E5" s="157" t="s">
        <v>50</v>
      </c>
      <c r="F5" s="157" t="s">
        <v>51</v>
      </c>
      <c r="G5" s="157" t="s">
        <v>52</v>
      </c>
      <c r="H5" s="157" t="s">
        <v>53</v>
      </c>
      <c r="I5" s="157" t="s">
        <v>54</v>
      </c>
      <c r="J5" s="157" t="s">
        <v>55</v>
      </c>
      <c r="K5" s="157" t="s">
        <v>56</v>
      </c>
    </row>
    <row r="6" spans="1:11" x14ac:dyDescent="0.15">
      <c r="A6" s="42" t="s">
        <v>57</v>
      </c>
      <c r="B6" s="158"/>
      <c r="C6" s="158"/>
      <c r="D6" s="158"/>
      <c r="E6" s="158"/>
      <c r="F6" s="158"/>
      <c r="G6" s="158"/>
      <c r="H6" s="158"/>
      <c r="I6" s="158"/>
      <c r="J6" s="158"/>
      <c r="K6" s="158"/>
    </row>
    <row r="7" spans="1:11" ht="30" customHeight="1" x14ac:dyDescent="0.15">
      <c r="A7" s="47" t="s">
        <v>76</v>
      </c>
      <c r="B7" s="158"/>
      <c r="C7" s="158"/>
      <c r="D7" s="158"/>
      <c r="E7" s="158"/>
      <c r="F7" s="158"/>
      <c r="G7" s="158"/>
      <c r="H7" s="158"/>
      <c r="I7" s="158"/>
      <c r="J7" s="158"/>
      <c r="K7" s="158"/>
    </row>
    <row r="8" spans="1:11" ht="13.5" customHeight="1" x14ac:dyDescent="0.15">
      <c r="A8" s="42" t="s">
        <v>58</v>
      </c>
      <c r="B8" s="159"/>
      <c r="C8" s="159"/>
      <c r="D8" s="159"/>
      <c r="E8" s="159"/>
      <c r="F8" s="159"/>
      <c r="G8" s="159"/>
      <c r="H8" s="159"/>
      <c r="I8" s="159"/>
      <c r="J8" s="159"/>
      <c r="K8" s="159"/>
    </row>
    <row r="9" spans="1:11" ht="52.5" customHeight="1" x14ac:dyDescent="0.15">
      <c r="A9" s="47" t="s">
        <v>85</v>
      </c>
      <c r="B9" s="55"/>
      <c r="C9" s="55"/>
      <c r="D9" s="52" t="s">
        <v>82</v>
      </c>
      <c r="E9" s="53" t="s">
        <v>83</v>
      </c>
      <c r="F9" s="53" t="s">
        <v>84</v>
      </c>
      <c r="G9" s="48" t="s">
        <v>80</v>
      </c>
      <c r="H9" s="48" t="s">
        <v>80</v>
      </c>
      <c r="I9" s="51" t="s">
        <v>81</v>
      </c>
      <c r="J9" s="51" t="s">
        <v>81</v>
      </c>
      <c r="K9" s="51" t="s">
        <v>81</v>
      </c>
    </row>
    <row r="10" spans="1:11" ht="30" hidden="1" customHeight="1" x14ac:dyDescent="0.15">
      <c r="A10" s="44"/>
      <c r="B10" s="44"/>
      <c r="C10" s="44"/>
      <c r="D10" s="44"/>
      <c r="E10" s="44"/>
      <c r="F10" s="44"/>
      <c r="G10" s="44"/>
      <c r="H10" s="44"/>
      <c r="I10" s="44"/>
      <c r="J10" s="44"/>
      <c r="K10" s="44"/>
    </row>
    <row r="11" spans="1:11" ht="30" hidden="1" customHeight="1" x14ac:dyDescent="0.15">
      <c r="A11" s="44"/>
      <c r="B11" s="44"/>
      <c r="C11" s="44"/>
      <c r="D11" s="44"/>
      <c r="E11" s="44"/>
      <c r="F11" s="44"/>
      <c r="G11" s="44"/>
      <c r="H11" s="44"/>
      <c r="I11" s="44"/>
      <c r="J11" s="44"/>
      <c r="K11" s="44"/>
    </row>
    <row r="12" spans="1:11" ht="30" hidden="1" customHeight="1" x14ac:dyDescent="0.15">
      <c r="A12" s="44"/>
      <c r="B12" s="44"/>
      <c r="C12" s="44"/>
      <c r="D12" s="44"/>
      <c r="E12" s="44"/>
      <c r="F12" s="44"/>
      <c r="G12" s="44"/>
      <c r="H12" s="44"/>
      <c r="I12" s="44"/>
      <c r="J12" s="44"/>
      <c r="K12" s="44"/>
    </row>
    <row r="14" spans="1:11" x14ac:dyDescent="0.15">
      <c r="C14" s="46"/>
    </row>
    <row r="15" spans="1:11" x14ac:dyDescent="0.15">
      <c r="A15" s="45" t="s">
        <v>59</v>
      </c>
    </row>
    <row r="16" spans="1:11" x14ac:dyDescent="0.15">
      <c r="A16" s="54" t="s">
        <v>140</v>
      </c>
      <c r="B16" s="49" t="s">
        <v>61</v>
      </c>
    </row>
    <row r="17" spans="1:2" x14ac:dyDescent="0.15">
      <c r="A17" s="54" t="s">
        <v>141</v>
      </c>
      <c r="B17" s="50" t="s">
        <v>61</v>
      </c>
    </row>
    <row r="18" spans="1:2" x14ac:dyDescent="0.15">
      <c r="A18" s="54" t="s">
        <v>89</v>
      </c>
      <c r="B18" s="51" t="s">
        <v>61</v>
      </c>
    </row>
  </sheetData>
  <mergeCells count="11">
    <mergeCell ref="H5:H8"/>
    <mergeCell ref="I5:I8"/>
    <mergeCell ref="J5:J8"/>
    <mergeCell ref="K5:K8"/>
    <mergeCell ref="B3:G3"/>
    <mergeCell ref="B5:B8"/>
    <mergeCell ref="C5:C8"/>
    <mergeCell ref="D5:D8"/>
    <mergeCell ref="E5:E8"/>
    <mergeCell ref="F5:F8"/>
    <mergeCell ref="G5:G8"/>
  </mergeCells>
  <phoneticPr fontId="3"/>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K21"/>
  <sheetViews>
    <sheetView topLeftCell="A9" zoomScale="85" zoomScaleNormal="85" zoomScaleSheetLayoutView="70" workbookViewId="0">
      <selection activeCell="B21" sqref="B21:K21"/>
    </sheetView>
  </sheetViews>
  <sheetFormatPr defaultColWidth="9" defaultRowHeight="14.25" x14ac:dyDescent="0.15"/>
  <cols>
    <col min="1" max="1" width="2" style="56" customWidth="1"/>
    <col min="2" max="2" width="33.375" style="56" customWidth="1"/>
    <col min="3" max="3" width="41.375" style="56" customWidth="1"/>
    <col min="4" max="4" width="38.875" style="56" customWidth="1"/>
    <col min="5" max="5" width="25" style="57" customWidth="1"/>
    <col min="6" max="6" width="41.375" style="56" customWidth="1"/>
    <col min="7" max="7" width="38.875" style="56" customWidth="1"/>
    <col min="8" max="8" width="25" style="57" customWidth="1"/>
    <col min="9" max="9" width="41.375" style="56" customWidth="1"/>
    <col min="10" max="10" width="38.875" style="56" customWidth="1"/>
    <col min="11" max="11" width="25" style="57" customWidth="1"/>
    <col min="12" max="16384" width="9" style="56"/>
  </cols>
  <sheetData>
    <row r="1" spans="2:11" ht="25.5" customHeight="1" x14ac:dyDescent="0.15"/>
    <row r="2" spans="2:11" ht="27.75" customHeight="1" thickBot="1" x14ac:dyDescent="0.2">
      <c r="B2" s="58" t="s">
        <v>26</v>
      </c>
      <c r="E2" s="59" t="s">
        <v>99</v>
      </c>
      <c r="H2" s="59" t="s">
        <v>99</v>
      </c>
      <c r="K2" s="59" t="s">
        <v>99</v>
      </c>
    </row>
    <row r="3" spans="2:11" ht="27.75" customHeight="1" x14ac:dyDescent="0.15">
      <c r="B3" s="210" t="s">
        <v>27</v>
      </c>
      <c r="C3" s="166" t="s">
        <v>136</v>
      </c>
      <c r="D3" s="167"/>
      <c r="E3" s="168"/>
      <c r="F3" s="166" t="s">
        <v>137</v>
      </c>
      <c r="G3" s="167"/>
      <c r="H3" s="168"/>
      <c r="I3" s="166" t="s">
        <v>138</v>
      </c>
      <c r="J3" s="167"/>
      <c r="K3" s="168"/>
    </row>
    <row r="4" spans="2:11" ht="30.75" customHeight="1" x14ac:dyDescent="0.15">
      <c r="B4" s="211"/>
      <c r="C4" s="60" t="s">
        <v>28</v>
      </c>
      <c r="D4" s="61" t="s">
        <v>29</v>
      </c>
      <c r="E4" s="62" t="s">
        <v>30</v>
      </c>
      <c r="F4" s="60" t="s">
        <v>28</v>
      </c>
      <c r="G4" s="61" t="s">
        <v>29</v>
      </c>
      <c r="H4" s="62" t="s">
        <v>30</v>
      </c>
      <c r="I4" s="60" t="s">
        <v>28</v>
      </c>
      <c r="J4" s="61" t="s">
        <v>29</v>
      </c>
      <c r="K4" s="62" t="s">
        <v>30</v>
      </c>
    </row>
    <row r="5" spans="2:11" ht="87.6" customHeight="1" x14ac:dyDescent="0.15">
      <c r="B5" s="209" t="s">
        <v>43</v>
      </c>
      <c r="C5" s="63" t="s">
        <v>100</v>
      </c>
      <c r="D5" s="63" t="s">
        <v>101</v>
      </c>
      <c r="E5" s="64">
        <v>1000000</v>
      </c>
      <c r="F5" s="63" t="s">
        <v>102</v>
      </c>
      <c r="G5" s="63" t="s">
        <v>103</v>
      </c>
      <c r="H5" s="64">
        <v>2000000</v>
      </c>
      <c r="I5" s="63" t="s">
        <v>100</v>
      </c>
      <c r="J5" s="63" t="s">
        <v>101</v>
      </c>
      <c r="K5" s="64">
        <v>1000000</v>
      </c>
    </row>
    <row r="6" spans="2:11" x14ac:dyDescent="0.15">
      <c r="B6" s="204"/>
      <c r="C6" s="205" t="s">
        <v>104</v>
      </c>
      <c r="D6" s="206"/>
      <c r="E6" s="65">
        <f>SUM(E5)</f>
        <v>1000000</v>
      </c>
      <c r="F6" s="205" t="s">
        <v>104</v>
      </c>
      <c r="G6" s="206"/>
      <c r="H6" s="65">
        <f>SUM(H5)</f>
        <v>2000000</v>
      </c>
      <c r="I6" s="205" t="s">
        <v>105</v>
      </c>
      <c r="J6" s="206"/>
      <c r="K6" s="65">
        <f>SUM(K5)</f>
        <v>1000000</v>
      </c>
    </row>
    <row r="7" spans="2:11" ht="111.95" customHeight="1" x14ac:dyDescent="0.15">
      <c r="B7" s="209" t="s">
        <v>33</v>
      </c>
      <c r="C7" s="66" t="s">
        <v>106</v>
      </c>
      <c r="D7" s="67" t="s">
        <v>107</v>
      </c>
      <c r="E7" s="64">
        <v>1000000</v>
      </c>
      <c r="F7" s="66" t="s">
        <v>106</v>
      </c>
      <c r="G7" s="67" t="s">
        <v>107</v>
      </c>
      <c r="H7" s="64">
        <v>1000000</v>
      </c>
      <c r="I7" s="66" t="s">
        <v>106</v>
      </c>
      <c r="J7" s="67" t="s">
        <v>107</v>
      </c>
      <c r="K7" s="64">
        <v>1000000</v>
      </c>
    </row>
    <row r="8" spans="2:11" x14ac:dyDescent="0.15">
      <c r="B8" s="204"/>
      <c r="C8" s="205" t="s">
        <v>108</v>
      </c>
      <c r="D8" s="206"/>
      <c r="E8" s="65">
        <f>SUM(E7)</f>
        <v>1000000</v>
      </c>
      <c r="F8" s="205" t="s">
        <v>109</v>
      </c>
      <c r="G8" s="206"/>
      <c r="H8" s="65">
        <f>SUM(H7)</f>
        <v>1000000</v>
      </c>
      <c r="I8" s="205" t="s">
        <v>110</v>
      </c>
      <c r="J8" s="206"/>
      <c r="K8" s="65">
        <f>SUM(K7)</f>
        <v>1000000</v>
      </c>
    </row>
    <row r="9" spans="2:11" ht="57.75" customHeight="1" x14ac:dyDescent="0.15">
      <c r="B9" s="203" t="s">
        <v>44</v>
      </c>
      <c r="C9" s="68"/>
      <c r="D9" s="69"/>
      <c r="E9" s="70"/>
      <c r="F9" s="68"/>
      <c r="G9" s="69"/>
      <c r="H9" s="71"/>
      <c r="I9" s="68"/>
      <c r="J9" s="69"/>
      <c r="K9" s="71"/>
    </row>
    <row r="10" spans="2:11" x14ac:dyDescent="0.15">
      <c r="B10" s="208"/>
      <c r="C10" s="205" t="s">
        <v>110</v>
      </c>
      <c r="D10" s="206"/>
      <c r="E10" s="65">
        <f>SUM(E9)</f>
        <v>0</v>
      </c>
      <c r="F10" s="205" t="s">
        <v>111</v>
      </c>
      <c r="G10" s="206"/>
      <c r="H10" s="65">
        <f>SUM(H9)</f>
        <v>0</v>
      </c>
      <c r="I10" s="205" t="s">
        <v>111</v>
      </c>
      <c r="J10" s="206"/>
      <c r="K10" s="65">
        <f>SUM(K9)</f>
        <v>0</v>
      </c>
    </row>
    <row r="11" spans="2:11" ht="77.45" customHeight="1" x14ac:dyDescent="0.15">
      <c r="B11" s="203" t="s">
        <v>45</v>
      </c>
      <c r="C11" s="63" t="s">
        <v>112</v>
      </c>
      <c r="D11" s="63" t="s">
        <v>113</v>
      </c>
      <c r="E11" s="64">
        <v>4000000</v>
      </c>
      <c r="F11" s="63" t="s">
        <v>112</v>
      </c>
      <c r="G11" s="63" t="s">
        <v>113</v>
      </c>
      <c r="H11" s="64">
        <v>4000000</v>
      </c>
      <c r="I11" s="63" t="s">
        <v>112</v>
      </c>
      <c r="J11" s="63" t="s">
        <v>113</v>
      </c>
      <c r="K11" s="64">
        <v>4000000</v>
      </c>
    </row>
    <row r="12" spans="2:11" x14ac:dyDescent="0.15">
      <c r="B12" s="208"/>
      <c r="C12" s="205" t="s">
        <v>111</v>
      </c>
      <c r="D12" s="206"/>
      <c r="E12" s="65">
        <f>SUM(E11)</f>
        <v>4000000</v>
      </c>
      <c r="F12" s="205" t="s">
        <v>110</v>
      </c>
      <c r="G12" s="206"/>
      <c r="H12" s="65">
        <f>SUM(H11)</f>
        <v>4000000</v>
      </c>
      <c r="I12" s="205" t="s">
        <v>109</v>
      </c>
      <c r="J12" s="206"/>
      <c r="K12" s="65">
        <f>SUM(K11)</f>
        <v>4000000</v>
      </c>
    </row>
    <row r="13" spans="2:11" ht="81.95" customHeight="1" x14ac:dyDescent="0.15">
      <c r="B13" s="203" t="s">
        <v>46</v>
      </c>
      <c r="C13" s="63" t="s">
        <v>114</v>
      </c>
      <c r="D13" s="63" t="s">
        <v>115</v>
      </c>
      <c r="E13" s="64">
        <v>2000000</v>
      </c>
      <c r="F13" s="63" t="s">
        <v>114</v>
      </c>
      <c r="G13" s="63" t="s">
        <v>115</v>
      </c>
      <c r="H13" s="64">
        <v>2000000</v>
      </c>
      <c r="I13" s="63" t="s">
        <v>114</v>
      </c>
      <c r="J13" s="63" t="s">
        <v>115</v>
      </c>
      <c r="K13" s="64">
        <v>2000000</v>
      </c>
    </row>
    <row r="14" spans="2:11" x14ac:dyDescent="0.15">
      <c r="B14" s="204"/>
      <c r="C14" s="205" t="s">
        <v>111</v>
      </c>
      <c r="D14" s="206"/>
      <c r="E14" s="65">
        <f>SUM(E13)</f>
        <v>2000000</v>
      </c>
      <c r="F14" s="205" t="s">
        <v>116</v>
      </c>
      <c r="G14" s="206"/>
      <c r="H14" s="65">
        <f>SUM(H13)</f>
        <v>2000000</v>
      </c>
      <c r="I14" s="205" t="s">
        <v>111</v>
      </c>
      <c r="J14" s="206"/>
      <c r="K14" s="65">
        <f>SUM(K13)</f>
        <v>2000000</v>
      </c>
    </row>
    <row r="15" spans="2:11" ht="57.75" customHeight="1" x14ac:dyDescent="0.15">
      <c r="B15" s="203" t="s">
        <v>88</v>
      </c>
      <c r="C15" s="63" t="s">
        <v>117</v>
      </c>
      <c r="D15" s="69" t="s">
        <v>118</v>
      </c>
      <c r="E15" s="64">
        <v>2400000</v>
      </c>
      <c r="F15" s="63" t="s">
        <v>117</v>
      </c>
      <c r="G15" s="69" t="s">
        <v>119</v>
      </c>
      <c r="H15" s="72">
        <v>2700000</v>
      </c>
      <c r="I15" s="63" t="s">
        <v>117</v>
      </c>
      <c r="J15" s="69" t="s">
        <v>118</v>
      </c>
      <c r="K15" s="64">
        <v>2400000</v>
      </c>
    </row>
    <row r="16" spans="2:11" x14ac:dyDescent="0.15">
      <c r="B16" s="204"/>
      <c r="C16" s="205" t="s">
        <v>116</v>
      </c>
      <c r="D16" s="206"/>
      <c r="E16" s="65">
        <f>SUM(E15)</f>
        <v>2400000</v>
      </c>
      <c r="F16" s="205" t="s">
        <v>120</v>
      </c>
      <c r="G16" s="206"/>
      <c r="H16" s="65">
        <f>SUM(H15)</f>
        <v>2700000</v>
      </c>
      <c r="I16" s="205" t="s">
        <v>121</v>
      </c>
      <c r="J16" s="206"/>
      <c r="K16" s="65">
        <f>SUM(K15)</f>
        <v>2400000</v>
      </c>
    </row>
    <row r="17" spans="2:11" ht="50.1" customHeight="1" thickBot="1" x14ac:dyDescent="0.2">
      <c r="B17" s="73" t="s">
        <v>37</v>
      </c>
      <c r="C17" s="74"/>
      <c r="D17" s="75"/>
      <c r="E17" s="76">
        <f>E6+E8++E10+E12+E14+E16</f>
        <v>10400000</v>
      </c>
      <c r="F17" s="74"/>
      <c r="G17" s="75"/>
      <c r="H17" s="76">
        <f>H6+H8+H10+H12+H14+H16</f>
        <v>11700000</v>
      </c>
      <c r="I17" s="74"/>
      <c r="J17" s="75"/>
      <c r="K17" s="76">
        <f>K6+K8+K10+K12+K14+K16</f>
        <v>10400000</v>
      </c>
    </row>
    <row r="18" spans="2:11" ht="11.25" customHeight="1" x14ac:dyDescent="0.15">
      <c r="B18" s="77"/>
      <c r="C18" s="77"/>
      <c r="D18" s="77"/>
      <c r="E18" s="59"/>
      <c r="F18" s="77"/>
      <c r="G18" s="77"/>
      <c r="H18" s="59"/>
      <c r="I18" s="77"/>
      <c r="J18" s="77"/>
      <c r="K18" s="59"/>
    </row>
    <row r="19" spans="2:11" ht="20.25" customHeight="1" x14ac:dyDescent="0.15">
      <c r="B19" s="56" t="s">
        <v>38</v>
      </c>
    </row>
    <row r="20" spans="2:11" ht="6" customHeight="1" x14ac:dyDescent="0.15"/>
    <row r="21" spans="2:11" ht="104.25" customHeight="1" x14ac:dyDescent="0.15">
      <c r="B21" s="207" t="s">
        <v>143</v>
      </c>
      <c r="C21" s="207"/>
      <c r="D21" s="207"/>
      <c r="E21" s="207"/>
      <c r="F21" s="207"/>
      <c r="G21" s="207"/>
      <c r="H21" s="207"/>
      <c r="I21" s="207"/>
      <c r="J21" s="207"/>
      <c r="K21" s="207"/>
    </row>
  </sheetData>
  <mergeCells count="29">
    <mergeCell ref="B3:B4"/>
    <mergeCell ref="C3:E3"/>
    <mergeCell ref="F3:H3"/>
    <mergeCell ref="I3:K3"/>
    <mergeCell ref="B5:B6"/>
    <mergeCell ref="C6:D6"/>
    <mergeCell ref="F6:G6"/>
    <mergeCell ref="I6:J6"/>
    <mergeCell ref="B7:B8"/>
    <mergeCell ref="C8:D8"/>
    <mergeCell ref="F8:G8"/>
    <mergeCell ref="I8:J8"/>
    <mergeCell ref="B9:B10"/>
    <mergeCell ref="C10:D10"/>
    <mergeCell ref="F10:G10"/>
    <mergeCell ref="I10:J10"/>
    <mergeCell ref="B11:B12"/>
    <mergeCell ref="C12:D12"/>
    <mergeCell ref="F12:G12"/>
    <mergeCell ref="I12:J12"/>
    <mergeCell ref="B13:B14"/>
    <mergeCell ref="C14:D14"/>
    <mergeCell ref="F14:G14"/>
    <mergeCell ref="I14:J14"/>
    <mergeCell ref="B15:B16"/>
    <mergeCell ref="C16:D16"/>
    <mergeCell ref="F16:G16"/>
    <mergeCell ref="I16:J16"/>
    <mergeCell ref="B21:K21"/>
  </mergeCells>
  <phoneticPr fontId="3"/>
  <pageMargins left="0.70866141732283472" right="0.70866141732283472" top="0.74803149606299213" bottom="0.74803149606299213" header="0.31496062992125984" footer="0.31496062992125984"/>
  <pageSetup paperSize="9" scale="37" fitToHeight="0" orientation="landscape" r:id="rId1"/>
  <headerFooter>
    <oddHeader>&amp;R【様式】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K21"/>
  <sheetViews>
    <sheetView zoomScale="85" zoomScaleNormal="85" zoomScaleSheetLayoutView="70" workbookViewId="0">
      <selection activeCell="B22" sqref="B22"/>
    </sheetView>
  </sheetViews>
  <sheetFormatPr defaultColWidth="9" defaultRowHeight="14.25" x14ac:dyDescent="0.15"/>
  <cols>
    <col min="1" max="1" width="2" style="56" customWidth="1"/>
    <col min="2" max="2" width="33.375" style="56" customWidth="1"/>
    <col min="3" max="3" width="41.375" style="56" customWidth="1"/>
    <col min="4" max="4" width="38.875" style="56" customWidth="1"/>
    <col min="5" max="5" width="25" style="57" customWidth="1"/>
    <col min="6" max="6" width="41.375" style="56" customWidth="1"/>
    <col min="7" max="7" width="38.875" style="56" customWidth="1"/>
    <col min="8" max="8" width="25" style="57" customWidth="1"/>
    <col min="9" max="9" width="41.375" style="56" customWidth="1"/>
    <col min="10" max="10" width="38.875" style="56" customWidth="1"/>
    <col min="11" max="11" width="25" style="57" customWidth="1"/>
    <col min="12" max="16384" width="9" style="56"/>
  </cols>
  <sheetData>
    <row r="1" spans="2:11" ht="25.5" customHeight="1" x14ac:dyDescent="0.15"/>
    <row r="2" spans="2:11" ht="27.75" customHeight="1" thickBot="1" x14ac:dyDescent="0.2">
      <c r="B2" s="58" t="s">
        <v>26</v>
      </c>
      <c r="E2" s="59" t="s">
        <v>99</v>
      </c>
      <c r="H2" s="59" t="s">
        <v>99</v>
      </c>
      <c r="K2" s="59" t="s">
        <v>99</v>
      </c>
    </row>
    <row r="3" spans="2:11" ht="27.75" customHeight="1" x14ac:dyDescent="0.15">
      <c r="B3" s="210" t="s">
        <v>27</v>
      </c>
      <c r="C3" s="166" t="s">
        <v>136</v>
      </c>
      <c r="D3" s="167"/>
      <c r="E3" s="168"/>
      <c r="F3" s="166" t="s">
        <v>137</v>
      </c>
      <c r="G3" s="167"/>
      <c r="H3" s="168"/>
      <c r="I3" s="166" t="s">
        <v>138</v>
      </c>
      <c r="J3" s="167"/>
      <c r="K3" s="168"/>
    </row>
    <row r="4" spans="2:11" ht="30.75" customHeight="1" x14ac:dyDescent="0.15">
      <c r="B4" s="211"/>
      <c r="C4" s="60" t="s">
        <v>28</v>
      </c>
      <c r="D4" s="61" t="s">
        <v>29</v>
      </c>
      <c r="E4" s="62" t="s">
        <v>30</v>
      </c>
      <c r="F4" s="60" t="s">
        <v>28</v>
      </c>
      <c r="G4" s="61" t="s">
        <v>29</v>
      </c>
      <c r="H4" s="62" t="s">
        <v>30</v>
      </c>
      <c r="I4" s="60" t="s">
        <v>28</v>
      </c>
      <c r="J4" s="61" t="s">
        <v>29</v>
      </c>
      <c r="K4" s="62" t="s">
        <v>30</v>
      </c>
    </row>
    <row r="5" spans="2:11" ht="57.75" customHeight="1" x14ac:dyDescent="0.15">
      <c r="B5" s="209" t="s">
        <v>43</v>
      </c>
      <c r="C5" s="63" t="s">
        <v>122</v>
      </c>
      <c r="D5" s="78" t="s">
        <v>123</v>
      </c>
      <c r="E5" s="64">
        <v>700000</v>
      </c>
      <c r="F5" s="63" t="s">
        <v>124</v>
      </c>
      <c r="G5" s="78" t="s">
        <v>125</v>
      </c>
      <c r="H5" s="64">
        <v>1000000</v>
      </c>
      <c r="I5" s="63" t="s">
        <v>124</v>
      </c>
      <c r="J5" s="78" t="s">
        <v>125</v>
      </c>
      <c r="K5" s="64">
        <v>1000000</v>
      </c>
    </row>
    <row r="6" spans="2:11" x14ac:dyDescent="0.15">
      <c r="B6" s="204"/>
      <c r="C6" s="205" t="s">
        <v>104</v>
      </c>
      <c r="D6" s="206"/>
      <c r="E6" s="65">
        <f>SUM(E5)</f>
        <v>700000</v>
      </c>
      <c r="F6" s="205" t="s">
        <v>104</v>
      </c>
      <c r="G6" s="206"/>
      <c r="H6" s="65">
        <f>SUM(H5)</f>
        <v>1000000</v>
      </c>
      <c r="I6" s="205" t="s">
        <v>105</v>
      </c>
      <c r="J6" s="206"/>
      <c r="K6" s="65">
        <f>SUM(K5)</f>
        <v>1000000</v>
      </c>
    </row>
    <row r="7" spans="2:11" ht="111.95" customHeight="1" x14ac:dyDescent="0.15">
      <c r="B7" s="209" t="s">
        <v>33</v>
      </c>
      <c r="C7" s="66" t="s">
        <v>126</v>
      </c>
      <c r="D7" s="67" t="s">
        <v>127</v>
      </c>
      <c r="E7" s="64">
        <v>1000000</v>
      </c>
      <c r="F7" s="66" t="s">
        <v>128</v>
      </c>
      <c r="G7" s="67" t="s">
        <v>129</v>
      </c>
      <c r="H7" s="64">
        <v>800000</v>
      </c>
      <c r="I7" s="66" t="s">
        <v>128</v>
      </c>
      <c r="J7" s="67" t="s">
        <v>129</v>
      </c>
      <c r="K7" s="64">
        <v>800000</v>
      </c>
    </row>
    <row r="8" spans="2:11" x14ac:dyDescent="0.15">
      <c r="B8" s="204"/>
      <c r="C8" s="205" t="s">
        <v>130</v>
      </c>
      <c r="D8" s="206"/>
      <c r="E8" s="65">
        <f>SUM(E7)</f>
        <v>1000000</v>
      </c>
      <c r="F8" s="205" t="s">
        <v>131</v>
      </c>
      <c r="G8" s="206"/>
      <c r="H8" s="65">
        <f>SUM(H7)</f>
        <v>800000</v>
      </c>
      <c r="I8" s="205" t="s">
        <v>130</v>
      </c>
      <c r="J8" s="206"/>
      <c r="K8" s="65">
        <f>SUM(K7)</f>
        <v>800000</v>
      </c>
    </row>
    <row r="9" spans="2:11" ht="57.75" customHeight="1" x14ac:dyDescent="0.15">
      <c r="B9" s="203" t="s">
        <v>44</v>
      </c>
      <c r="C9" s="68"/>
      <c r="D9" s="69"/>
      <c r="E9" s="70"/>
      <c r="F9" s="79"/>
      <c r="G9" s="80"/>
      <c r="H9" s="71"/>
      <c r="I9" s="79"/>
      <c r="J9" s="80"/>
      <c r="K9" s="71"/>
    </row>
    <row r="10" spans="2:11" x14ac:dyDescent="0.15">
      <c r="B10" s="208"/>
      <c r="C10" s="205" t="s">
        <v>130</v>
      </c>
      <c r="D10" s="206"/>
      <c r="E10" s="65">
        <f>SUM(E9)</f>
        <v>0</v>
      </c>
      <c r="F10" s="205" t="s">
        <v>130</v>
      </c>
      <c r="G10" s="206"/>
      <c r="H10" s="65">
        <f>SUM(H9)</f>
        <v>0</v>
      </c>
      <c r="I10" s="205" t="s">
        <v>104</v>
      </c>
      <c r="J10" s="206"/>
      <c r="K10" s="65">
        <f>SUM(K9)</f>
        <v>0</v>
      </c>
    </row>
    <row r="11" spans="2:11" ht="77.45" customHeight="1" x14ac:dyDescent="0.15">
      <c r="B11" s="203" t="s">
        <v>45</v>
      </c>
      <c r="C11" s="63" t="s">
        <v>112</v>
      </c>
      <c r="D11" s="63" t="s">
        <v>113</v>
      </c>
      <c r="E11" s="64">
        <v>4000000</v>
      </c>
      <c r="F11" s="63" t="s">
        <v>132</v>
      </c>
      <c r="G11" s="63" t="s">
        <v>133</v>
      </c>
      <c r="H11" s="64">
        <v>3000000</v>
      </c>
      <c r="I11" s="63" t="s">
        <v>132</v>
      </c>
      <c r="J11" s="63" t="s">
        <v>133</v>
      </c>
      <c r="K11" s="64">
        <v>3000000</v>
      </c>
    </row>
    <row r="12" spans="2:11" x14ac:dyDescent="0.15">
      <c r="B12" s="208"/>
      <c r="C12" s="205" t="s">
        <v>104</v>
      </c>
      <c r="D12" s="206"/>
      <c r="E12" s="65">
        <f>SUM(E11)</f>
        <v>4000000</v>
      </c>
      <c r="F12" s="205" t="s">
        <v>130</v>
      </c>
      <c r="G12" s="206"/>
      <c r="H12" s="65">
        <f>SUM(H11)</f>
        <v>3000000</v>
      </c>
      <c r="I12" s="205" t="s">
        <v>104</v>
      </c>
      <c r="J12" s="206"/>
      <c r="K12" s="65">
        <f>SUM(K11)</f>
        <v>3000000</v>
      </c>
    </row>
    <row r="13" spans="2:11" ht="81.95" customHeight="1" x14ac:dyDescent="0.15">
      <c r="B13" s="203" t="s">
        <v>46</v>
      </c>
      <c r="C13" s="63" t="s">
        <v>114</v>
      </c>
      <c r="D13" s="63" t="s">
        <v>115</v>
      </c>
      <c r="E13" s="64">
        <v>2000000</v>
      </c>
      <c r="F13" s="63" t="s">
        <v>114</v>
      </c>
      <c r="G13" s="63" t="s">
        <v>115</v>
      </c>
      <c r="H13" s="64">
        <v>2000000</v>
      </c>
      <c r="I13" s="63"/>
      <c r="J13" s="63"/>
      <c r="K13" s="64"/>
    </row>
    <row r="14" spans="2:11" x14ac:dyDescent="0.15">
      <c r="B14" s="204"/>
      <c r="C14" s="205" t="s">
        <v>104</v>
      </c>
      <c r="D14" s="206"/>
      <c r="E14" s="65">
        <f>SUM(E13)</f>
        <v>2000000</v>
      </c>
      <c r="F14" s="205" t="s">
        <v>104</v>
      </c>
      <c r="G14" s="206"/>
      <c r="H14" s="65">
        <f>SUM(H13)</f>
        <v>2000000</v>
      </c>
      <c r="I14" s="205" t="s">
        <v>104</v>
      </c>
      <c r="J14" s="206"/>
      <c r="K14" s="65">
        <f>SUM(K13)</f>
        <v>0</v>
      </c>
    </row>
    <row r="15" spans="2:11" ht="57.75" customHeight="1" x14ac:dyDescent="0.15">
      <c r="B15" s="203" t="s">
        <v>88</v>
      </c>
      <c r="C15" s="68"/>
      <c r="D15" s="69"/>
      <c r="E15" s="70"/>
      <c r="F15" s="79"/>
      <c r="G15" s="80"/>
      <c r="H15" s="71"/>
      <c r="I15" s="79"/>
      <c r="J15" s="80"/>
      <c r="K15" s="71"/>
    </row>
    <row r="16" spans="2:11" x14ac:dyDescent="0.15">
      <c r="B16" s="204"/>
      <c r="C16" s="205" t="s">
        <v>130</v>
      </c>
      <c r="D16" s="206"/>
      <c r="E16" s="65">
        <f>SUM(E15)</f>
        <v>0</v>
      </c>
      <c r="F16" s="205" t="s">
        <v>104</v>
      </c>
      <c r="G16" s="206"/>
      <c r="H16" s="65">
        <f>SUM(H15)</f>
        <v>0</v>
      </c>
      <c r="I16" s="205" t="s">
        <v>131</v>
      </c>
      <c r="J16" s="206"/>
      <c r="K16" s="65">
        <f>SUM(K15)</f>
        <v>0</v>
      </c>
    </row>
    <row r="17" spans="2:11" ht="50.1" customHeight="1" thickBot="1" x14ac:dyDescent="0.2">
      <c r="B17" s="73" t="s">
        <v>37</v>
      </c>
      <c r="C17" s="74"/>
      <c r="D17" s="75"/>
      <c r="E17" s="76">
        <f>E6+E8++E10+E12+E14+E16</f>
        <v>7700000</v>
      </c>
      <c r="F17" s="74"/>
      <c r="G17" s="75"/>
      <c r="H17" s="76">
        <f>H6+H8+H10+H12+H14+H16</f>
        <v>6800000</v>
      </c>
      <c r="I17" s="74"/>
      <c r="J17" s="75"/>
      <c r="K17" s="76">
        <f>K6+K8+K10+K12+K14+K16</f>
        <v>4800000</v>
      </c>
    </row>
    <row r="18" spans="2:11" ht="11.25" customHeight="1" x14ac:dyDescent="0.15">
      <c r="B18" s="77"/>
      <c r="C18" s="77"/>
      <c r="D18" s="77"/>
      <c r="E18" s="59"/>
      <c r="F18" s="77"/>
      <c r="G18" s="77"/>
      <c r="H18" s="59"/>
      <c r="I18" s="77"/>
      <c r="J18" s="77"/>
      <c r="K18" s="59"/>
    </row>
    <row r="19" spans="2:11" ht="20.25" customHeight="1" x14ac:dyDescent="0.15">
      <c r="B19" s="56" t="s">
        <v>38</v>
      </c>
    </row>
    <row r="20" spans="2:11" ht="6" customHeight="1" x14ac:dyDescent="0.15"/>
    <row r="21" spans="2:11" ht="104.25" customHeight="1" x14ac:dyDescent="0.15">
      <c r="B21" s="207" t="s">
        <v>143</v>
      </c>
      <c r="C21" s="207"/>
      <c r="D21" s="207"/>
      <c r="E21" s="207"/>
      <c r="F21" s="207"/>
      <c r="G21" s="207"/>
      <c r="H21" s="207"/>
      <c r="I21" s="207"/>
      <c r="J21" s="207"/>
      <c r="K21" s="207"/>
    </row>
  </sheetData>
  <mergeCells count="29">
    <mergeCell ref="B3:B4"/>
    <mergeCell ref="C3:E3"/>
    <mergeCell ref="F3:H3"/>
    <mergeCell ref="I3:K3"/>
    <mergeCell ref="B5:B6"/>
    <mergeCell ref="C6:D6"/>
    <mergeCell ref="F6:G6"/>
    <mergeCell ref="I6:J6"/>
    <mergeCell ref="B7:B8"/>
    <mergeCell ref="C8:D8"/>
    <mergeCell ref="F8:G8"/>
    <mergeCell ref="I8:J8"/>
    <mergeCell ref="B9:B10"/>
    <mergeCell ref="C10:D10"/>
    <mergeCell ref="F10:G10"/>
    <mergeCell ref="I10:J10"/>
    <mergeCell ref="B11:B12"/>
    <mergeCell ref="C12:D12"/>
    <mergeCell ref="F12:G12"/>
    <mergeCell ref="I12:J12"/>
    <mergeCell ref="B13:B14"/>
    <mergeCell ref="C14:D14"/>
    <mergeCell ref="F14:G14"/>
    <mergeCell ref="I14:J14"/>
    <mergeCell ref="B15:B16"/>
    <mergeCell ref="C16:D16"/>
    <mergeCell ref="F16:G16"/>
    <mergeCell ref="I16:J16"/>
    <mergeCell ref="B21:K21"/>
  </mergeCells>
  <phoneticPr fontId="3"/>
  <pageMargins left="0.70866141732283472" right="0.70866141732283472" top="0.74803149606299213" bottom="0.74803149606299213" header="0.31496062992125984" footer="0.31496062992125984"/>
  <pageSetup paperSize="9" scale="37" fitToHeight="0" orientation="landscape" r:id="rId1"/>
  <headerFooter>
    <oddHeader>&amp;R【様式】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1ページ</vt:lpstr>
      <vt:lpstr>２ページ</vt:lpstr>
      <vt:lpstr>個票（内訳）</vt:lpstr>
      <vt:lpstr>【記載例】1ページ</vt:lpstr>
      <vt:lpstr>【記載例】２ページ</vt:lpstr>
      <vt:lpstr>【記載例1】個票（内訳）</vt:lpstr>
      <vt:lpstr>【記載例2】個票（内訳）</vt:lpstr>
      <vt:lpstr>【記載例】1ページ!Print_Area</vt:lpstr>
      <vt:lpstr>'【記載例1】個票（内訳）'!Print_Area</vt:lpstr>
      <vt:lpstr>'【記載例2】個票（内訳）'!Print_Area</vt:lpstr>
      <vt:lpstr>'1ページ'!Print_Area</vt:lpstr>
      <vt:lpstr>'２ページ'!Print_Area</vt:lpstr>
      <vt:lpstr>'個票（内訳）'!Print_Area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4819403</cp:lastModifiedBy>
  <cp:lastPrinted>2026-01-30T09:39:04Z</cp:lastPrinted>
  <dcterms:created xsi:type="dcterms:W3CDTF">2013-05-15T06:44:32Z</dcterms:created>
  <dcterms:modified xsi:type="dcterms:W3CDTF">2026-02-04T05:45:31Z</dcterms:modified>
</cp:coreProperties>
</file>