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6.175\共有フォルダ\004-08★なりわい補助金（R3.4～）\002　要綱・要領・手引き・ポイント\04 交付申請・様式\04 変更交付様式\"/>
    </mc:Choice>
  </mc:AlternateContent>
  <bookViews>
    <workbookView xWindow="0" yWindow="0" windowWidth="20490" windowHeight="7365"/>
  </bookViews>
  <sheets>
    <sheet name="概要 " sheetId="16" r:id="rId1"/>
    <sheet name="施設" sheetId="2" r:id="rId2"/>
    <sheet name="設備" sheetId="3" r:id="rId3"/>
    <sheet name="収支" sheetId="4" r:id="rId4"/>
  </sheets>
  <definedNames>
    <definedName name="_xlnm.Print_Area" localSheetId="0">'概要 '!$A$1:$AJ$59</definedName>
    <definedName name="_xlnm.Print_Area" localSheetId="1">施設!$A$1:$AJ$48</definedName>
    <definedName name="_xlnm.Print_Area" localSheetId="2">設備!$A$1:$BJ$43</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5" i="16" l="1"/>
  <c r="AB12" i="3" l="1"/>
  <c r="Y28" i="4"/>
  <c r="Y31" i="4"/>
  <c r="Y34" i="4"/>
  <c r="S49" i="16"/>
  <c r="M49" i="16"/>
  <c r="Y49" i="16" s="1"/>
  <c r="G49" i="16"/>
  <c r="S47" i="16"/>
  <c r="S43" i="16"/>
  <c r="AB38" i="3" l="1"/>
  <c r="V38" i="3"/>
  <c r="AB34" i="3"/>
  <c r="AB40" i="3" s="1"/>
  <c r="V34" i="3"/>
  <c r="V40" i="3" s="1"/>
  <c r="V42" i="3" s="1"/>
  <c r="AB36" i="3"/>
  <c r="AB30" i="3"/>
  <c r="V30" i="3"/>
  <c r="AB24" i="3"/>
  <c r="V24" i="3"/>
  <c r="AB18" i="3"/>
  <c r="V18" i="3"/>
  <c r="V12" i="3"/>
  <c r="V40" i="2"/>
  <c r="Q40" i="2"/>
  <c r="V38" i="2"/>
  <c r="V41" i="2" s="1"/>
  <c r="Q38" i="2"/>
  <c r="Q41" i="2" s="1"/>
  <c r="V36" i="2"/>
  <c r="Q36" i="2"/>
  <c r="V33" i="2"/>
  <c r="Q33" i="2"/>
  <c r="V30" i="2"/>
  <c r="Q30" i="2"/>
  <c r="BK2" i="3"/>
  <c r="AH32" i="3" s="1"/>
  <c r="AH34" i="3" s="1"/>
  <c r="AH36" i="3" s="1"/>
  <c r="AK2" i="2"/>
  <c r="AA37" i="2" s="1"/>
  <c r="AF37" i="2" s="1"/>
  <c r="BQ8" i="3"/>
  <c r="AA28" i="2" l="1"/>
  <c r="AA29" i="2"/>
  <c r="AA31" i="2"/>
  <c r="AF31" i="2" s="1"/>
  <c r="AA32" i="2"/>
  <c r="AA34" i="2"/>
  <c r="AF34" i="2" s="1"/>
  <c r="AA35" i="2"/>
  <c r="AH8" i="3"/>
  <c r="AN8" i="3" s="1"/>
  <c r="AH10" i="3"/>
  <c r="AN10" i="3" s="1"/>
  <c r="AH14" i="3"/>
  <c r="AN14" i="3" s="1"/>
  <c r="AH16" i="3"/>
  <c r="AH20" i="3"/>
  <c r="AN20" i="3" s="1"/>
  <c r="AH22" i="3"/>
  <c r="AH24" i="3" s="1"/>
  <c r="AN24" i="3" s="1"/>
  <c r="AH26" i="3"/>
  <c r="AN26" i="3" s="1"/>
  <c r="AH28" i="3"/>
  <c r="AN32" i="3"/>
  <c r="AN34" i="3" s="1"/>
  <c r="AN36" i="3" s="1"/>
  <c r="AB42" i="3"/>
  <c r="AH30" i="3"/>
  <c r="AN30" i="3" s="1"/>
  <c r="AH18" i="3"/>
  <c r="AA38" i="2"/>
  <c r="AA39" i="2" s="1"/>
  <c r="AF38" i="2"/>
  <c r="AF39" i="2" s="1"/>
  <c r="V39" i="2"/>
  <c r="V42" i="2"/>
  <c r="Q39" i="2"/>
  <c r="AA36" i="2"/>
  <c r="Q42" i="2"/>
  <c r="AA33" i="2"/>
  <c r="AF29" i="2"/>
  <c r="AF28" i="2"/>
  <c r="AF30" i="2" s="1"/>
  <c r="AA30" i="2"/>
  <c r="AN28" i="3"/>
  <c r="AN18" i="3"/>
  <c r="AN16" i="3"/>
  <c r="AF35" i="2"/>
  <c r="AF36" i="2" s="1"/>
  <c r="AF32" i="2"/>
  <c r="AF33" i="2" s="1"/>
  <c r="AN22" i="3" l="1"/>
  <c r="AH38" i="3"/>
  <c r="AH40" i="3"/>
  <c r="AH12" i="3"/>
  <c r="AN12" i="3" s="1"/>
  <c r="AA40" i="2"/>
  <c r="AA41" i="2"/>
  <c r="AE37" i="16" s="1"/>
  <c r="M39" i="16"/>
  <c r="M31" i="16"/>
  <c r="M47" i="16" s="1"/>
  <c r="Y47" i="16" s="1"/>
  <c r="AE39" i="16" l="1"/>
  <c r="AN40" i="3"/>
  <c r="AH42" i="3"/>
  <c r="AE31" i="16"/>
  <c r="AN38" i="3"/>
  <c r="AF40" i="2"/>
  <c r="AE29" i="16"/>
  <c r="AF41" i="2"/>
  <c r="AA42" i="2"/>
  <c r="AF42" i="2" s="1"/>
  <c r="Y13" i="4"/>
  <c r="Y16" i="4"/>
  <c r="BQ32" i="3"/>
  <c r="BQ28" i="3"/>
  <c r="BQ26" i="3"/>
  <c r="BQ22" i="3"/>
  <c r="BQ20" i="3"/>
  <c r="BQ16" i="3"/>
  <c r="BQ14" i="3"/>
  <c r="BQ10" i="3"/>
  <c r="BK38" i="3"/>
  <c r="BK34" i="3"/>
  <c r="BQ34" i="3" s="1"/>
  <c r="V36" i="3"/>
  <c r="Y41" i="16"/>
  <c r="AE41" i="16" s="1"/>
  <c r="AK41" i="16" s="1"/>
  <c r="S35" i="16"/>
  <c r="S51" i="16" s="1"/>
  <c r="Y33" i="16"/>
  <c r="AE33" i="16" s="1"/>
  <c r="AN42" i="3" l="1"/>
  <c r="AE35" i="16"/>
  <c r="AE49" i="16"/>
  <c r="AK33" i="16"/>
  <c r="Y39" i="16"/>
  <c r="G39" i="16"/>
  <c r="G37" i="16"/>
  <c r="R22" i="4"/>
  <c r="G29" i="16"/>
  <c r="K22" i="4"/>
  <c r="R25" i="4"/>
  <c r="BQ38" i="3"/>
  <c r="G31" i="16"/>
  <c r="M29" i="16"/>
  <c r="K25" i="4"/>
  <c r="BK40" i="3"/>
  <c r="BQ40" i="3" s="1"/>
  <c r="Y25" i="4" l="1"/>
  <c r="K37" i="4"/>
  <c r="AK39" i="16"/>
  <c r="G47" i="16"/>
  <c r="R37" i="4"/>
  <c r="Y22" i="4"/>
  <c r="G45" i="16"/>
  <c r="G43" i="16"/>
  <c r="G35" i="16"/>
  <c r="Y31" i="16"/>
  <c r="Y29" i="16"/>
  <c r="M35" i="16"/>
  <c r="M37" i="16"/>
  <c r="M43" i="16" s="1"/>
  <c r="Y37" i="4" l="1"/>
  <c r="G51" i="16"/>
  <c r="M51" i="16"/>
  <c r="M45" i="16"/>
  <c r="Y45" i="16" s="1"/>
  <c r="AK29" i="16"/>
  <c r="AE47" i="16"/>
  <c r="AK31" i="16"/>
  <c r="AK35" i="16"/>
  <c r="K10" i="4" s="1"/>
  <c r="Y35" i="16"/>
  <c r="Y37" i="16"/>
  <c r="Y43" i="16" l="1"/>
  <c r="Y51" i="16" s="1"/>
  <c r="AE45" i="16"/>
  <c r="K7" i="4"/>
  <c r="K19" i="4" s="1"/>
  <c r="K40" i="4" l="1"/>
  <c r="AE43" i="16"/>
  <c r="AK37" i="16"/>
  <c r="AE51" i="16" l="1"/>
  <c r="AK43" i="16"/>
  <c r="R10" i="4" s="1"/>
  <c r="Y10" i="4" s="1"/>
  <c r="R7" i="4"/>
  <c r="Y7" i="4" s="1"/>
  <c r="R19" i="4" l="1"/>
  <c r="R40" i="4" s="1"/>
  <c r="Y40" i="4" s="1"/>
  <c r="Y19" i="4" l="1"/>
</calcChain>
</file>

<file path=xl/sharedStrings.xml><?xml version="1.0" encoding="utf-8"?>
<sst xmlns="http://schemas.openxmlformats.org/spreadsheetml/2006/main" count="300" uniqueCount="153">
  <si>
    <t>１　事業者の概要</t>
    <rPh sb="2" eb="4">
      <t>ジギョウ</t>
    </rPh>
    <rPh sb="4" eb="5">
      <t>シャ</t>
    </rPh>
    <rPh sb="6" eb="8">
      <t>ガイヨウ</t>
    </rPh>
    <phoneticPr fontId="1"/>
  </si>
  <si>
    <t>（ふりがな）
事業者名</t>
    <rPh sb="7" eb="9">
      <t>ジギョウ</t>
    </rPh>
    <rPh sb="9" eb="10">
      <t>シャ</t>
    </rPh>
    <rPh sb="10" eb="11">
      <t>メイ</t>
    </rPh>
    <phoneticPr fontId="1"/>
  </si>
  <si>
    <t>代表者の
職名・氏名</t>
    <rPh sb="0" eb="3">
      <t>ダイヒョウシャ</t>
    </rPh>
    <rPh sb="5" eb="7">
      <t>ショクメイ</t>
    </rPh>
    <rPh sb="8" eb="10">
      <t>シメイ</t>
    </rPh>
    <phoneticPr fontId="1"/>
  </si>
  <si>
    <t>連絡先</t>
    <rPh sb="0" eb="3">
      <t>レンラクサキ</t>
    </rPh>
    <phoneticPr fontId="1"/>
  </si>
  <si>
    <t>TEL</t>
    <phoneticPr fontId="1"/>
  </si>
  <si>
    <t>E-mail</t>
    <phoneticPr fontId="1"/>
  </si>
  <si>
    <t>２　事業の全体概要</t>
    <rPh sb="2" eb="4">
      <t>ジギョウ</t>
    </rPh>
    <rPh sb="5" eb="7">
      <t>ゼンタイ</t>
    </rPh>
    <rPh sb="7" eb="9">
      <t>ガイヨウ</t>
    </rPh>
    <phoneticPr fontId="1"/>
  </si>
  <si>
    <t>事業実施場所</t>
    <rPh sb="0" eb="2">
      <t>ジギョウ</t>
    </rPh>
    <rPh sb="2" eb="4">
      <t>ジッシ</t>
    </rPh>
    <rPh sb="4" eb="6">
      <t>バショ</t>
    </rPh>
    <phoneticPr fontId="1"/>
  </si>
  <si>
    <t>補助金額</t>
    <rPh sb="0" eb="2">
      <t>ホジョ</t>
    </rPh>
    <rPh sb="2" eb="4">
      <t>キンガク</t>
    </rPh>
    <phoneticPr fontId="1"/>
  </si>
  <si>
    <t>事業費区分</t>
    <rPh sb="0" eb="3">
      <t>ジギョウヒ</t>
    </rPh>
    <rPh sb="3" eb="5">
      <t>クブン</t>
    </rPh>
    <phoneticPr fontId="1"/>
  </si>
  <si>
    <t>カ所</t>
    <rPh sb="1" eb="2">
      <t>ジョ</t>
    </rPh>
    <phoneticPr fontId="1"/>
  </si>
  <si>
    <t>※実施カ所数とその代表的な住所をご記入願います。同一敷地内であれば複数カ所でも1カ所となります。</t>
    <rPh sb="1" eb="3">
      <t>ジッシ</t>
    </rPh>
    <rPh sb="4" eb="5">
      <t>ショ</t>
    </rPh>
    <rPh sb="5" eb="6">
      <t>スウ</t>
    </rPh>
    <rPh sb="9" eb="12">
      <t>ダイヒョウテキ</t>
    </rPh>
    <rPh sb="13" eb="15">
      <t>ジュウショ</t>
    </rPh>
    <rPh sb="17" eb="19">
      <t>キニュウ</t>
    </rPh>
    <rPh sb="19" eb="20">
      <t>ネガ</t>
    </rPh>
    <rPh sb="24" eb="26">
      <t>ドウイツ</t>
    </rPh>
    <rPh sb="26" eb="28">
      <t>シキチ</t>
    </rPh>
    <rPh sb="28" eb="29">
      <t>ナイ</t>
    </rPh>
    <rPh sb="33" eb="35">
      <t>フクスウ</t>
    </rPh>
    <rPh sb="36" eb="37">
      <t>ショ</t>
    </rPh>
    <rPh sb="41" eb="42">
      <t>ショ</t>
    </rPh>
    <phoneticPr fontId="1"/>
  </si>
  <si>
    <t>補助事業に
要する経費</t>
    <rPh sb="0" eb="2">
      <t>ホジョ</t>
    </rPh>
    <rPh sb="2" eb="4">
      <t>ジギョウ</t>
    </rPh>
    <rPh sb="6" eb="7">
      <t>ヨウ</t>
    </rPh>
    <rPh sb="9" eb="11">
      <t>ケイヒ</t>
    </rPh>
    <phoneticPr fontId="1"/>
  </si>
  <si>
    <t>住　所</t>
    <rPh sb="0" eb="1">
      <t>ジュウ</t>
    </rPh>
    <rPh sb="2" eb="3">
      <t>ショ</t>
    </rPh>
    <phoneticPr fontId="1"/>
  </si>
  <si>
    <t>所　属</t>
    <rPh sb="0" eb="1">
      <t>ショ</t>
    </rPh>
    <rPh sb="2" eb="3">
      <t>ゾク</t>
    </rPh>
    <phoneticPr fontId="1"/>
  </si>
  <si>
    <t>役　職</t>
    <rPh sb="0" eb="1">
      <t>ヤク</t>
    </rPh>
    <rPh sb="2" eb="3">
      <t>ショク</t>
    </rPh>
    <phoneticPr fontId="1"/>
  </si>
  <si>
    <t>所在地
（住所）</t>
    <rPh sb="0" eb="3">
      <t>ショザイチ</t>
    </rPh>
    <rPh sb="5" eb="7">
      <t>ジュウショ</t>
    </rPh>
    <phoneticPr fontId="1"/>
  </si>
  <si>
    <t>〒</t>
    <phoneticPr fontId="1"/>
  </si>
  <si>
    <t>番号法による法人番号</t>
    <rPh sb="0" eb="2">
      <t>バンゴウ</t>
    </rPh>
    <rPh sb="2" eb="3">
      <t>ホウ</t>
    </rPh>
    <rPh sb="6" eb="8">
      <t>ホウジン</t>
    </rPh>
    <rPh sb="8" eb="10">
      <t>バンゴウ</t>
    </rPh>
    <phoneticPr fontId="1"/>
  </si>
  <si>
    <t>氏　名</t>
    <rPh sb="0" eb="1">
      <t>シ</t>
    </rPh>
    <rPh sb="2" eb="3">
      <t>ナ</t>
    </rPh>
    <phoneticPr fontId="1"/>
  </si>
  <si>
    <t>FAX</t>
    <phoneticPr fontId="1"/>
  </si>
  <si>
    <t>保険調整後
補助対象経費</t>
    <rPh sb="0" eb="2">
      <t>ホケン</t>
    </rPh>
    <rPh sb="2" eb="5">
      <t>チョウセイゴ</t>
    </rPh>
    <rPh sb="6" eb="8">
      <t>ホジョ</t>
    </rPh>
    <rPh sb="8" eb="10">
      <t>タイショウ</t>
    </rPh>
    <rPh sb="10" eb="12">
      <t>ケイヒ</t>
    </rPh>
    <phoneticPr fontId="1"/>
  </si>
  <si>
    <t>自己負担額</t>
    <rPh sb="0" eb="2">
      <t>ジコ</t>
    </rPh>
    <rPh sb="2" eb="4">
      <t>フタン</t>
    </rPh>
    <rPh sb="4" eb="5">
      <t>ガク</t>
    </rPh>
    <phoneticPr fontId="1"/>
  </si>
  <si>
    <t>施設名</t>
    <rPh sb="0" eb="2">
      <t>シセツ</t>
    </rPh>
    <rPh sb="2" eb="3">
      <t>メイ</t>
    </rPh>
    <phoneticPr fontId="1"/>
  </si>
  <si>
    <t>所在地</t>
    <rPh sb="0" eb="3">
      <t>ショザイチ</t>
    </rPh>
    <phoneticPr fontId="1"/>
  </si>
  <si>
    <t>種類・構造</t>
    <rPh sb="0" eb="2">
      <t>シュルイ</t>
    </rPh>
    <rPh sb="3" eb="5">
      <t>コウゾウ</t>
    </rPh>
    <phoneticPr fontId="1"/>
  </si>
  <si>
    <t>階　数</t>
    <rPh sb="0" eb="1">
      <t>カイ</t>
    </rPh>
    <rPh sb="2" eb="3">
      <t>スウ</t>
    </rPh>
    <phoneticPr fontId="1"/>
  </si>
  <si>
    <t>新施設</t>
    <rPh sb="0" eb="3">
      <t>シンシセツ</t>
    </rPh>
    <phoneticPr fontId="1"/>
  </si>
  <si>
    <t>土地の権利関係</t>
    <rPh sb="0" eb="2">
      <t>トチ</t>
    </rPh>
    <rPh sb="3" eb="5">
      <t>ケンリ</t>
    </rPh>
    <rPh sb="5" eb="7">
      <t>カンケイ</t>
    </rPh>
    <phoneticPr fontId="1"/>
  </si>
  <si>
    <t>用途地域</t>
    <rPh sb="0" eb="2">
      <t>ヨウト</t>
    </rPh>
    <rPh sb="2" eb="4">
      <t>チイキ</t>
    </rPh>
    <phoneticPr fontId="1"/>
  </si>
  <si>
    <t>用　途</t>
    <rPh sb="0" eb="1">
      <t>ヨウ</t>
    </rPh>
    <rPh sb="2" eb="3">
      <t>ト</t>
    </rPh>
    <phoneticPr fontId="1"/>
  </si>
  <si>
    <t>延床面積</t>
    <rPh sb="0" eb="2">
      <t>ノベユカ</t>
    </rPh>
    <rPh sb="2" eb="4">
      <t>メンセキ</t>
    </rPh>
    <phoneticPr fontId="1"/>
  </si>
  <si>
    <t>地上</t>
    <rPh sb="0" eb="2">
      <t>チジョウ</t>
    </rPh>
    <phoneticPr fontId="1"/>
  </si>
  <si>
    <t>階</t>
    <rPh sb="0" eb="1">
      <t>カイ</t>
    </rPh>
    <phoneticPr fontId="1"/>
  </si>
  <si>
    <t>地下</t>
    <rPh sb="0" eb="2">
      <t>チカ</t>
    </rPh>
    <phoneticPr fontId="1"/>
  </si>
  <si>
    <t>３　復旧整備の内容</t>
    <rPh sb="2" eb="4">
      <t>フッキュウ</t>
    </rPh>
    <rPh sb="4" eb="6">
      <t>セイビ</t>
    </rPh>
    <rPh sb="7" eb="9">
      <t>ナイヨウ</t>
    </rPh>
    <phoneticPr fontId="1"/>
  </si>
  <si>
    <t>整備区分</t>
    <rPh sb="0" eb="2">
      <t>セイビ</t>
    </rPh>
    <rPh sb="2" eb="4">
      <t>クブン</t>
    </rPh>
    <phoneticPr fontId="1"/>
  </si>
  <si>
    <t>□</t>
    <phoneticPr fontId="1"/>
  </si>
  <si>
    <t>所有権</t>
    <rPh sb="0" eb="3">
      <t>ショユウケン</t>
    </rPh>
    <phoneticPr fontId="1"/>
  </si>
  <si>
    <t>借地ほか</t>
    <rPh sb="0" eb="2">
      <t>シャクチ</t>
    </rPh>
    <phoneticPr fontId="1"/>
  </si>
  <si>
    <t>□</t>
    <phoneticPr fontId="1"/>
  </si>
  <si>
    <t>建替</t>
    <rPh sb="0" eb="2">
      <t>タテカ</t>
    </rPh>
    <phoneticPr fontId="1"/>
  </si>
  <si>
    <t>修理・修繕</t>
    <rPh sb="0" eb="2">
      <t>シュウリ</t>
    </rPh>
    <rPh sb="3" eb="5">
      <t>シュウゼン</t>
    </rPh>
    <phoneticPr fontId="1"/>
  </si>
  <si>
    <t>その他(　　　　　　)</t>
    <rPh sb="2" eb="3">
      <t>タ</t>
    </rPh>
    <phoneticPr fontId="1"/>
  </si>
  <si>
    <t>【新分野事業】</t>
    <rPh sb="1" eb="6">
      <t>シンブンヤジギョウ</t>
    </rPh>
    <phoneticPr fontId="1"/>
  </si>
  <si>
    <t>増改築</t>
    <rPh sb="0" eb="3">
      <t>ゾウカイチク</t>
    </rPh>
    <phoneticPr fontId="1"/>
  </si>
  <si>
    <t>□</t>
    <phoneticPr fontId="1"/>
  </si>
  <si>
    <t>□</t>
    <phoneticPr fontId="1"/>
  </si>
  <si>
    <t>４　収支予算書</t>
    <rPh sb="2" eb="4">
      <t>シュウシ</t>
    </rPh>
    <rPh sb="4" eb="7">
      <t>ヨサンショ</t>
    </rPh>
    <phoneticPr fontId="1"/>
  </si>
  <si>
    <t>（自己資金）</t>
    <rPh sb="1" eb="3">
      <t>ジコ</t>
    </rPh>
    <rPh sb="3" eb="5">
      <t>シキン</t>
    </rPh>
    <phoneticPr fontId="1"/>
  </si>
  <si>
    <t>（借入金）</t>
    <rPh sb="1" eb="3">
      <t>カリイレ</t>
    </rPh>
    <rPh sb="3" eb="4">
      <t>キン</t>
    </rPh>
    <phoneticPr fontId="1"/>
  </si>
  <si>
    <t>【新分野事業】
　　　設　備　費</t>
    <rPh sb="1" eb="4">
      <t>シンブンヤ</t>
    </rPh>
    <rPh sb="4" eb="6">
      <t>ジギョウ</t>
    </rPh>
    <rPh sb="11" eb="12">
      <t>セツ</t>
    </rPh>
    <rPh sb="13" eb="14">
      <t>ビ</t>
    </rPh>
    <rPh sb="15" eb="16">
      <t>ヒ</t>
    </rPh>
    <phoneticPr fontId="1"/>
  </si>
  <si>
    <t>【新分野事業】
　　　施　設　費</t>
    <rPh sb="1" eb="4">
      <t>シンブンヤ</t>
    </rPh>
    <rPh sb="4" eb="6">
      <t>ジギョウ</t>
    </rPh>
    <rPh sb="11" eb="12">
      <t>シ</t>
    </rPh>
    <rPh sb="13" eb="14">
      <t>セツ</t>
    </rPh>
    <rPh sb="15" eb="16">
      <t>ヒ</t>
    </rPh>
    <phoneticPr fontId="1"/>
  </si>
  <si>
    <t>【新分野事業】
　　　宿舎整備事業</t>
    <rPh sb="1" eb="4">
      <t>シンブンヤ</t>
    </rPh>
    <rPh sb="4" eb="6">
      <t>ジギョウ</t>
    </rPh>
    <rPh sb="11" eb="13">
      <t>シュクシャ</t>
    </rPh>
    <rPh sb="13" eb="15">
      <t>セイビ</t>
    </rPh>
    <rPh sb="15" eb="17">
      <t>ジギョウ</t>
    </rPh>
    <phoneticPr fontId="1"/>
  </si>
  <si>
    <t>補　助　金</t>
    <rPh sb="0" eb="1">
      <t>ホ</t>
    </rPh>
    <rPh sb="2" eb="3">
      <t>スケ</t>
    </rPh>
    <rPh sb="4" eb="5">
      <t>キン</t>
    </rPh>
    <phoneticPr fontId="1"/>
  </si>
  <si>
    <t>施　設　費</t>
    <rPh sb="0" eb="1">
      <t>シ</t>
    </rPh>
    <rPh sb="2" eb="3">
      <t>セツ</t>
    </rPh>
    <rPh sb="4" eb="5">
      <t>ヒ</t>
    </rPh>
    <phoneticPr fontId="1"/>
  </si>
  <si>
    <t>設　備　費</t>
    <rPh sb="0" eb="1">
      <t>セツ</t>
    </rPh>
    <rPh sb="2" eb="3">
      <t>ビ</t>
    </rPh>
    <rPh sb="4" eb="5">
      <t>ヒ</t>
    </rPh>
    <phoneticPr fontId="1"/>
  </si>
  <si>
    <t>内　　訳</t>
    <rPh sb="0" eb="1">
      <t>ナイ</t>
    </rPh>
    <rPh sb="3" eb="4">
      <t>ヤク</t>
    </rPh>
    <phoneticPr fontId="1"/>
  </si>
  <si>
    <t>収　　　　入</t>
    <rPh sb="0" eb="1">
      <t>オサム</t>
    </rPh>
    <rPh sb="5" eb="6">
      <t>ニュウ</t>
    </rPh>
    <phoneticPr fontId="1"/>
  </si>
  <si>
    <t>支　　　　出</t>
    <rPh sb="0" eb="1">
      <t>シ</t>
    </rPh>
    <rPh sb="5" eb="6">
      <t>デ</t>
    </rPh>
    <phoneticPr fontId="1"/>
  </si>
  <si>
    <t>区　　　　分</t>
    <rPh sb="0" eb="1">
      <t>ク</t>
    </rPh>
    <rPh sb="5" eb="6">
      <t>ブン</t>
    </rPh>
    <phoneticPr fontId="1"/>
  </si>
  <si>
    <t>金　　　額</t>
    <rPh sb="0" eb="1">
      <t>キン</t>
    </rPh>
    <rPh sb="4" eb="5">
      <t>ガク</t>
    </rPh>
    <phoneticPr fontId="1"/>
  </si>
  <si>
    <t>（単位：円）</t>
    <rPh sb="1" eb="3">
      <t>タンイ</t>
    </rPh>
    <rPh sb="4" eb="5">
      <t>エン</t>
    </rPh>
    <phoneticPr fontId="1"/>
  </si>
  <si>
    <t>-</t>
  </si>
  <si>
    <t>従前施設</t>
    <rPh sb="0" eb="2">
      <t>ジュウゼン</t>
    </rPh>
    <rPh sb="2" eb="4">
      <t>シセツ</t>
    </rPh>
    <phoneticPr fontId="1"/>
  </si>
  <si>
    <r>
      <t>整理番号</t>
    </r>
    <r>
      <rPr>
        <sz val="9"/>
        <color theme="1"/>
        <rFont val="ＭＳ Ｐ明朝"/>
        <family val="1"/>
        <charset val="128"/>
      </rPr>
      <t/>
    </r>
    <rPh sb="0" eb="2">
      <t>セイリ</t>
    </rPh>
    <rPh sb="2" eb="4">
      <t>バンゴウ</t>
    </rPh>
    <phoneticPr fontId="1"/>
  </si>
  <si>
    <t>／</t>
    <phoneticPr fontId="1"/>
  </si>
  <si>
    <t>　うち
　定額補助分</t>
    <rPh sb="5" eb="7">
      <t>テイガク</t>
    </rPh>
    <rPh sb="7" eb="9">
      <t>ホジョ</t>
    </rPh>
    <rPh sb="9" eb="10">
      <t>ブン</t>
    </rPh>
    <phoneticPr fontId="1"/>
  </si>
  <si>
    <t>　うち
　通常分</t>
    <rPh sb="5" eb="7">
      <t>ツウジョウ</t>
    </rPh>
    <rPh sb="7" eb="8">
      <t>ブン</t>
    </rPh>
    <phoneticPr fontId="1"/>
  </si>
  <si>
    <t>施設費</t>
    <rPh sb="0" eb="2">
      <t>シセツ</t>
    </rPh>
    <rPh sb="2" eb="3">
      <t>ヒ</t>
    </rPh>
    <phoneticPr fontId="1"/>
  </si>
  <si>
    <t>設備費</t>
    <rPh sb="0" eb="2">
      <t>セツビ</t>
    </rPh>
    <rPh sb="2" eb="3">
      <t>ヒ</t>
    </rPh>
    <phoneticPr fontId="1"/>
  </si>
  <si>
    <t>合計</t>
    <rPh sb="0" eb="2">
      <t>ゴウケイ</t>
    </rPh>
    <phoneticPr fontId="1"/>
  </si>
  <si>
    <t>熊本県なりわい再建支援補助金
補助事業変更計画書</t>
    <rPh sb="0" eb="3">
      <t>クマモトケン</t>
    </rPh>
    <rPh sb="7" eb="9">
      <t>サイケン</t>
    </rPh>
    <rPh sb="9" eb="11">
      <t>シエン</t>
    </rPh>
    <rPh sb="11" eb="14">
      <t>ホジョキン</t>
    </rPh>
    <rPh sb="15" eb="17">
      <t>ホジョ</t>
    </rPh>
    <rPh sb="17" eb="19">
      <t>ジギョウ</t>
    </rPh>
    <rPh sb="19" eb="21">
      <t>ヘンコウ</t>
    </rPh>
    <rPh sb="21" eb="24">
      <t>ケイカクショ</t>
    </rPh>
    <phoneticPr fontId="1"/>
  </si>
  <si>
    <t>新分野
事業費</t>
    <rPh sb="0" eb="3">
      <t>シンブンヤ</t>
    </rPh>
    <rPh sb="4" eb="7">
      <t>ジギョウヒ</t>
    </rPh>
    <phoneticPr fontId="1"/>
  </si>
  <si>
    <t>・</t>
    <phoneticPr fontId="10"/>
  </si>
  <si>
    <t>消費税抜きの金額です。</t>
    <rPh sb="0" eb="3">
      <t>ショウヒゼイ</t>
    </rPh>
    <rPh sb="3" eb="4">
      <t>ヌ</t>
    </rPh>
    <rPh sb="6" eb="8">
      <t>キンガク</t>
    </rPh>
    <phoneticPr fontId="10"/>
  </si>
  <si>
    <t>・</t>
    <phoneticPr fontId="10"/>
  </si>
  <si>
    <t>補助金交付申請時に作成した補助事業計画書の記載方法に準じてください。</t>
    <rPh sb="0" eb="3">
      <t>ホジョキン</t>
    </rPh>
    <rPh sb="3" eb="5">
      <t>コウフ</t>
    </rPh>
    <rPh sb="5" eb="8">
      <t>シンセイジ</t>
    </rPh>
    <rPh sb="9" eb="11">
      <t>サクセイ</t>
    </rPh>
    <rPh sb="13" eb="15">
      <t>ホジョ</t>
    </rPh>
    <rPh sb="15" eb="17">
      <t>ジギョウ</t>
    </rPh>
    <rPh sb="17" eb="20">
      <t>ケイカクショ</t>
    </rPh>
    <rPh sb="21" eb="23">
      <t>キサイ</t>
    </rPh>
    <rPh sb="23" eb="25">
      <t>ホウホウ</t>
    </rPh>
    <rPh sb="26" eb="27">
      <t>ジュン</t>
    </rPh>
    <phoneticPr fontId="10"/>
  </si>
  <si>
    <t>（単位：円）</t>
    <rPh sb="1" eb="3">
      <t>タンイ</t>
    </rPh>
    <rPh sb="4" eb="5">
      <t>エン</t>
    </rPh>
    <phoneticPr fontId="1"/>
  </si>
  <si>
    <t>復旧整備の変更内容</t>
    <rPh sb="0" eb="2">
      <t>フッキュウ</t>
    </rPh>
    <rPh sb="2" eb="4">
      <t>セイビ</t>
    </rPh>
    <rPh sb="5" eb="7">
      <t>ヘンコウ</t>
    </rPh>
    <rPh sb="7" eb="9">
      <t>ナイヨウ</t>
    </rPh>
    <phoneticPr fontId="10"/>
  </si>
  <si>
    <t>（単位：円）</t>
    <rPh sb="1" eb="3">
      <t>タンイ</t>
    </rPh>
    <rPh sb="4" eb="5">
      <t>エン</t>
    </rPh>
    <phoneticPr fontId="10"/>
  </si>
  <si>
    <t>工事内容等</t>
    <rPh sb="0" eb="2">
      <t>コウジ</t>
    </rPh>
    <rPh sb="2" eb="4">
      <t>ナイヨウ</t>
    </rPh>
    <rPh sb="4" eb="5">
      <t>トウ</t>
    </rPh>
    <phoneticPr fontId="10"/>
  </si>
  <si>
    <t>補助事業に
要する経費</t>
    <rPh sb="0" eb="2">
      <t>ホジョ</t>
    </rPh>
    <rPh sb="2" eb="4">
      <t>ジギョウ</t>
    </rPh>
    <rPh sb="6" eb="7">
      <t>ヨウ</t>
    </rPh>
    <rPh sb="9" eb="11">
      <t>ケイヒ</t>
    </rPh>
    <phoneticPr fontId="10"/>
  </si>
  <si>
    <t>保険調整後
補助対象経費</t>
    <rPh sb="0" eb="5">
      <t>ホケンチョウセイゴ</t>
    </rPh>
    <rPh sb="6" eb="8">
      <t>ホジョ</t>
    </rPh>
    <rPh sb="8" eb="10">
      <t>タイショウ</t>
    </rPh>
    <rPh sb="10" eb="12">
      <t>ケイヒ</t>
    </rPh>
    <phoneticPr fontId="10"/>
  </si>
  <si>
    <t>内訳</t>
    <rPh sb="0" eb="2">
      <t>ウチワケ</t>
    </rPh>
    <phoneticPr fontId="10"/>
  </si>
  <si>
    <t>自己負担等</t>
    <rPh sb="0" eb="2">
      <t>ジコ</t>
    </rPh>
    <rPh sb="2" eb="4">
      <t>フタン</t>
    </rPh>
    <rPh sb="4" eb="5">
      <t>トウ</t>
    </rPh>
    <phoneticPr fontId="10"/>
  </si>
  <si>
    <t>(変更前)A</t>
    <rPh sb="1" eb="3">
      <t>ヘンコウ</t>
    </rPh>
    <rPh sb="3" eb="4">
      <t>マエ</t>
    </rPh>
    <phoneticPr fontId="10"/>
  </si>
  <si>
    <t>(変更後)B</t>
    <rPh sb="1" eb="3">
      <t>ヘンコウ</t>
    </rPh>
    <rPh sb="3" eb="4">
      <t>ゴ</t>
    </rPh>
    <phoneticPr fontId="10"/>
  </si>
  <si>
    <t>(変更額)B-A</t>
    <rPh sb="1" eb="3">
      <t>ヘンコウ</t>
    </rPh>
    <rPh sb="3" eb="4">
      <t>ガク</t>
    </rPh>
    <phoneticPr fontId="10"/>
  </si>
  <si>
    <t>合計</t>
    <rPh sb="0" eb="2">
      <t>ゴウケイ</t>
    </rPh>
    <phoneticPr fontId="10"/>
  </si>
  <si>
    <t>工期の変更</t>
    <rPh sb="0" eb="2">
      <t>コウキ</t>
    </rPh>
    <rPh sb="3" eb="5">
      <t>ヘンコウ</t>
    </rPh>
    <phoneticPr fontId="10"/>
  </si>
  <si>
    <t>(変更前)</t>
    <rPh sb="1" eb="3">
      <t>ヘンコウ</t>
    </rPh>
    <rPh sb="3" eb="4">
      <t>マエ</t>
    </rPh>
    <phoneticPr fontId="10"/>
  </si>
  <si>
    <t>令和</t>
    <rPh sb="0" eb="2">
      <t>レイワ</t>
    </rPh>
    <phoneticPr fontId="10"/>
  </si>
  <si>
    <t>年</t>
    <rPh sb="0" eb="1">
      <t>ネン</t>
    </rPh>
    <phoneticPr fontId="10"/>
  </si>
  <si>
    <t>月</t>
    <rPh sb="0" eb="1">
      <t>ガツ</t>
    </rPh>
    <phoneticPr fontId="10"/>
  </si>
  <si>
    <t>日</t>
    <rPh sb="0" eb="1">
      <t>ヒ</t>
    </rPh>
    <phoneticPr fontId="10"/>
  </si>
  <si>
    <t>～</t>
    <phoneticPr fontId="10"/>
  </si>
  <si>
    <t>(変更後)</t>
    <rPh sb="1" eb="3">
      <t>ヘンコウ</t>
    </rPh>
    <rPh sb="3" eb="4">
      <t>ゴ</t>
    </rPh>
    <phoneticPr fontId="10"/>
  </si>
  <si>
    <t>～</t>
    <phoneticPr fontId="10"/>
  </si>
  <si>
    <t>・</t>
    <phoneticPr fontId="10"/>
  </si>
  <si>
    <t>消費税抜きの金額を記入してください。</t>
    <rPh sb="0" eb="3">
      <t>ショウヒゼイ</t>
    </rPh>
    <rPh sb="3" eb="4">
      <t>ヌ</t>
    </rPh>
    <rPh sb="6" eb="8">
      <t>キンガク</t>
    </rPh>
    <rPh sb="9" eb="11">
      <t>キニュウ</t>
    </rPh>
    <phoneticPr fontId="10"/>
  </si>
  <si>
    <t>・</t>
    <phoneticPr fontId="10"/>
  </si>
  <si>
    <t>従前施設、または、新施設１棟につき、１枚作成してください。修繕の場合は、新施設の欄は記載不要です。</t>
    <phoneticPr fontId="10"/>
  </si>
  <si>
    <t>・</t>
    <phoneticPr fontId="10"/>
  </si>
  <si>
    <t>(B)-(A)が、「-」（マイナス）の場合は、変更額の金額の頭に▲を表示してください。</t>
    <rPh sb="19" eb="21">
      <t>バアイ</t>
    </rPh>
    <rPh sb="23" eb="25">
      <t>ヘンコウ</t>
    </rPh>
    <rPh sb="25" eb="26">
      <t>ガク</t>
    </rPh>
    <rPh sb="27" eb="29">
      <t>キンガク</t>
    </rPh>
    <rPh sb="30" eb="31">
      <t>アタマ</t>
    </rPh>
    <rPh sb="34" eb="36">
      <t>ヒョウジ</t>
    </rPh>
    <phoneticPr fontId="10"/>
  </si>
  <si>
    <r>
      <t xml:space="preserve">変更が生じない工事等
</t>
    </r>
    <r>
      <rPr>
        <sz val="9"/>
        <color theme="1"/>
        <rFont val="ＭＳ Ｐ明朝"/>
        <family val="1"/>
        <charset val="128"/>
      </rPr>
      <t>※変更前、変更後は同じ金額となります。
変更額は「0」となります。</t>
    </r>
    <rPh sb="0" eb="2">
      <t>ヘンコウ</t>
    </rPh>
    <rPh sb="3" eb="4">
      <t>ショウ</t>
    </rPh>
    <rPh sb="7" eb="9">
      <t>コウジ</t>
    </rPh>
    <rPh sb="9" eb="10">
      <t>トウ</t>
    </rPh>
    <rPh sb="12" eb="14">
      <t>ヘンコウ</t>
    </rPh>
    <rPh sb="14" eb="15">
      <t>マエ</t>
    </rPh>
    <rPh sb="16" eb="18">
      <t>ヘンコウ</t>
    </rPh>
    <rPh sb="18" eb="19">
      <t>ゴ</t>
    </rPh>
    <rPh sb="20" eb="21">
      <t>オナ</t>
    </rPh>
    <rPh sb="22" eb="24">
      <t>キンガク</t>
    </rPh>
    <rPh sb="31" eb="33">
      <t>ヘンコウ</t>
    </rPh>
    <rPh sb="33" eb="34">
      <t>ガク</t>
    </rPh>
    <phoneticPr fontId="10"/>
  </si>
  <si>
    <t>（ア）　復旧整備する施設について</t>
    <rPh sb="4" eb="6">
      <t>フッキュウ</t>
    </rPh>
    <rPh sb="6" eb="8">
      <t>セイビ</t>
    </rPh>
    <rPh sb="10" eb="12">
      <t>シセツ</t>
    </rPh>
    <phoneticPr fontId="1"/>
  </si>
  <si>
    <t>(イ) 復旧整備する設備について</t>
    <rPh sb="4" eb="6">
      <t>フッキュウ</t>
    </rPh>
    <rPh sb="6" eb="8">
      <t>セイビ</t>
    </rPh>
    <rPh sb="10" eb="12">
      <t>セツビ</t>
    </rPh>
    <phoneticPr fontId="10"/>
  </si>
  <si>
    <t>(B)-(A)が、「-」(マイナス)の場合は、変更額の金額の頭に▲を表示してください。</t>
    <rPh sb="19" eb="21">
      <t>バアイ</t>
    </rPh>
    <rPh sb="23" eb="25">
      <t>ヘンコウ</t>
    </rPh>
    <rPh sb="25" eb="26">
      <t>ガク</t>
    </rPh>
    <rPh sb="27" eb="29">
      <t>キンガク</t>
    </rPh>
    <rPh sb="30" eb="31">
      <t>アタマ</t>
    </rPh>
    <rPh sb="34" eb="36">
      <t>ヒョウジ</t>
    </rPh>
    <phoneticPr fontId="10"/>
  </si>
  <si>
    <t>行が不足する場合は、適宜、追加してください。</t>
    <rPh sb="0" eb="1">
      <t>ギョウ</t>
    </rPh>
    <rPh sb="2" eb="4">
      <t>フソク</t>
    </rPh>
    <rPh sb="6" eb="8">
      <t>バアイ</t>
    </rPh>
    <rPh sb="10" eb="12">
      <t>テキギ</t>
    </rPh>
    <rPh sb="13" eb="15">
      <t>ツイカ</t>
    </rPh>
    <phoneticPr fontId="10"/>
  </si>
  <si>
    <t>No</t>
    <phoneticPr fontId="10"/>
  </si>
  <si>
    <t>変更内容等</t>
    <rPh sb="0" eb="2">
      <t>ヘンコウ</t>
    </rPh>
    <rPh sb="2" eb="4">
      <t>ナイヨウ</t>
    </rPh>
    <rPh sb="4" eb="5">
      <t>トウ</t>
    </rPh>
    <phoneticPr fontId="10"/>
  </si>
  <si>
    <t>設置場所</t>
    <rPh sb="0" eb="2">
      <t>セッチ</t>
    </rPh>
    <rPh sb="2" eb="4">
      <t>バショ</t>
    </rPh>
    <phoneticPr fontId="10"/>
  </si>
  <si>
    <t>工期・納期</t>
    <rPh sb="0" eb="2">
      <t>コウキ</t>
    </rPh>
    <rPh sb="3" eb="5">
      <t>ノウキ</t>
    </rPh>
    <phoneticPr fontId="10"/>
  </si>
  <si>
    <t>見積書</t>
    <rPh sb="0" eb="2">
      <t>ミツモリ</t>
    </rPh>
    <rPh sb="2" eb="3">
      <t>ショ</t>
    </rPh>
    <phoneticPr fontId="10"/>
  </si>
  <si>
    <t>整備区分</t>
    <rPh sb="0" eb="2">
      <t>セイビ</t>
    </rPh>
    <rPh sb="2" eb="4">
      <t>クブン</t>
    </rPh>
    <phoneticPr fontId="10"/>
  </si>
  <si>
    <t>自己
負担等</t>
    <rPh sb="0" eb="2">
      <t>ジコ</t>
    </rPh>
    <rPh sb="3" eb="5">
      <t>フタン</t>
    </rPh>
    <rPh sb="5" eb="6">
      <t>トウ</t>
    </rPh>
    <phoneticPr fontId="10"/>
  </si>
  <si>
    <t>【変更前】A</t>
    <rPh sb="1" eb="3">
      <t>ヘンコウ</t>
    </rPh>
    <rPh sb="3" eb="4">
      <t>マエ</t>
    </rPh>
    <phoneticPr fontId="10"/>
  </si>
  <si>
    <t>【変更前】</t>
    <rPh sb="1" eb="3">
      <t>ヘンコウ</t>
    </rPh>
    <rPh sb="3" eb="4">
      <t>マエ</t>
    </rPh>
    <phoneticPr fontId="10"/>
  </si>
  <si>
    <t>日</t>
    <rPh sb="0" eb="1">
      <t>ニチ</t>
    </rPh>
    <phoneticPr fontId="10"/>
  </si>
  <si>
    <t>【変更後】B</t>
    <rPh sb="1" eb="3">
      <t>ヘンコウ</t>
    </rPh>
    <rPh sb="3" eb="4">
      <t>ゴ</t>
    </rPh>
    <phoneticPr fontId="10"/>
  </si>
  <si>
    <t>【新分野事業】</t>
    <rPh sb="1" eb="4">
      <t>シンブンヤ</t>
    </rPh>
    <rPh sb="4" eb="6">
      <t>ジギョウ</t>
    </rPh>
    <phoneticPr fontId="10"/>
  </si>
  <si>
    <t>【変更後】</t>
    <rPh sb="1" eb="3">
      <t>ヘンコウ</t>
    </rPh>
    <rPh sb="3" eb="4">
      <t>ゴ</t>
    </rPh>
    <phoneticPr fontId="10"/>
  </si>
  <si>
    <t>【変更額】
B-A</t>
    <rPh sb="1" eb="3">
      <t>ヘンコウ</t>
    </rPh>
    <rPh sb="3" eb="4">
      <t>ガク</t>
    </rPh>
    <phoneticPr fontId="10"/>
  </si>
  <si>
    <t>変更が生じない整備等
※変更前、変更後は同じ金額となります。
　 変更額は「0」となります。</t>
    <rPh sb="0" eb="2">
      <t>ヘンコウ</t>
    </rPh>
    <rPh sb="3" eb="4">
      <t>ショウ</t>
    </rPh>
    <rPh sb="7" eb="9">
      <t>セイビ</t>
    </rPh>
    <rPh sb="9" eb="10">
      <t>トウ</t>
    </rPh>
    <rPh sb="13" eb="15">
      <t>ヘンコウ</t>
    </rPh>
    <rPh sb="15" eb="16">
      <t>マエ</t>
    </rPh>
    <rPh sb="17" eb="19">
      <t>ヘンコウ</t>
    </rPh>
    <rPh sb="19" eb="20">
      <t>ゴ</t>
    </rPh>
    <rPh sb="21" eb="22">
      <t>オナ</t>
    </rPh>
    <rPh sb="23" eb="25">
      <t>キンガク</t>
    </rPh>
    <rPh sb="34" eb="36">
      <t>ヘンコウ</t>
    </rPh>
    <rPh sb="36" eb="37">
      <t>ガク</t>
    </rPh>
    <phoneticPr fontId="10"/>
  </si>
  <si>
    <t>対象外</t>
    <rPh sb="0" eb="3">
      <t>タイショウガイ</t>
    </rPh>
    <phoneticPr fontId="10"/>
  </si>
  <si>
    <t>補助対象経費</t>
    <rPh sb="0" eb="2">
      <t>ホジョ</t>
    </rPh>
    <rPh sb="2" eb="4">
      <t>タイショウ</t>
    </rPh>
    <rPh sb="4" eb="6">
      <t>ケイヒ</t>
    </rPh>
    <phoneticPr fontId="10"/>
  </si>
  <si>
    <t>補助率</t>
    <rPh sb="0" eb="3">
      <t>ホジョリツ</t>
    </rPh>
    <phoneticPr fontId="10"/>
  </si>
  <si>
    <t>変更後の調達先等</t>
    <rPh sb="0" eb="3">
      <t>ヘンコウゴ</t>
    </rPh>
    <rPh sb="4" eb="8">
      <t>チョウタツサキトウ</t>
    </rPh>
    <phoneticPr fontId="1"/>
  </si>
  <si>
    <t>熊本県</t>
    <rPh sb="0" eb="3">
      <t>クマモトケン</t>
    </rPh>
    <phoneticPr fontId="1"/>
  </si>
  <si>
    <t>変更後（B）</t>
    <rPh sb="0" eb="3">
      <t>ヘンコウゴ</t>
    </rPh>
    <phoneticPr fontId="1"/>
  </si>
  <si>
    <t>変更前（A）</t>
    <rPh sb="0" eb="3">
      <t>ヘンコウマエ</t>
    </rPh>
    <phoneticPr fontId="1"/>
  </si>
  <si>
    <t>変更額（B－A）</t>
    <rPh sb="0" eb="3">
      <t>ヘンコウガク</t>
    </rPh>
    <phoneticPr fontId="1"/>
  </si>
  <si>
    <t>変更後(B∣A)</t>
    <rPh sb="0" eb="2">
      <t>ヘンコウ</t>
    </rPh>
    <rPh sb="2" eb="3">
      <t>ゴ</t>
    </rPh>
    <phoneticPr fontId="1"/>
  </si>
  <si>
    <t>変更後(B)</t>
    <rPh sb="0" eb="2">
      <t>ヘンコウ</t>
    </rPh>
    <rPh sb="2" eb="3">
      <t>ゴ</t>
    </rPh>
    <phoneticPr fontId="1"/>
  </si>
  <si>
    <t>変更前(A)</t>
    <rPh sb="0" eb="3">
      <t>ヘンコウマエ</t>
    </rPh>
    <phoneticPr fontId="1"/>
  </si>
  <si>
    <t>『（B-A）』が、『‐』（マイナス）の場合は、変更額の金額の頭に▲を表示してください。</t>
    <rPh sb="19" eb="21">
      <t>バアイ</t>
    </rPh>
    <rPh sb="23" eb="25">
      <t>ヘンコウ</t>
    </rPh>
    <rPh sb="25" eb="26">
      <t>ガク</t>
    </rPh>
    <rPh sb="27" eb="29">
      <t>キンガク</t>
    </rPh>
    <rPh sb="30" eb="31">
      <t>アタマ</t>
    </rPh>
    <rPh sb="34" eb="36">
      <t>ヒョウジ</t>
    </rPh>
    <phoneticPr fontId="10"/>
  </si>
  <si>
    <t>保険調整後
補助対象経費</t>
    <rPh sb="0" eb="2">
      <t>ホケン</t>
    </rPh>
    <rPh sb="2" eb="5">
      <t>チョウセイゴ</t>
    </rPh>
    <rPh sb="6" eb="8">
      <t>ホジョ</t>
    </rPh>
    <rPh sb="8" eb="10">
      <t>タイショウ</t>
    </rPh>
    <rPh sb="10" eb="12">
      <t>ケイヒ</t>
    </rPh>
    <phoneticPr fontId="1"/>
  </si>
  <si>
    <t>補助金額</t>
    <rPh sb="0" eb="2">
      <t>ホジョ</t>
    </rPh>
    <rPh sb="2" eb="4">
      <t>キンガク</t>
    </rPh>
    <phoneticPr fontId="10"/>
  </si>
  <si>
    <t>補助金額</t>
    <rPh sb="0" eb="3">
      <t>ホジョキン</t>
    </rPh>
    <rPh sb="3" eb="4">
      <t>サンガク</t>
    </rPh>
    <phoneticPr fontId="10"/>
  </si>
  <si>
    <t>自己負担額</t>
    <rPh sb="0" eb="2">
      <t>ジコ</t>
    </rPh>
    <rPh sb="2" eb="5">
      <t>フタンガク</t>
    </rPh>
    <phoneticPr fontId="1"/>
  </si>
  <si>
    <t>≪補助事業に要する経費、補助金額≫</t>
    <rPh sb="1" eb="3">
      <t>ホジョ</t>
    </rPh>
    <rPh sb="3" eb="5">
      <t>ジギョウ</t>
    </rPh>
    <rPh sb="6" eb="7">
      <t>ヨウ</t>
    </rPh>
    <rPh sb="9" eb="11">
      <t>ケイヒ</t>
    </rPh>
    <rPh sb="12" eb="15">
      <t>ホジョキン</t>
    </rPh>
    <rPh sb="15" eb="16">
      <t>ガク</t>
    </rPh>
    <phoneticPr fontId="10"/>
  </si>
  <si>
    <t>合計は、各項目の合計額です。ただし、補助金額の合計は、合計した額の千円未満を切り捨てた額を記載してください。
　※補助金額の合計の欄と変更申請書中の金額が一致します。</t>
    <rPh sb="0" eb="2">
      <t>ゴウケイ</t>
    </rPh>
    <rPh sb="4" eb="7">
      <t>カクコウモク</t>
    </rPh>
    <rPh sb="8" eb="10">
      <t>ゴウケイ</t>
    </rPh>
    <rPh sb="10" eb="11">
      <t>ガク</t>
    </rPh>
    <rPh sb="18" eb="21">
      <t>ホジョキン</t>
    </rPh>
    <rPh sb="21" eb="22">
      <t>ガク</t>
    </rPh>
    <rPh sb="23" eb="25">
      <t>ゴウケイ</t>
    </rPh>
    <rPh sb="27" eb="29">
      <t>ゴウケイ</t>
    </rPh>
    <rPh sb="31" eb="32">
      <t>ガク</t>
    </rPh>
    <rPh sb="33" eb="35">
      <t>センエン</t>
    </rPh>
    <rPh sb="35" eb="37">
      <t>ミマン</t>
    </rPh>
    <rPh sb="38" eb="39">
      <t>キ</t>
    </rPh>
    <rPh sb="40" eb="41">
      <t>ス</t>
    </rPh>
    <rPh sb="43" eb="44">
      <t>ガク</t>
    </rPh>
    <rPh sb="45" eb="47">
      <t>キサイ</t>
    </rPh>
    <rPh sb="57" eb="60">
      <t>ホジョキン</t>
    </rPh>
    <rPh sb="60" eb="61">
      <t>ガク</t>
    </rPh>
    <rPh sb="62" eb="64">
      <t>ゴウケイ</t>
    </rPh>
    <rPh sb="65" eb="66">
      <t>ラン</t>
    </rPh>
    <rPh sb="67" eb="69">
      <t>ヘンコウ</t>
    </rPh>
    <rPh sb="69" eb="72">
      <t>シンセイショ</t>
    </rPh>
    <rPh sb="72" eb="73">
      <t>チュウ</t>
    </rPh>
    <rPh sb="74" eb="76">
      <t>キンガク</t>
    </rPh>
    <rPh sb="77" eb="79">
      <t>イッチ</t>
    </rPh>
    <phoneticPr fontId="10"/>
  </si>
  <si>
    <t>変更が生じる施設についてのみ作成してください。</t>
    <rPh sb="0" eb="2">
      <t>ヘンコウ</t>
    </rPh>
    <rPh sb="3" eb="4">
      <t>ショウ</t>
    </rPh>
    <rPh sb="6" eb="8">
      <t>シセツ</t>
    </rPh>
    <rPh sb="14" eb="16">
      <t>サクセイ</t>
    </rPh>
    <phoneticPr fontId="10"/>
  </si>
  <si>
    <t>「No」は、補助金交付申請時のNoを記載してください。</t>
    <rPh sb="6" eb="9">
      <t>ホジョキン</t>
    </rPh>
    <rPh sb="9" eb="11">
      <t>コウフ</t>
    </rPh>
    <rPh sb="11" eb="14">
      <t>シンセイジ</t>
    </rPh>
    <rPh sb="18" eb="20">
      <t>キサイ</t>
    </rPh>
    <phoneticPr fontId="10"/>
  </si>
  <si>
    <t>合　計　（ア）</t>
    <rPh sb="0" eb="1">
      <t>ア</t>
    </rPh>
    <rPh sb="2" eb="3">
      <t>ケイ</t>
    </rPh>
    <phoneticPr fontId="1"/>
  </si>
  <si>
    <t>合　計　（イ）</t>
    <rPh sb="0" eb="1">
      <t>ア</t>
    </rPh>
    <rPh sb="2" eb="3">
      <t>ケイ</t>
    </rPh>
    <phoneticPr fontId="1"/>
  </si>
  <si>
    <t>差し引き　（ア－イ）</t>
    <rPh sb="0" eb="1">
      <t>サ</t>
    </rPh>
    <rPh sb="2" eb="3">
      <t>ヒ</t>
    </rPh>
    <phoneticPr fontId="1"/>
  </si>
  <si>
    <t>（</t>
  </si>
  <si>
    <t>）</t>
  </si>
  <si>
    <t>従前設備の名称
（規格・形式）</t>
    <rPh sb="0" eb="2">
      <t>ジュウゼン</t>
    </rPh>
    <rPh sb="2" eb="4">
      <t>セツビ</t>
    </rPh>
    <rPh sb="5" eb="7">
      <t>メイショウ</t>
    </rPh>
    <rPh sb="9" eb="11">
      <t>キカク</t>
    </rPh>
    <rPh sb="12" eb="14">
      <t>ケイシキ</t>
    </rPh>
    <phoneticPr fontId="1"/>
  </si>
  <si>
    <t>新設備の名称
（規格・形式）</t>
    <rPh sb="0" eb="1">
      <t>シン</t>
    </rPh>
    <rPh sb="1" eb="3">
      <t>セツビ</t>
    </rPh>
    <rPh sb="4" eb="6">
      <t>メイショウ</t>
    </rPh>
    <rPh sb="8" eb="10">
      <t>キカク</t>
    </rPh>
    <rPh sb="11" eb="13">
      <t>ケイシキ</t>
    </rPh>
    <phoneticPr fontId="1"/>
  </si>
  <si>
    <t>変更額（B-A）が「－」（マイナス）の場合は、変更額の金額の頭に▲を表示してください。</t>
    <rPh sb="0" eb="2">
      <t>ヘンコウ</t>
    </rPh>
    <rPh sb="2" eb="3">
      <t>ガク</t>
    </rPh>
    <rPh sb="19" eb="21">
      <t>バアイ</t>
    </rPh>
    <rPh sb="23" eb="25">
      <t>ヘンコウ</t>
    </rPh>
    <rPh sb="25" eb="26">
      <t>ガク</t>
    </rPh>
    <rPh sb="27" eb="29">
      <t>キンガク</t>
    </rPh>
    <rPh sb="30" eb="31">
      <t>アタマ</t>
    </rPh>
    <rPh sb="34" eb="36">
      <t>ヒョウジ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</si>
</sst>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00&quot;㎡&quot;"/>
    <numFmt numFmtId="178" formatCode="#,##0;&quot;▲ &quot;#,##0"/>
    <numFmt numFmtId="179" formatCode="0000"/>
    <numFmt numFmtId="180" formatCode="000"/>
    <numFmt numFmtId="181" formatCode="0;&quot;▲ &quot;0"/>
    <numFmt numFmtId="182" formatCode="#,##0;&quot;▲ &quot;#,##0&quot;円&quot;"/>
  </numFmts>
  <fonts count="17"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1"/>
      <color theme="1"/>
      <name val="ＭＳ Ｐゴシック"/>
      <family val="2"/>
      <charset val="128"/>
    </font>
    <font>
      <sz val="6"/>
      <name val="游ゴシック"/>
      <family val="2"/>
      <charset val="128"/>
      <scheme val="minor"/>
    </font>
    <font>
      <b/>
      <sz val="11"/>
      <color theme="1"/>
      <name val="ＭＳ Ｐ明朝"/>
      <family val="1"/>
      <charset val="128"/>
    </font>
    <font>
      <sz val="9"/>
      <color rgb="FF000000"/>
      <name val="MS UI Gothic"/>
      <family val="3"/>
      <charset val="128"/>
    </font>
    <font>
      <sz val="11"/>
      <color rgb="FFFF0000"/>
      <name val="游ゴシック"/>
      <family val="2"/>
      <charset val="128"/>
      <scheme val="minor"/>
    </font>
    <font>
      <sz val="11"/>
      <color rgb="FFFF0000"/>
      <name val="游ゴシック"/>
      <family val="3"/>
      <charset val="128"/>
      <scheme val="minor"/>
    </font>
    <font>
      <sz val="11"/>
      <name val="游ゴシック"/>
      <family val="3"/>
      <charset val="128"/>
      <scheme val="minor"/>
    </font>
    <font>
      <sz val="8"/>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hair">
        <color indexed="64"/>
      </top>
      <bottom style="dotted">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medium">
        <color indexed="64"/>
      </left>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right style="medium">
        <color indexed="64"/>
      </right>
      <top/>
      <bottom style="thin">
        <color indexed="64"/>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dashed">
        <color indexed="64"/>
      </bottom>
      <diagonal/>
    </border>
    <border>
      <left/>
      <right style="medium">
        <color indexed="64"/>
      </right>
      <top style="dashed">
        <color indexed="64"/>
      </top>
      <bottom style="hair">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4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4" fillId="0" borderId="0" xfId="0" applyFont="1" applyAlignment="1">
      <alignment vertical="center" shrinkToFit="1"/>
    </xf>
    <xf numFmtId="0" fontId="4" fillId="0" borderId="0" xfId="0" applyFont="1" applyAlignment="1">
      <alignment vertical="center"/>
    </xf>
    <xf numFmtId="0" fontId="4" fillId="0" borderId="0" xfId="0" applyFont="1" applyAlignment="1">
      <alignment horizontal="right" vertical="center"/>
    </xf>
    <xf numFmtId="0" fontId="8" fillId="0" borderId="0" xfId="0" applyFont="1">
      <alignment vertical="center"/>
    </xf>
    <xf numFmtId="0" fontId="6"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5" fillId="0" borderId="40" xfId="0" applyFont="1" applyBorder="1" applyAlignment="1">
      <alignment vertical="center"/>
    </xf>
    <xf numFmtId="0" fontId="11" fillId="0" borderId="0" xfId="0" applyFont="1">
      <alignment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40" xfId="0" applyFont="1" applyBorder="1" applyProtection="1">
      <alignment vertical="center"/>
      <protection locked="0"/>
    </xf>
    <xf numFmtId="0" fontId="2" fillId="0" borderId="89" xfId="0" applyFont="1" applyBorder="1" applyProtection="1">
      <alignment vertical="center"/>
      <protection locked="0"/>
    </xf>
    <xf numFmtId="0" fontId="2" fillId="0" borderId="64" xfId="0" applyFont="1" applyBorder="1" applyProtection="1">
      <alignment vertical="center"/>
      <protection locked="0"/>
    </xf>
    <xf numFmtId="0" fontId="2" fillId="0" borderId="93" xfId="0" applyFont="1" applyBorder="1" applyProtection="1">
      <alignment vertical="center"/>
      <protection locked="0"/>
    </xf>
    <xf numFmtId="0" fontId="2" fillId="0" borderId="40" xfId="0" applyFont="1" applyBorder="1" applyAlignment="1" applyProtection="1">
      <alignment vertical="center"/>
      <protection locked="0"/>
    </xf>
    <xf numFmtId="0" fontId="2" fillId="0" borderId="64" xfId="0" applyFont="1" applyBorder="1" applyAlignment="1" applyProtection="1">
      <alignment vertical="center"/>
      <protection locked="0"/>
    </xf>
    <xf numFmtId="0" fontId="5" fillId="0" borderId="92" xfId="0" applyFont="1" applyBorder="1" applyAlignment="1">
      <alignment vertical="center"/>
    </xf>
    <xf numFmtId="0" fontId="5" fillId="0" borderId="64" xfId="0" applyFont="1" applyBorder="1" applyAlignment="1">
      <alignment vertical="center"/>
    </xf>
    <xf numFmtId="0" fontId="5" fillId="0" borderId="58" xfId="0" applyFont="1" applyBorder="1" applyAlignment="1">
      <alignment vertical="center"/>
    </xf>
    <xf numFmtId="0" fontId="2" fillId="0" borderId="64" xfId="0" applyFont="1" applyBorder="1">
      <alignment vertical="center"/>
    </xf>
    <xf numFmtId="0" fontId="2" fillId="0" borderId="64" xfId="0" applyFont="1" applyBorder="1" applyAlignment="1">
      <alignment vertical="center"/>
    </xf>
    <xf numFmtId="0" fontId="2" fillId="0" borderId="64" xfId="0" applyFont="1" applyBorder="1" applyAlignment="1">
      <alignment horizontal="right" vertical="center"/>
    </xf>
    <xf numFmtId="38" fontId="14" fillId="0" borderId="0" xfId="1" applyFont="1">
      <alignment vertical="center"/>
    </xf>
    <xf numFmtId="38" fontId="15" fillId="0" borderId="0" xfId="1" applyFont="1" applyBorder="1">
      <alignment vertical="center"/>
    </xf>
    <xf numFmtId="38" fontId="0" fillId="0" borderId="0" xfId="1" applyFont="1">
      <alignment vertical="center"/>
    </xf>
    <xf numFmtId="0" fontId="0" fillId="0" borderId="0" xfId="0" applyAlignment="1">
      <alignment vertical="center"/>
    </xf>
    <xf numFmtId="2" fontId="0" fillId="0" borderId="0" xfId="0" applyNumberFormat="1">
      <alignment vertical="center"/>
    </xf>
    <xf numFmtId="0" fontId="2" fillId="0" borderId="0" xfId="0" applyFont="1" applyBorder="1" applyAlignment="1" applyProtection="1">
      <alignment vertical="top"/>
      <protection locked="0"/>
    </xf>
    <xf numFmtId="0" fontId="2" fillId="0" borderId="44" xfId="0" applyFont="1" applyBorder="1" applyAlignment="1" applyProtection="1">
      <alignment vertical="top"/>
      <protection locked="0"/>
    </xf>
    <xf numFmtId="0" fontId="2" fillId="0" borderId="0" xfId="0" applyFont="1" applyBorder="1" applyAlignment="1">
      <alignment vertical="top"/>
    </xf>
    <xf numFmtId="0" fontId="2" fillId="0" borderId="44" xfId="0" applyFont="1" applyBorder="1" applyAlignment="1">
      <alignment vertical="top"/>
    </xf>
    <xf numFmtId="0" fontId="2" fillId="0" borderId="100" xfId="0" applyFont="1" applyBorder="1" applyAlignment="1">
      <alignment vertical="top"/>
    </xf>
    <xf numFmtId="0" fontId="2" fillId="0" borderId="98" xfId="0" applyFont="1" applyBorder="1" applyAlignment="1">
      <alignment vertical="top"/>
    </xf>
    <xf numFmtId="0" fontId="2" fillId="0" borderId="0" xfId="0" applyFont="1" applyFill="1" applyBorder="1" applyAlignment="1" applyProtection="1">
      <alignment vertical="top"/>
      <protection locked="0"/>
    </xf>
    <xf numFmtId="0" fontId="0" fillId="0" borderId="0" xfId="0" applyBorder="1" applyAlignment="1">
      <alignment horizontal="right" vertical="center"/>
    </xf>
    <xf numFmtId="0" fontId="2" fillId="0" borderId="0" xfId="0" applyFont="1" applyBorder="1" applyAlignment="1">
      <alignment horizontal="right" vertical="center"/>
    </xf>
    <xf numFmtId="0" fontId="7" fillId="3" borderId="39" xfId="0" applyFont="1" applyFill="1" applyBorder="1" applyAlignment="1">
      <alignment horizontal="center" vertical="center" wrapText="1"/>
    </xf>
    <xf numFmtId="0" fontId="7" fillId="3" borderId="40"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3"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32" xfId="0" applyFont="1" applyFill="1" applyBorder="1" applyAlignment="1">
      <alignment horizontal="center" vertical="center"/>
    </xf>
    <xf numFmtId="0" fontId="2" fillId="3" borderId="40" xfId="0" applyFont="1" applyFill="1" applyBorder="1" applyAlignment="1" applyProtection="1">
      <alignment vertical="center" shrinkToFit="1"/>
      <protection locked="0"/>
    </xf>
    <xf numFmtId="0" fontId="2" fillId="3" borderId="64" xfId="0" applyFont="1" applyFill="1" applyBorder="1" applyAlignment="1" applyProtection="1">
      <alignment vertical="center" shrinkToFit="1"/>
      <protection locked="0"/>
    </xf>
    <xf numFmtId="0" fontId="16" fillId="3" borderId="105" xfId="0" applyFont="1" applyFill="1" applyBorder="1">
      <alignment vertical="center"/>
    </xf>
    <xf numFmtId="0" fontId="2" fillId="3" borderId="105" xfId="0" applyFont="1" applyFill="1" applyBorder="1">
      <alignment vertical="center"/>
    </xf>
    <xf numFmtId="0" fontId="2" fillId="3" borderId="103" xfId="0" applyFont="1" applyFill="1" applyBorder="1">
      <alignment vertical="center"/>
    </xf>
    <xf numFmtId="0" fontId="16" fillId="3" borderId="0" xfId="0" applyFont="1" applyFill="1" applyBorder="1">
      <alignment vertical="center"/>
    </xf>
    <xf numFmtId="0" fontId="2" fillId="3" borderId="0" xfId="0" applyFont="1" applyFill="1" applyBorder="1">
      <alignment vertical="center"/>
    </xf>
    <xf numFmtId="0" fontId="2" fillId="3" borderId="44" xfId="0" applyFont="1" applyFill="1" applyBorder="1">
      <alignment vertical="center"/>
    </xf>
    <xf numFmtId="0" fontId="5" fillId="3" borderId="44" xfId="0" applyFont="1" applyFill="1" applyBorder="1">
      <alignment vertical="center"/>
    </xf>
    <xf numFmtId="0" fontId="16" fillId="3" borderId="100" xfId="0" applyFont="1" applyFill="1" applyBorder="1">
      <alignment vertical="center"/>
    </xf>
    <xf numFmtId="0" fontId="2" fillId="3" borderId="100" xfId="0" applyFont="1" applyFill="1" applyBorder="1">
      <alignment vertical="center"/>
    </xf>
    <xf numFmtId="0" fontId="2" fillId="3" borderId="98" xfId="0" applyFont="1" applyFill="1" applyBorder="1">
      <alignment vertical="center"/>
    </xf>
    <xf numFmtId="0" fontId="2" fillId="3" borderId="0" xfId="0" applyFont="1" applyFill="1" applyBorder="1" applyAlignment="1" applyProtection="1">
      <alignment vertical="top" shrinkToFit="1"/>
      <protection locked="0"/>
    </xf>
    <xf numFmtId="0" fontId="5" fillId="0" borderId="0" xfId="0" applyFont="1">
      <alignment vertical="center"/>
    </xf>
    <xf numFmtId="0" fontId="2" fillId="3" borderId="104" xfId="0" applyFont="1" applyFill="1" applyBorder="1" applyAlignment="1" applyProtection="1">
      <alignment vertical="center"/>
      <protection locked="0"/>
    </xf>
    <xf numFmtId="0" fontId="2" fillId="3" borderId="105" xfId="0" applyFont="1" applyFill="1" applyBorder="1" applyAlignment="1" applyProtection="1">
      <alignment vertical="center"/>
      <protection locked="0"/>
    </xf>
    <xf numFmtId="0" fontId="2" fillId="3" borderId="103" xfId="0" applyFont="1" applyFill="1" applyBorder="1" applyAlignment="1" applyProtection="1">
      <alignment vertical="center"/>
      <protection locked="0"/>
    </xf>
    <xf numFmtId="0" fontId="5" fillId="0" borderId="18" xfId="0" applyFont="1" applyBorder="1" applyAlignment="1">
      <alignment vertical="center"/>
    </xf>
    <xf numFmtId="0" fontId="5" fillId="0" borderId="27" xfId="0" applyFont="1" applyBorder="1" applyAlignment="1">
      <alignment vertical="center"/>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vertical="top" shrinkToFit="1"/>
      <protection locked="0"/>
    </xf>
    <xf numFmtId="0" fontId="2" fillId="2" borderId="44" xfId="0" applyFont="1" applyFill="1" applyBorder="1" applyAlignment="1" applyProtection="1">
      <alignment vertical="top"/>
      <protection locked="0"/>
    </xf>
    <xf numFmtId="0" fontId="2" fillId="2" borderId="0" xfId="0" applyFont="1" applyFill="1" applyBorder="1" applyAlignment="1">
      <alignment vertical="top"/>
    </xf>
    <xf numFmtId="0" fontId="2" fillId="2" borderId="44" xfId="0" applyFont="1" applyFill="1" applyBorder="1" applyAlignment="1">
      <alignment vertical="top"/>
    </xf>
    <xf numFmtId="0" fontId="2" fillId="2" borderId="100" xfId="0" applyFont="1" applyFill="1" applyBorder="1" applyAlignment="1">
      <alignment vertical="top"/>
    </xf>
    <xf numFmtId="0" fontId="2" fillId="2" borderId="98" xfId="0" applyFont="1" applyFill="1" applyBorder="1" applyAlignment="1">
      <alignment vertical="top"/>
    </xf>
    <xf numFmtId="0" fontId="3" fillId="0" borderId="63" xfId="0" applyFont="1" applyBorder="1" applyAlignment="1">
      <alignment horizontal="center" vertical="center"/>
    </xf>
    <xf numFmtId="0" fontId="3" fillId="0" borderId="0" xfId="0" applyFont="1" applyAlignment="1">
      <alignment horizontal="center" vertical="center"/>
    </xf>
    <xf numFmtId="176" fontId="3" fillId="0" borderId="63" xfId="0" applyNumberFormat="1" applyFont="1" applyBorder="1" applyAlignment="1">
      <alignment vertical="center"/>
    </xf>
    <xf numFmtId="0" fontId="3" fillId="0" borderId="0" xfId="0" applyFont="1" applyAlignment="1">
      <alignment vertical="center"/>
    </xf>
    <xf numFmtId="0" fontId="3" fillId="0" borderId="63" xfId="0" applyFont="1" applyBorder="1" applyAlignment="1">
      <alignment vertical="center"/>
    </xf>
    <xf numFmtId="176" fontId="2" fillId="2" borderId="5" xfId="0" applyNumberFormat="1" applyFont="1" applyFill="1" applyBorder="1" applyAlignment="1">
      <alignment vertical="center" shrinkToFit="1"/>
    </xf>
    <xf numFmtId="176" fontId="2" fillId="2" borderId="10" xfId="0" applyNumberFormat="1" applyFont="1" applyFill="1" applyBorder="1" applyAlignment="1">
      <alignment vertical="center" shrinkToFit="1"/>
    </xf>
    <xf numFmtId="176" fontId="2" fillId="2" borderId="59" xfId="0" applyNumberFormat="1" applyFont="1" applyFill="1" applyBorder="1" applyAlignment="1">
      <alignment vertical="center" shrinkToFit="1"/>
    </xf>
    <xf numFmtId="176" fontId="2" fillId="2" borderId="49" xfId="0" applyNumberFormat="1" applyFont="1" applyFill="1" applyBorder="1" applyAlignment="1">
      <alignment vertical="center" shrinkToFit="1"/>
    </xf>
    <xf numFmtId="176" fontId="2" fillId="2" borderId="4" xfId="0" applyNumberFormat="1" applyFont="1" applyFill="1" applyBorder="1" applyAlignment="1">
      <alignment vertical="center" shrinkToFit="1"/>
    </xf>
    <xf numFmtId="176" fontId="2" fillId="2" borderId="6" xfId="0" applyNumberFormat="1" applyFont="1" applyFill="1" applyBorder="1" applyAlignment="1">
      <alignment vertical="center" shrinkToFit="1"/>
    </xf>
    <xf numFmtId="176" fontId="2" fillId="2" borderId="9" xfId="0" applyNumberFormat="1" applyFont="1" applyFill="1" applyBorder="1" applyAlignment="1">
      <alignment vertical="center" shrinkToFit="1"/>
    </xf>
    <xf numFmtId="176" fontId="2" fillId="2" borderId="11" xfId="0" applyNumberFormat="1" applyFont="1" applyFill="1" applyBorder="1" applyAlignment="1">
      <alignment vertical="center" shrinkToFit="1"/>
    </xf>
    <xf numFmtId="176" fontId="2" fillId="3" borderId="1" xfId="0" applyNumberFormat="1" applyFont="1" applyFill="1" applyBorder="1" applyAlignment="1">
      <alignment vertical="center" shrinkToFit="1"/>
    </xf>
    <xf numFmtId="176" fontId="2" fillId="3" borderId="38" xfId="0" applyNumberFormat="1" applyFont="1" applyFill="1" applyBorder="1" applyAlignment="1">
      <alignment vertical="center" shrinkToFit="1"/>
    </xf>
    <xf numFmtId="176" fontId="2" fillId="2" borderId="1" xfId="0" applyNumberFormat="1" applyFont="1" applyFill="1" applyBorder="1" applyAlignment="1">
      <alignment vertical="center" shrinkToFit="1"/>
    </xf>
    <xf numFmtId="176" fontId="2" fillId="2" borderId="12" xfId="0" applyNumberFormat="1" applyFont="1" applyFill="1" applyBorder="1" applyAlignment="1">
      <alignment vertical="center" shrinkToFit="1"/>
    </xf>
    <xf numFmtId="176" fontId="2" fillId="2" borderId="38" xfId="0" applyNumberFormat="1" applyFont="1" applyFill="1" applyBorder="1" applyAlignment="1">
      <alignment vertical="center" shrinkToFit="1"/>
    </xf>
    <xf numFmtId="176" fontId="2" fillId="2" borderId="15" xfId="0" applyNumberFormat="1" applyFont="1" applyFill="1" applyBorder="1" applyAlignment="1">
      <alignment vertical="center" shrinkToFit="1"/>
    </xf>
    <xf numFmtId="176" fontId="2" fillId="2" borderId="110" xfId="0" applyNumberFormat="1" applyFont="1" applyFill="1" applyBorder="1" applyAlignment="1">
      <alignment vertical="center" shrinkToFit="1"/>
    </xf>
    <xf numFmtId="176" fontId="2" fillId="2" borderId="16" xfId="0" applyNumberFormat="1" applyFont="1" applyFill="1" applyBorder="1" applyAlignment="1">
      <alignment vertical="center" shrinkToFit="1"/>
    </xf>
    <xf numFmtId="176" fontId="2" fillId="2" borderId="25" xfId="0" applyNumberFormat="1" applyFont="1" applyFill="1" applyBorder="1" applyAlignment="1">
      <alignment vertical="center" shrinkToFit="1"/>
    </xf>
    <xf numFmtId="176" fontId="2" fillId="2" borderId="48" xfId="0" applyNumberFormat="1" applyFont="1" applyFill="1" applyBorder="1" applyAlignment="1">
      <alignment vertical="center" shrinkToFit="1"/>
    </xf>
    <xf numFmtId="176" fontId="2" fillId="2" borderId="42" xfId="0" applyNumberFormat="1" applyFont="1" applyFill="1" applyBorder="1" applyAlignment="1">
      <alignment vertical="center" shrinkToFit="1"/>
    </xf>
    <xf numFmtId="176" fontId="2" fillId="2" borderId="54" xfId="0" applyNumberFormat="1" applyFont="1" applyFill="1" applyBorder="1" applyAlignment="1">
      <alignment vertical="center" shrinkToFit="1"/>
    </xf>
    <xf numFmtId="176" fontId="2" fillId="2" borderId="26" xfId="0" applyNumberFormat="1" applyFont="1" applyFill="1" applyBorder="1" applyAlignment="1">
      <alignment vertical="center" shrinkToFit="1"/>
    </xf>
    <xf numFmtId="176" fontId="2" fillId="2" borderId="13" xfId="0" applyNumberFormat="1" applyFont="1" applyFill="1" applyBorder="1" applyAlignment="1">
      <alignment vertical="center" shrinkToFit="1"/>
    </xf>
    <xf numFmtId="176" fontId="2" fillId="2" borderId="27" xfId="0" applyNumberFormat="1" applyFont="1" applyFill="1" applyBorder="1" applyAlignment="1">
      <alignment vertical="center" shrinkToFit="1"/>
    </xf>
    <xf numFmtId="176" fontId="2" fillId="2" borderId="3" xfId="0" applyNumberFormat="1" applyFont="1" applyFill="1" applyBorder="1" applyAlignment="1">
      <alignment vertical="center" shrinkToFit="1"/>
    </xf>
    <xf numFmtId="176" fontId="2" fillId="3" borderId="3" xfId="0" applyNumberFormat="1" applyFont="1" applyFill="1" applyBorder="1" applyAlignment="1">
      <alignment vertical="center" shrinkToFit="1"/>
    </xf>
    <xf numFmtId="176" fontId="2" fillId="2" borderId="18" xfId="0" applyNumberFormat="1" applyFont="1" applyFill="1" applyBorder="1" applyAlignment="1">
      <alignment vertical="center" shrinkToFit="1"/>
    </xf>
    <xf numFmtId="176" fontId="2" fillId="2" borderId="14" xfId="0" applyNumberFormat="1" applyFont="1" applyFill="1" applyBorder="1" applyAlignment="1">
      <alignment vertical="center" shrinkToFit="1"/>
    </xf>
    <xf numFmtId="176" fontId="2" fillId="2" borderId="20" xfId="0" applyNumberFormat="1" applyFont="1" applyFill="1" applyBorder="1" applyAlignment="1">
      <alignment vertical="center" shrinkToFit="1"/>
    </xf>
    <xf numFmtId="176" fontId="2" fillId="2" borderId="7" xfId="0" applyNumberFormat="1" applyFont="1" applyFill="1" applyBorder="1" applyAlignment="1">
      <alignment vertical="center" shrinkToFit="1"/>
    </xf>
    <xf numFmtId="176" fontId="2" fillId="2" borderId="8" xfId="0" applyNumberFormat="1" applyFont="1" applyFill="1" applyBorder="1" applyAlignment="1">
      <alignment vertical="center" shrinkToFi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4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63" xfId="0" applyFont="1" applyFill="1" applyBorder="1" applyAlignment="1">
      <alignment horizontal="center" vertical="center" textRotation="255" wrapText="1"/>
    </xf>
    <xf numFmtId="0" fontId="2" fillId="2" borderId="44" xfId="0" applyFont="1" applyFill="1" applyBorder="1" applyAlignment="1">
      <alignment horizontal="center" vertical="center" textRotation="255" wrapText="1"/>
    </xf>
    <xf numFmtId="0" fontId="2" fillId="2" borderId="48" xfId="0" applyFont="1" applyFill="1" applyBorder="1" applyAlignment="1">
      <alignment horizontal="center" vertical="center" textRotation="255" wrapText="1"/>
    </xf>
    <xf numFmtId="0" fontId="2" fillId="2" borderId="54" xfId="0" applyFont="1" applyFill="1" applyBorder="1" applyAlignment="1">
      <alignment horizontal="center" vertical="center" textRotation="255" wrapText="1"/>
    </xf>
    <xf numFmtId="0" fontId="2" fillId="2" borderId="0"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4" fillId="3" borderId="1" xfId="0" applyFont="1" applyFill="1" applyBorder="1" applyAlignment="1">
      <alignment vertical="center" shrinkToFit="1"/>
    </xf>
    <xf numFmtId="0" fontId="4" fillId="3"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4" fillId="3" borderId="1" xfId="0" applyFont="1" applyFill="1" applyBorder="1" applyAlignment="1">
      <alignment vertical="center"/>
    </xf>
    <xf numFmtId="0" fontId="4" fillId="3" borderId="8" xfId="0" applyFont="1" applyFill="1" applyBorder="1" applyAlignment="1">
      <alignment vertical="center"/>
    </xf>
    <xf numFmtId="0" fontId="3" fillId="0" borderId="0" xfId="0" applyFont="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5" xfId="0" applyFont="1" applyFill="1" applyBorder="1" applyAlignment="1">
      <alignmen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3" xfId="0" applyFont="1" applyFill="1" applyBorder="1" applyAlignment="1">
      <alignment vertical="center"/>
    </xf>
    <xf numFmtId="181" fontId="4" fillId="3" borderId="1" xfId="0" applyNumberFormat="1" applyFont="1" applyFill="1" applyBorder="1" applyAlignment="1">
      <alignment horizontal="center" vertical="center"/>
    </xf>
    <xf numFmtId="181" fontId="4" fillId="3" borderId="8"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180" fontId="4" fillId="3" borderId="16" xfId="0" applyNumberFormat="1" applyFont="1" applyFill="1" applyBorder="1" applyAlignment="1">
      <alignment horizontal="center" vertical="center" shrinkToFit="1"/>
    </xf>
    <xf numFmtId="180" fontId="4" fillId="3" borderId="13" xfId="0" applyNumberFormat="1" applyFont="1" applyFill="1" applyBorder="1" applyAlignment="1">
      <alignment horizontal="center" vertical="center" shrinkToFit="1"/>
    </xf>
    <xf numFmtId="0" fontId="4" fillId="0" borderId="16" xfId="0" applyFont="1" applyBorder="1" applyAlignment="1">
      <alignment horizontal="center" vertical="center" shrinkToFit="1"/>
    </xf>
    <xf numFmtId="0" fontId="4" fillId="0" borderId="13" xfId="0" applyFont="1" applyBorder="1" applyAlignment="1">
      <alignment horizontal="center" vertical="center" shrinkToFit="1"/>
    </xf>
    <xf numFmtId="179" fontId="4" fillId="3" borderId="16" xfId="0" applyNumberFormat="1" applyFont="1" applyFill="1" applyBorder="1" applyAlignment="1">
      <alignment horizontal="center" vertical="center" shrinkToFit="1"/>
    </xf>
    <xf numFmtId="179" fontId="4" fillId="3" borderId="17" xfId="0" applyNumberFormat="1" applyFont="1" applyFill="1" applyBorder="1" applyAlignment="1">
      <alignment horizontal="center" vertical="center" shrinkToFit="1"/>
    </xf>
    <xf numFmtId="179" fontId="4" fillId="3" borderId="13" xfId="0" applyNumberFormat="1" applyFont="1" applyFill="1" applyBorder="1" applyAlignment="1">
      <alignment horizontal="center" vertical="center" shrinkToFit="1"/>
    </xf>
    <xf numFmtId="179" fontId="4" fillId="3" borderId="19" xfId="0" applyNumberFormat="1" applyFont="1" applyFill="1" applyBorder="1" applyAlignment="1">
      <alignment horizontal="center" vertical="center" shrinkToFit="1"/>
    </xf>
    <xf numFmtId="0" fontId="4" fillId="3" borderId="1" xfId="0" applyFont="1" applyFill="1" applyBorder="1" applyAlignment="1">
      <alignment vertical="center" wrapText="1"/>
    </xf>
    <xf numFmtId="0" fontId="4" fillId="3" borderId="8" xfId="0" applyFont="1" applyFill="1" applyBorder="1" applyAlignment="1">
      <alignment vertical="center" wrapText="1"/>
    </xf>
    <xf numFmtId="182" fontId="2" fillId="2" borderId="14" xfId="0" applyNumberFormat="1" applyFont="1" applyFill="1" applyBorder="1" applyAlignment="1">
      <alignment vertical="center" shrinkToFit="1"/>
    </xf>
    <xf numFmtId="182" fontId="2" fillId="2" borderId="3" xfId="0" applyNumberFormat="1" applyFont="1" applyFill="1" applyBorder="1" applyAlignment="1">
      <alignment vertical="center" shrinkToFit="1"/>
    </xf>
    <xf numFmtId="182" fontId="2" fillId="2" borderId="20" xfId="0" applyNumberFormat="1" applyFont="1" applyFill="1" applyBorder="1" applyAlignment="1">
      <alignment vertical="center" shrinkToFit="1"/>
    </xf>
    <xf numFmtId="182" fontId="2" fillId="2" borderId="7" xfId="0" applyNumberFormat="1" applyFont="1" applyFill="1" applyBorder="1" applyAlignment="1">
      <alignment vertical="center" shrinkToFit="1"/>
    </xf>
    <xf numFmtId="182" fontId="2" fillId="2" borderId="1" xfId="0" applyNumberFormat="1" applyFont="1" applyFill="1" applyBorder="1" applyAlignment="1">
      <alignment vertical="center" shrinkToFit="1"/>
    </xf>
    <xf numFmtId="182" fontId="2" fillId="2" borderId="8" xfId="0" applyNumberFormat="1" applyFont="1" applyFill="1" applyBorder="1" applyAlignment="1">
      <alignment vertical="center" shrinkToFit="1"/>
    </xf>
    <xf numFmtId="182" fontId="2" fillId="2" borderId="12" xfId="0" applyNumberFormat="1" applyFont="1" applyFill="1" applyBorder="1" applyAlignment="1">
      <alignment vertical="center" shrinkToFit="1"/>
    </xf>
    <xf numFmtId="0" fontId="4" fillId="3" borderId="10" xfId="0" applyFont="1" applyFill="1" applyBorder="1" applyAlignment="1">
      <alignment vertical="center" shrinkToFit="1"/>
    </xf>
    <xf numFmtId="0" fontId="4" fillId="3" borderId="11" xfId="0" applyFont="1" applyFill="1" applyBorder="1" applyAlignment="1">
      <alignment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5" xfId="0" applyFont="1" applyFill="1" applyBorder="1" applyAlignment="1">
      <alignment horizontal="center"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1" xfId="0" applyFont="1" applyFill="1" applyBorder="1" applyAlignment="1">
      <alignment vertical="center"/>
    </xf>
    <xf numFmtId="0" fontId="2" fillId="3" borderId="8" xfId="0" applyFont="1" applyFill="1" applyBorder="1" applyAlignment="1">
      <alignment vertical="center"/>
    </xf>
    <xf numFmtId="0" fontId="3" fillId="2" borderId="1" xfId="0" applyFont="1" applyFill="1" applyBorder="1" applyAlignment="1">
      <alignment vertical="center" shrinkToFit="1"/>
    </xf>
    <xf numFmtId="0" fontId="3" fillId="2" borderId="8" xfId="0" applyFont="1" applyFill="1" applyBorder="1" applyAlignment="1">
      <alignment vertic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182" fontId="2" fillId="2" borderId="5" xfId="0" applyNumberFormat="1" applyFont="1" applyFill="1" applyBorder="1" applyAlignment="1">
      <alignment vertical="center" shrinkToFit="1"/>
    </xf>
    <xf numFmtId="182" fontId="2" fillId="2" borderId="10" xfId="0" applyNumberFormat="1" applyFont="1" applyFill="1" applyBorder="1" applyAlignment="1">
      <alignment vertical="center" shrinkToFit="1"/>
    </xf>
    <xf numFmtId="182" fontId="2" fillId="2" borderId="6" xfId="0" applyNumberFormat="1" applyFont="1" applyFill="1" applyBorder="1" applyAlignment="1">
      <alignment vertical="center" shrinkToFit="1"/>
    </xf>
    <xf numFmtId="182" fontId="2" fillId="2" borderId="11" xfId="0" applyNumberFormat="1" applyFont="1" applyFill="1" applyBorder="1" applyAlignment="1">
      <alignment vertical="center" shrinkToFit="1"/>
    </xf>
    <xf numFmtId="182" fontId="2" fillId="2" borderId="4" xfId="0" applyNumberFormat="1" applyFont="1" applyFill="1" applyBorder="1" applyAlignment="1">
      <alignment vertical="center" shrinkToFit="1"/>
    </xf>
    <xf numFmtId="182" fontId="2" fillId="2" borderId="9" xfId="0" applyNumberFormat="1" applyFont="1" applyFill="1" applyBorder="1" applyAlignment="1">
      <alignment vertical="center" shrinkToFit="1"/>
    </xf>
    <xf numFmtId="0" fontId="2" fillId="0" borderId="0" xfId="0" applyFont="1" applyAlignment="1">
      <alignment vertical="top"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vertical="center" wrapText="1" shrinkToFit="1"/>
    </xf>
    <xf numFmtId="0" fontId="2" fillId="2" borderId="16" xfId="0" applyFont="1" applyFill="1" applyBorder="1" applyAlignment="1">
      <alignment vertical="center" shrinkToFit="1"/>
    </xf>
    <xf numFmtId="0" fontId="2" fillId="2" borderId="53" xfId="0" applyFont="1" applyFill="1" applyBorder="1" applyAlignment="1">
      <alignment vertical="center" shrinkToFit="1"/>
    </xf>
    <xf numFmtId="0" fontId="2" fillId="2" borderId="42" xfId="0" applyFont="1" applyFill="1" applyBorder="1" applyAlignment="1">
      <alignment vertical="center" shrinkToFit="1"/>
    </xf>
    <xf numFmtId="182" fontId="2" fillId="2" borderId="18" xfId="0" applyNumberFormat="1" applyFont="1" applyFill="1" applyBorder="1" applyAlignment="1">
      <alignment vertical="center" shrinkToFit="1"/>
    </xf>
    <xf numFmtId="0" fontId="2" fillId="2" borderId="58"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5" xfId="0" applyFont="1" applyFill="1" applyBorder="1" applyAlignment="1">
      <alignment horizontal="center" vertical="center" wrapText="1"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9" xfId="0" applyFont="1" applyFill="1" applyBorder="1" applyAlignment="1">
      <alignment horizontal="center" vertical="center" shrinkToFit="1"/>
    </xf>
    <xf numFmtId="0" fontId="2" fillId="2" borderId="60" xfId="0" applyFont="1" applyFill="1" applyBorder="1" applyAlignment="1">
      <alignment horizontal="center" vertical="center" shrinkToFit="1"/>
    </xf>
    <xf numFmtId="182" fontId="2" fillId="2" borderId="38" xfId="0" applyNumberFormat="1" applyFont="1" applyFill="1" applyBorder="1" applyAlignment="1">
      <alignment vertical="center" shrinkToFit="1"/>
    </xf>
    <xf numFmtId="0" fontId="2" fillId="2" borderId="17" xfId="0" applyFont="1" applyFill="1" applyBorder="1" applyAlignment="1">
      <alignment vertical="center" shrinkToFit="1"/>
    </xf>
    <xf numFmtId="0" fontId="2" fillId="2" borderId="57" xfId="0" applyFont="1" applyFill="1" applyBorder="1" applyAlignment="1">
      <alignment vertical="center" shrinkToFit="1"/>
    </xf>
    <xf numFmtId="182" fontId="2" fillId="2" borderId="15" xfId="0" applyNumberFormat="1" applyFont="1" applyFill="1" applyBorder="1" applyAlignment="1">
      <alignment vertical="center" shrinkToFit="1"/>
    </xf>
    <xf numFmtId="182" fontId="2" fillId="2" borderId="110" xfId="0" applyNumberFormat="1" applyFont="1" applyFill="1" applyBorder="1" applyAlignment="1">
      <alignment vertical="center" shrinkToFit="1"/>
    </xf>
    <xf numFmtId="182" fontId="2" fillId="2" borderId="16" xfId="0" applyNumberFormat="1" applyFont="1" applyFill="1" applyBorder="1" applyAlignment="1">
      <alignment vertical="center" shrinkToFit="1"/>
    </xf>
    <xf numFmtId="182" fontId="2" fillId="2" borderId="25" xfId="0" applyNumberFormat="1" applyFont="1" applyFill="1" applyBorder="1" applyAlignment="1">
      <alignment vertical="center" shrinkToFit="1"/>
    </xf>
    <xf numFmtId="182" fontId="2" fillId="2" borderId="48" xfId="0" applyNumberFormat="1" applyFont="1" applyFill="1" applyBorder="1" applyAlignment="1">
      <alignment vertical="center" shrinkToFit="1"/>
    </xf>
    <xf numFmtId="182" fontId="2" fillId="2" borderId="42" xfId="0" applyNumberFormat="1" applyFont="1" applyFill="1" applyBorder="1" applyAlignment="1">
      <alignment vertical="center" shrinkToFit="1"/>
    </xf>
    <xf numFmtId="182" fontId="2" fillId="2" borderId="54" xfId="0" applyNumberFormat="1" applyFont="1" applyFill="1" applyBorder="1" applyAlignment="1">
      <alignment vertical="center" shrinkToFit="1"/>
    </xf>
    <xf numFmtId="0" fontId="2" fillId="3" borderId="81" xfId="0" applyFont="1" applyFill="1" applyBorder="1" applyAlignment="1" applyProtection="1">
      <alignment vertical="center" wrapText="1"/>
      <protection locked="0"/>
    </xf>
    <xf numFmtId="0" fontId="2" fillId="3" borderId="82" xfId="0" applyFont="1" applyFill="1" applyBorder="1" applyAlignment="1" applyProtection="1">
      <alignment vertical="center" wrapText="1"/>
      <protection locked="0"/>
    </xf>
    <xf numFmtId="0" fontId="2" fillId="3" borderId="83" xfId="0" applyFont="1" applyFill="1" applyBorder="1" applyAlignment="1" applyProtection="1">
      <alignment vertical="center" wrapText="1"/>
      <protection locked="0"/>
    </xf>
    <xf numFmtId="0" fontId="2" fillId="3" borderId="74" xfId="0" applyFont="1" applyFill="1" applyBorder="1" applyAlignment="1" applyProtection="1">
      <alignment vertical="center" wrapText="1"/>
      <protection locked="0"/>
    </xf>
    <xf numFmtId="0" fontId="2" fillId="3" borderId="0" xfId="0" applyFont="1" applyFill="1" applyBorder="1" applyAlignment="1" applyProtection="1">
      <alignment vertical="center" wrapText="1"/>
      <protection locked="0"/>
    </xf>
    <xf numFmtId="0" fontId="2" fillId="3" borderId="44" xfId="0" applyFont="1" applyFill="1" applyBorder="1" applyAlignment="1" applyProtection="1">
      <alignment vertical="center" wrapText="1"/>
      <protection locked="0"/>
    </xf>
    <xf numFmtId="0" fontId="2" fillId="3" borderId="75" xfId="0" applyFont="1" applyFill="1" applyBorder="1" applyAlignment="1" applyProtection="1">
      <alignment vertical="center" wrapText="1"/>
      <protection locked="0"/>
    </xf>
    <xf numFmtId="0" fontId="2" fillId="3" borderId="76" xfId="0" applyFont="1" applyFill="1" applyBorder="1" applyAlignment="1" applyProtection="1">
      <alignment vertical="center" wrapText="1"/>
      <protection locked="0"/>
    </xf>
    <xf numFmtId="0" fontId="2" fillId="3" borderId="77" xfId="0" applyFont="1" applyFill="1" applyBorder="1" applyAlignment="1" applyProtection="1">
      <alignment vertical="center" wrapText="1"/>
      <protection locked="0"/>
    </xf>
    <xf numFmtId="0" fontId="2" fillId="3" borderId="72" xfId="0" applyFont="1" applyFill="1" applyBorder="1" applyAlignment="1" applyProtection="1">
      <alignment vertical="center" wrapText="1"/>
      <protection locked="0"/>
    </xf>
    <xf numFmtId="0" fontId="2" fillId="3" borderId="40" xfId="0" applyFont="1" applyFill="1" applyBorder="1" applyAlignment="1" applyProtection="1">
      <alignment vertical="center" wrapText="1"/>
      <protection locked="0"/>
    </xf>
    <xf numFmtId="0" fontId="2" fillId="3" borderId="41" xfId="0" applyFont="1" applyFill="1" applyBorder="1" applyAlignment="1" applyProtection="1">
      <alignment vertical="center" wrapText="1"/>
      <protection locked="0"/>
    </xf>
    <xf numFmtId="178" fontId="2" fillId="0" borderId="78" xfId="0" applyNumberFormat="1" applyFont="1" applyBorder="1" applyAlignment="1">
      <alignment vertical="center" shrinkToFit="1"/>
    </xf>
    <xf numFmtId="178" fontId="2" fillId="0" borderId="79" xfId="0" applyNumberFormat="1" applyFont="1" applyBorder="1" applyAlignment="1">
      <alignment vertical="center" shrinkToFit="1"/>
    </xf>
    <xf numFmtId="178" fontId="2" fillId="0" borderId="80" xfId="0" applyNumberFormat="1" applyFont="1" applyBorder="1" applyAlignment="1">
      <alignment vertical="center" shrinkToFit="1"/>
    </xf>
    <xf numFmtId="178" fontId="2" fillId="3" borderId="61" xfId="0" applyNumberFormat="1" applyFont="1" applyFill="1" applyBorder="1" applyAlignment="1" applyProtection="1">
      <alignment vertical="center" shrinkToFit="1"/>
      <protection locked="0"/>
    </xf>
    <xf numFmtId="178" fontId="2" fillId="3" borderId="36" xfId="0" applyNumberFormat="1" applyFont="1" applyFill="1" applyBorder="1" applyAlignment="1" applyProtection="1">
      <alignment vertical="center" shrinkToFit="1"/>
      <protection locked="0"/>
    </xf>
    <xf numFmtId="178" fontId="2" fillId="3" borderId="37" xfId="0" applyNumberFormat="1" applyFont="1" applyFill="1" applyBorder="1" applyAlignment="1" applyProtection="1">
      <alignment vertical="center" shrinkToFit="1"/>
      <protection locked="0"/>
    </xf>
    <xf numFmtId="178" fontId="2" fillId="3" borderId="26" xfId="0" applyNumberFormat="1" applyFont="1" applyFill="1" applyBorder="1" applyAlignment="1" applyProtection="1">
      <alignment vertical="center" shrinkToFit="1"/>
      <protection locked="0"/>
    </xf>
    <xf numFmtId="178" fontId="2" fillId="3" borderId="13" xfId="0" applyNumberFormat="1" applyFont="1" applyFill="1" applyBorder="1" applyAlignment="1" applyProtection="1">
      <alignment vertical="center" shrinkToFit="1"/>
      <protection locked="0"/>
    </xf>
    <xf numFmtId="178" fontId="2" fillId="3" borderId="27" xfId="0" applyNumberFormat="1" applyFont="1" applyFill="1" applyBorder="1" applyAlignment="1" applyProtection="1">
      <alignment vertical="center" shrinkToFit="1"/>
      <protection locked="0"/>
    </xf>
    <xf numFmtId="178" fontId="2" fillId="0" borderId="61" xfId="0" applyNumberFormat="1" applyFont="1" applyBorder="1" applyAlignment="1">
      <alignment vertical="center" shrinkToFit="1"/>
    </xf>
    <xf numFmtId="178" fontId="2" fillId="0" borderId="36" xfId="0" applyNumberFormat="1" applyFont="1" applyBorder="1" applyAlignment="1">
      <alignment vertical="center" shrinkToFit="1"/>
    </xf>
    <xf numFmtId="178" fontId="2" fillId="0" borderId="37" xfId="0" applyNumberFormat="1" applyFont="1" applyBorder="1" applyAlignment="1">
      <alignment vertical="center" shrinkToFit="1"/>
    </xf>
    <xf numFmtId="178" fontId="2" fillId="3" borderId="84" xfId="0" applyNumberFormat="1" applyFont="1" applyFill="1" applyBorder="1" applyAlignment="1" applyProtection="1">
      <alignment vertical="center" shrinkToFit="1"/>
      <protection locked="0"/>
    </xf>
    <xf numFmtId="178" fontId="2" fillId="3" borderId="85" xfId="0" applyNumberFormat="1" applyFont="1" applyFill="1" applyBorder="1" applyAlignment="1" applyProtection="1">
      <alignment vertical="center" shrinkToFit="1"/>
      <protection locked="0"/>
    </xf>
    <xf numFmtId="178" fontId="2" fillId="3" borderId="86" xfId="0" applyNumberFormat="1" applyFont="1" applyFill="1" applyBorder="1" applyAlignment="1" applyProtection="1">
      <alignment vertical="center" shrinkToFit="1"/>
      <protection locked="0"/>
    </xf>
    <xf numFmtId="178" fontId="2" fillId="0" borderId="78" xfId="0" applyNumberFormat="1" applyFont="1" applyFill="1" applyBorder="1" applyAlignment="1" applyProtection="1">
      <alignment vertical="center" shrinkToFit="1"/>
      <protection locked="0"/>
    </xf>
    <xf numFmtId="178" fontId="2" fillId="0" borderId="79" xfId="0" applyNumberFormat="1" applyFont="1" applyFill="1" applyBorder="1" applyAlignment="1" applyProtection="1">
      <alignment vertical="center" shrinkToFit="1"/>
      <protection locked="0"/>
    </xf>
    <xf numFmtId="178" fontId="2" fillId="0" borderId="80" xfId="0" applyNumberFormat="1" applyFont="1" applyFill="1" applyBorder="1" applyAlignment="1" applyProtection="1">
      <alignment vertical="center" shrinkToFit="1"/>
      <protection locked="0"/>
    </xf>
    <xf numFmtId="178" fontId="2" fillId="0" borderId="61" xfId="0" applyNumberFormat="1" applyFont="1" applyFill="1" applyBorder="1" applyAlignment="1" applyProtection="1">
      <alignment vertical="center" shrinkToFit="1"/>
      <protection locked="0"/>
    </xf>
    <xf numFmtId="178" fontId="2" fillId="0" borderId="36" xfId="0" applyNumberFormat="1" applyFont="1" applyFill="1" applyBorder="1" applyAlignment="1" applyProtection="1">
      <alignment vertical="center" shrinkToFit="1"/>
      <protection locked="0"/>
    </xf>
    <xf numFmtId="178" fontId="2" fillId="0" borderId="37" xfId="0" applyNumberFormat="1" applyFont="1" applyFill="1" applyBorder="1" applyAlignment="1" applyProtection="1">
      <alignment vertical="center" shrinkToFit="1"/>
      <protection locked="0"/>
    </xf>
    <xf numFmtId="178" fontId="2" fillId="0" borderId="87" xfId="0" applyNumberFormat="1" applyFont="1" applyBorder="1" applyAlignment="1">
      <alignment vertical="center" shrinkToFit="1"/>
    </xf>
    <xf numFmtId="178" fontId="2" fillId="0" borderId="52" xfId="0" applyNumberFormat="1" applyFont="1" applyBorder="1" applyAlignment="1">
      <alignment vertical="center" shrinkToFit="1"/>
    </xf>
    <xf numFmtId="178" fontId="2" fillId="0" borderId="50" xfId="0" applyNumberFormat="1" applyFont="1" applyBorder="1" applyAlignment="1">
      <alignment vertical="center" shrinkToFit="1"/>
    </xf>
    <xf numFmtId="178" fontId="2" fillId="0" borderId="84" xfId="0" applyNumberFormat="1" applyFont="1" applyBorder="1" applyAlignment="1">
      <alignment vertical="center" shrinkToFit="1"/>
    </xf>
    <xf numFmtId="178" fontId="2" fillId="0" borderId="85" xfId="0" applyNumberFormat="1" applyFont="1" applyBorder="1" applyAlignment="1">
      <alignment vertical="center" shrinkToFit="1"/>
    </xf>
    <xf numFmtId="178" fontId="2" fillId="0" borderId="86" xfId="0" applyNumberFormat="1" applyFont="1" applyBorder="1" applyAlignment="1">
      <alignment vertical="center" shrinkToFit="1"/>
    </xf>
    <xf numFmtId="0" fontId="2" fillId="3" borderId="64" xfId="0" applyFont="1" applyFill="1" applyBorder="1" applyAlignment="1" applyProtection="1">
      <alignment vertical="center" shrinkToFit="1"/>
      <protection locked="0"/>
    </xf>
    <xf numFmtId="0" fontId="2" fillId="3" borderId="40" xfId="0" applyFont="1" applyFill="1" applyBorder="1" applyAlignment="1" applyProtection="1">
      <alignment vertical="center" shrinkToFit="1"/>
      <protection locked="0"/>
    </xf>
    <xf numFmtId="178" fontId="2" fillId="0" borderId="87" xfId="0" applyNumberFormat="1" applyFont="1" applyFill="1" applyBorder="1" applyAlignment="1" applyProtection="1">
      <alignment vertical="center" shrinkToFit="1"/>
      <protection locked="0"/>
    </xf>
    <xf numFmtId="178" fontId="2" fillId="0" borderId="52" xfId="0" applyNumberFormat="1" applyFont="1" applyFill="1" applyBorder="1" applyAlignment="1" applyProtection="1">
      <alignment vertical="center" shrinkToFit="1"/>
      <protection locked="0"/>
    </xf>
    <xf numFmtId="178" fontId="2" fillId="0" borderId="50" xfId="0" applyNumberFormat="1" applyFont="1" applyFill="1" applyBorder="1" applyAlignment="1" applyProtection="1">
      <alignment vertical="center" shrinkToFit="1"/>
      <protection locked="0"/>
    </xf>
    <xf numFmtId="178" fontId="2" fillId="0" borderId="84" xfId="0" applyNumberFormat="1" applyFont="1" applyFill="1" applyBorder="1" applyAlignment="1" applyProtection="1">
      <alignment vertical="center" shrinkToFit="1"/>
      <protection locked="0"/>
    </xf>
    <xf numFmtId="178" fontId="2" fillId="0" borderId="85" xfId="0" applyNumberFormat="1" applyFont="1" applyFill="1" applyBorder="1" applyAlignment="1" applyProtection="1">
      <alignment vertical="center" shrinkToFit="1"/>
      <protection locked="0"/>
    </xf>
    <xf numFmtId="178" fontId="2" fillId="0" borderId="86" xfId="0" applyNumberFormat="1" applyFont="1" applyFill="1" applyBorder="1" applyAlignment="1" applyProtection="1">
      <alignment vertical="center" shrinkToFit="1"/>
      <protection locked="0"/>
    </xf>
    <xf numFmtId="178" fontId="2" fillId="0" borderId="26" xfId="0" applyNumberFormat="1" applyFont="1" applyBorder="1" applyAlignment="1">
      <alignment vertical="center" shrinkToFit="1"/>
    </xf>
    <xf numFmtId="178" fontId="2" fillId="0" borderId="13" xfId="0" applyNumberFormat="1" applyFont="1" applyBorder="1" applyAlignment="1">
      <alignment vertical="center" shrinkToFit="1"/>
    </xf>
    <xf numFmtId="178" fontId="2" fillId="0" borderId="27" xfId="0" applyNumberFormat="1" applyFont="1" applyBorder="1" applyAlignment="1">
      <alignment vertical="center" shrinkToFit="1"/>
    </xf>
    <xf numFmtId="178" fontId="2" fillId="0" borderId="107" xfId="0" applyNumberFormat="1" applyFont="1" applyBorder="1" applyAlignment="1">
      <alignment vertical="center" shrinkToFit="1"/>
    </xf>
    <xf numFmtId="0" fontId="2" fillId="0" borderId="48"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4" xfId="0" applyFont="1" applyBorder="1" applyAlignment="1">
      <alignment horizontal="center" vertical="center" shrinkToFit="1"/>
    </xf>
    <xf numFmtId="178" fontId="2" fillId="0" borderId="73" xfId="0" applyNumberFormat="1" applyFont="1" applyBorder="1" applyAlignment="1">
      <alignment vertical="center" shrinkToFit="1"/>
    </xf>
    <xf numFmtId="178" fontId="2" fillId="0" borderId="60" xfId="0" applyNumberFormat="1" applyFont="1" applyBorder="1" applyAlignment="1">
      <alignment vertical="center" shrinkToFit="1"/>
    </xf>
    <xf numFmtId="178" fontId="2" fillId="0" borderId="62" xfId="0" applyNumberFormat="1" applyFont="1" applyBorder="1" applyAlignment="1">
      <alignment vertical="center" shrinkToFit="1"/>
    </xf>
    <xf numFmtId="178" fontId="2" fillId="3" borderId="73" xfId="0" applyNumberFormat="1" applyFont="1" applyFill="1" applyBorder="1" applyAlignment="1" applyProtection="1">
      <alignment vertical="center" shrinkToFit="1"/>
      <protection locked="0"/>
    </xf>
    <xf numFmtId="178" fontId="2" fillId="3" borderId="60" xfId="0" applyNumberFormat="1" applyFont="1" applyFill="1" applyBorder="1" applyAlignment="1" applyProtection="1">
      <alignment vertical="center" shrinkToFit="1"/>
      <protection locked="0"/>
    </xf>
    <xf numFmtId="178" fontId="2" fillId="3" borderId="62" xfId="0" applyNumberFormat="1" applyFont="1" applyFill="1" applyBorder="1" applyAlignment="1" applyProtection="1">
      <alignment vertical="center" shrinkToFit="1"/>
      <protection locked="0"/>
    </xf>
    <xf numFmtId="0" fontId="2" fillId="0" borderId="72"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90" xfId="0" applyFont="1" applyBorder="1" applyAlignment="1">
      <alignment horizontal="center" vertical="center"/>
    </xf>
    <xf numFmtId="0" fontId="2" fillId="0" borderId="64" xfId="0" applyFont="1" applyBorder="1" applyAlignment="1">
      <alignment horizontal="center" vertical="center"/>
    </xf>
    <xf numFmtId="0" fontId="2" fillId="0" borderId="91"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1" xfId="0" applyFont="1" applyBorder="1" applyAlignment="1">
      <alignment horizontal="center" vertical="center"/>
    </xf>
    <xf numFmtId="0" fontId="2" fillId="0" borderId="42" xfId="0" applyFont="1" applyBorder="1" applyAlignment="1">
      <alignment horizontal="center" vertical="center"/>
    </xf>
    <xf numFmtId="0" fontId="2" fillId="0" borderId="54" xfId="0" applyFont="1" applyBorder="1" applyAlignment="1">
      <alignment horizontal="center" vertical="center"/>
    </xf>
    <xf numFmtId="0" fontId="5" fillId="0" borderId="73" xfId="0" applyFont="1" applyBorder="1" applyAlignment="1">
      <alignment vertical="center"/>
    </xf>
    <xf numFmtId="0" fontId="5" fillId="0" borderId="60" xfId="0" applyFont="1" applyBorder="1" applyAlignment="1">
      <alignment vertical="center"/>
    </xf>
    <xf numFmtId="0" fontId="5" fillId="0" borderId="62" xfId="0" applyFont="1" applyBorder="1" applyAlignment="1">
      <alignment vertical="center"/>
    </xf>
    <xf numFmtId="0" fontId="5" fillId="0" borderId="61"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78" xfId="0" applyFont="1" applyBorder="1" applyAlignment="1">
      <alignment vertical="center"/>
    </xf>
    <xf numFmtId="0" fontId="5" fillId="0" borderId="79" xfId="0" applyFont="1" applyBorder="1" applyAlignment="1">
      <alignment vertical="center"/>
    </xf>
    <xf numFmtId="0" fontId="5" fillId="0" borderId="80" xfId="0" applyFont="1" applyBorder="1" applyAlignment="1">
      <alignment vertical="center"/>
    </xf>
    <xf numFmtId="0" fontId="5" fillId="0" borderId="84" xfId="0" applyFont="1" applyBorder="1" applyAlignment="1">
      <alignment vertical="center"/>
    </xf>
    <xf numFmtId="0" fontId="5" fillId="0" borderId="85" xfId="0" applyFont="1" applyBorder="1" applyAlignment="1">
      <alignment vertical="center"/>
    </xf>
    <xf numFmtId="0" fontId="5" fillId="0" borderId="86" xfId="0" applyFont="1" applyBorder="1" applyAlignment="1">
      <alignment vertical="center"/>
    </xf>
    <xf numFmtId="0" fontId="5" fillId="0" borderId="87" xfId="0" applyFont="1" applyBorder="1" applyAlignment="1">
      <alignment vertical="center"/>
    </xf>
    <xf numFmtId="0" fontId="5" fillId="0" borderId="52" xfId="0" applyFont="1" applyBorder="1" applyAlignment="1">
      <alignment vertical="center"/>
    </xf>
    <xf numFmtId="0" fontId="5" fillId="0" borderId="50" xfId="0" applyFont="1" applyBorder="1" applyAlignment="1">
      <alignment vertical="center"/>
    </xf>
    <xf numFmtId="0" fontId="7" fillId="3" borderId="0" xfId="0" applyFont="1" applyFill="1" applyBorder="1" applyAlignment="1">
      <alignment vertical="center"/>
    </xf>
    <xf numFmtId="0" fontId="7" fillId="3" borderId="44" xfId="0" applyFont="1" applyFill="1" applyBorder="1" applyAlignment="1">
      <alignment vertical="center"/>
    </xf>
    <xf numFmtId="0" fontId="7" fillId="3" borderId="43" xfId="0" applyFont="1" applyFill="1" applyBorder="1" applyAlignment="1">
      <alignment vertical="center"/>
    </xf>
    <xf numFmtId="0" fontId="4" fillId="0" borderId="6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54" xfId="0" applyFont="1" applyBorder="1" applyAlignment="1">
      <alignment horizontal="center" vertical="center" wrapText="1"/>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74" xfId="0" applyFont="1" applyBorder="1" applyAlignment="1">
      <alignment horizontal="center" vertical="center"/>
    </xf>
    <xf numFmtId="0" fontId="2" fillId="0" borderId="0" xfId="0" applyFont="1" applyBorder="1" applyAlignment="1">
      <alignment horizontal="center" vertical="center"/>
    </xf>
    <xf numFmtId="0" fontId="2" fillId="0" borderId="44" xfId="0" applyFont="1" applyBorder="1" applyAlignment="1">
      <alignment horizontal="center" vertical="center"/>
    </xf>
    <xf numFmtId="178" fontId="2" fillId="0" borderId="88" xfId="0" applyNumberFormat="1" applyFont="1" applyBorder="1" applyAlignment="1">
      <alignment vertical="center" shrinkToFit="1"/>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wrapText="1"/>
    </xf>
    <xf numFmtId="178" fontId="2" fillId="0" borderId="94" xfId="0" applyNumberFormat="1" applyFont="1" applyBorder="1" applyAlignment="1">
      <alignment vertical="center" shrinkToFit="1"/>
    </xf>
    <xf numFmtId="178" fontId="2" fillId="0" borderId="55" xfId="0" applyNumberFormat="1" applyFont="1" applyBorder="1" applyAlignment="1">
      <alignment vertical="center" shrinkToFit="1"/>
    </xf>
    <xf numFmtId="178" fontId="2" fillId="0" borderId="108" xfId="0" applyNumberFormat="1" applyFont="1" applyBorder="1" applyAlignment="1">
      <alignment vertical="center" shrinkToFit="1"/>
    </xf>
    <xf numFmtId="178" fontId="2" fillId="0" borderId="111" xfId="0" applyNumberFormat="1" applyFont="1" applyBorder="1" applyAlignment="1">
      <alignment vertical="center" shrinkToFit="1"/>
    </xf>
    <xf numFmtId="178" fontId="2" fillId="0" borderId="113" xfId="0" applyNumberFormat="1" applyFont="1" applyBorder="1" applyAlignment="1">
      <alignment vertical="center" shrinkToFit="1"/>
    </xf>
    <xf numFmtId="178" fontId="2" fillId="0" borderId="112" xfId="0" applyNumberFormat="1" applyFont="1" applyBorder="1" applyAlignment="1">
      <alignment vertical="center" shrinkToFit="1"/>
    </xf>
    <xf numFmtId="0" fontId="4" fillId="0" borderId="68" xfId="0" applyFont="1" applyBorder="1" applyAlignment="1">
      <alignment horizontal="center" vertical="center" wrapText="1" shrinkToFit="1"/>
    </xf>
    <xf numFmtId="0" fontId="4" fillId="0" borderId="66" xfId="0" applyFont="1" applyBorder="1" applyAlignment="1">
      <alignment horizontal="center" vertical="center" wrapText="1" shrinkToFit="1"/>
    </xf>
    <xf numFmtId="0" fontId="4" fillId="0" borderId="48" xfId="0" applyFont="1" applyBorder="1" applyAlignment="1">
      <alignment horizontal="center" vertical="center" wrapText="1" shrinkToFit="1"/>
    </xf>
    <xf numFmtId="0" fontId="4" fillId="0" borderId="42" xfId="0" applyFont="1" applyBorder="1" applyAlignment="1">
      <alignment horizontal="center" vertical="center" wrapText="1" shrinkToFit="1"/>
    </xf>
    <xf numFmtId="0" fontId="4" fillId="0" borderId="54" xfId="0" applyFont="1" applyBorder="1" applyAlignment="1">
      <alignment horizontal="center" vertical="center" wrapText="1" shrinkToFit="1"/>
    </xf>
    <xf numFmtId="0" fontId="2" fillId="0" borderId="69"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109" xfId="0" applyFont="1" applyBorder="1" applyAlignment="1">
      <alignment horizontal="center" vertical="center" shrinkToFit="1"/>
    </xf>
    <xf numFmtId="177" fontId="4" fillId="3" borderId="1" xfId="0" applyNumberFormat="1" applyFont="1" applyFill="1" applyBorder="1" applyAlignment="1">
      <alignment vertical="center" shrinkToFit="1"/>
    </xf>
    <xf numFmtId="177" fontId="4" fillId="3" borderId="8" xfId="0" applyNumberFormat="1" applyFont="1" applyFill="1" applyBorder="1" applyAlignment="1">
      <alignment vertical="center" shrinkToFit="1"/>
    </xf>
    <xf numFmtId="177" fontId="4" fillId="3" borderId="2" xfId="0" applyNumberFormat="1" applyFont="1" applyFill="1" applyBorder="1" applyAlignment="1">
      <alignment vertical="center" shrinkToFit="1"/>
    </xf>
    <xf numFmtId="177" fontId="4" fillId="3" borderId="35" xfId="0" applyNumberFormat="1" applyFont="1" applyFill="1" applyBorder="1" applyAlignment="1">
      <alignment vertical="center" shrinkToFi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1" xfId="0" applyFont="1" applyFill="1" applyBorder="1" applyAlignment="1">
      <alignment horizontal="center" vertical="center"/>
    </xf>
    <xf numFmtId="0" fontId="4" fillId="3" borderId="23"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2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2" borderId="28"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1" xfId="0" applyFont="1" applyFill="1" applyBorder="1" applyAlignment="1">
      <alignment horizontal="center" vertical="center" textRotation="255"/>
    </xf>
    <xf numFmtId="0" fontId="4" fillId="2" borderId="29" xfId="0" applyFont="1" applyFill="1" applyBorder="1" applyAlignment="1">
      <alignment horizontal="center" vertical="center"/>
    </xf>
    <xf numFmtId="0" fontId="7" fillId="3" borderId="40" xfId="0" applyFont="1" applyFill="1" applyBorder="1" applyAlignment="1">
      <alignment vertical="center"/>
    </xf>
    <xf numFmtId="0" fontId="7" fillId="3" borderId="41" xfId="0" applyFont="1" applyFill="1" applyBorder="1" applyAlignment="1">
      <alignment vertical="center"/>
    </xf>
    <xf numFmtId="0" fontId="4" fillId="2" borderId="9" xfId="0" applyFont="1" applyFill="1" applyBorder="1" applyAlignment="1">
      <alignment horizontal="center" vertical="center" textRotation="255"/>
    </xf>
    <xf numFmtId="0" fontId="4" fillId="2" borderId="10" xfId="0" applyFont="1" applyFill="1" applyBorder="1" applyAlignment="1">
      <alignment horizontal="center" vertical="center"/>
    </xf>
    <xf numFmtId="0" fontId="4" fillId="3" borderId="42"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7" fillId="3" borderId="33" xfId="0" applyFont="1" applyFill="1" applyBorder="1" applyAlignment="1">
      <alignment vertical="center"/>
    </xf>
    <xf numFmtId="0" fontId="7" fillId="3" borderId="45" xfId="0" applyFont="1" applyFill="1" applyBorder="1" applyAlignment="1">
      <alignment vertical="center"/>
    </xf>
    <xf numFmtId="177" fontId="4" fillId="3" borderId="10" xfId="0" applyNumberFormat="1" applyFont="1" applyFill="1" applyBorder="1" applyAlignment="1">
      <alignment vertical="center" shrinkToFit="1"/>
    </xf>
    <xf numFmtId="177" fontId="4" fillId="3" borderId="11" xfId="0" applyNumberFormat="1" applyFont="1" applyFill="1" applyBorder="1" applyAlignment="1">
      <alignment vertical="center" shrinkToFit="1"/>
    </xf>
    <xf numFmtId="0" fontId="4" fillId="3" borderId="15"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5" xfId="0" applyFont="1" applyFill="1" applyBorder="1" applyAlignment="1">
      <alignment horizontal="center" wrapText="1"/>
    </xf>
    <xf numFmtId="0" fontId="5" fillId="3" borderId="16" xfId="0" applyFont="1" applyFill="1" applyBorder="1" applyAlignment="1">
      <alignment horizontal="center" wrapText="1"/>
    </xf>
    <xf numFmtId="0" fontId="5" fillId="3" borderId="25" xfId="0" applyFont="1" applyFill="1" applyBorder="1" applyAlignment="1">
      <alignment horizontal="center" wrapText="1"/>
    </xf>
    <xf numFmtId="0" fontId="5" fillId="3" borderId="43" xfId="0" applyFont="1" applyFill="1" applyBorder="1" applyAlignment="1">
      <alignment horizontal="center" wrapText="1"/>
    </xf>
    <xf numFmtId="0" fontId="5" fillId="3" borderId="0" xfId="0" applyFont="1" applyFill="1" applyBorder="1" applyAlignment="1">
      <alignment horizontal="center" wrapText="1"/>
    </xf>
    <xf numFmtId="0" fontId="5" fillId="3" borderId="44" xfId="0" applyFont="1" applyFill="1" applyBorder="1" applyAlignment="1">
      <alignment horizontal="center" wrapText="1"/>
    </xf>
    <xf numFmtId="0" fontId="5" fillId="3" borderId="43"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44" xfId="0" applyFont="1" applyFill="1" applyBorder="1" applyAlignment="1">
      <alignment horizontal="center" vertical="center" wrapText="1"/>
    </xf>
    <xf numFmtId="38" fontId="15" fillId="0" borderId="74" xfId="1" applyFont="1" applyBorder="1" applyAlignment="1">
      <alignment horizontal="right" vertical="center"/>
    </xf>
    <xf numFmtId="38" fontId="15" fillId="0" borderId="0" xfId="1" applyFont="1" applyAlignment="1">
      <alignment horizontal="right" vertical="center"/>
    </xf>
    <xf numFmtId="38" fontId="15" fillId="0" borderId="0" xfId="1" applyFont="1" applyBorder="1" applyAlignment="1">
      <alignment horizontal="right" vertical="center"/>
    </xf>
    <xf numFmtId="38" fontId="14" fillId="0" borderId="74" xfId="1" applyFont="1" applyBorder="1" applyAlignment="1">
      <alignment horizontal="right" vertical="center"/>
    </xf>
    <xf numFmtId="38" fontId="14" fillId="0" borderId="0" xfId="1" applyFont="1" applyAlignment="1">
      <alignment horizontal="right" vertical="center"/>
    </xf>
    <xf numFmtId="0" fontId="13" fillId="0" borderId="74" xfId="0" applyFont="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2" fillId="0" borderId="96" xfId="0" applyFont="1" applyBorder="1" applyAlignment="1">
      <alignment horizontal="center" vertical="center"/>
    </xf>
    <xf numFmtId="0" fontId="2" fillId="0" borderId="93" xfId="0" applyFont="1" applyBorder="1" applyAlignment="1">
      <alignment horizontal="center" vertical="center"/>
    </xf>
    <xf numFmtId="0" fontId="5" fillId="2" borderId="105" xfId="0" applyFont="1" applyFill="1" applyBorder="1" applyAlignment="1">
      <alignment horizontal="left" vertical="top" wrapText="1"/>
    </xf>
    <xf numFmtId="0" fontId="5" fillId="2" borderId="103" xfId="0" applyFont="1" applyFill="1" applyBorder="1" applyAlignment="1">
      <alignment horizontal="left" vertical="top" wrapText="1"/>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5" fillId="2" borderId="0" xfId="0" applyFont="1" applyFill="1" applyBorder="1" applyAlignment="1">
      <alignment horizontal="left" vertical="top"/>
    </xf>
    <xf numFmtId="0" fontId="5" fillId="2" borderId="44" xfId="0" applyFont="1" applyFill="1" applyBorder="1" applyAlignment="1">
      <alignment horizontal="left" vertical="top"/>
    </xf>
    <xf numFmtId="0" fontId="2" fillId="3" borderId="105" xfId="0" applyFont="1" applyFill="1" applyBorder="1" applyAlignment="1">
      <alignment horizontal="center" vertical="center" wrapText="1"/>
    </xf>
    <xf numFmtId="0" fontId="2" fillId="3" borderId="105" xfId="0" applyFont="1" applyFill="1" applyBorder="1" applyAlignment="1">
      <alignment horizontal="center" vertical="center"/>
    </xf>
    <xf numFmtId="0" fontId="2" fillId="3" borderId="10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96" xfId="0" applyFont="1" applyFill="1" applyBorder="1" applyAlignment="1">
      <alignment horizontal="center" vertical="center"/>
    </xf>
    <xf numFmtId="0" fontId="2" fillId="3" borderId="100" xfId="0" applyFont="1" applyFill="1" applyBorder="1" applyAlignment="1">
      <alignment horizontal="center" vertical="center"/>
    </xf>
    <xf numFmtId="0" fontId="2" fillId="3" borderId="101" xfId="0" applyFont="1" applyFill="1" applyBorder="1" applyAlignment="1">
      <alignment horizontal="center" vertical="center"/>
    </xf>
    <xf numFmtId="0" fontId="16" fillId="3" borderId="63" xfId="0" applyFont="1" applyFill="1" applyBorder="1" applyAlignment="1" applyProtection="1">
      <alignment horizontal="left" vertical="top" wrapText="1"/>
      <protection locked="0"/>
    </xf>
    <xf numFmtId="0" fontId="16" fillId="3" borderId="0" xfId="0" applyFont="1" applyFill="1" applyBorder="1" applyAlignment="1" applyProtection="1">
      <alignment horizontal="left" vertical="top" wrapText="1"/>
      <protection locked="0"/>
    </xf>
    <xf numFmtId="0" fontId="16" fillId="3" borderId="44" xfId="0" applyFont="1" applyFill="1" applyBorder="1" applyAlignment="1" applyProtection="1">
      <alignment horizontal="left" vertical="top" wrapText="1"/>
      <protection locked="0"/>
    </xf>
    <xf numFmtId="0" fontId="5" fillId="0" borderId="0" xfId="0" applyFont="1" applyBorder="1" applyAlignment="1">
      <alignment horizontal="left" vertical="center"/>
    </xf>
    <xf numFmtId="0" fontId="5" fillId="0" borderId="44" xfId="0" applyFont="1" applyBorder="1" applyAlignment="1">
      <alignment horizontal="left" vertical="center"/>
    </xf>
    <xf numFmtId="0" fontId="5" fillId="0" borderId="105" xfId="0" applyFont="1" applyBorder="1" applyAlignment="1">
      <alignment horizontal="left" vertical="center" wrapText="1"/>
    </xf>
    <xf numFmtId="0" fontId="5" fillId="0" borderId="103" xfId="0" applyFont="1" applyBorder="1" applyAlignment="1">
      <alignment horizontal="left" vertical="center" wrapText="1"/>
    </xf>
    <xf numFmtId="178" fontId="5" fillId="0" borderId="63" xfId="0" applyNumberFormat="1" applyFont="1" applyBorder="1" applyAlignment="1">
      <alignment horizontal="right" vertical="center" shrinkToFit="1"/>
    </xf>
    <xf numFmtId="178" fontId="5" fillId="0" borderId="0" xfId="0" applyNumberFormat="1" applyFont="1" applyBorder="1" applyAlignment="1">
      <alignment horizontal="right" vertical="center" shrinkToFit="1"/>
    </xf>
    <xf numFmtId="178" fontId="5" fillId="0" borderId="44" xfId="0" applyNumberFormat="1" applyFont="1" applyBorder="1" applyAlignment="1">
      <alignment horizontal="right" vertical="center" shrinkToFit="1"/>
    </xf>
    <xf numFmtId="178" fontId="5" fillId="0" borderId="26" xfId="0" applyNumberFormat="1" applyFont="1" applyBorder="1" applyAlignment="1">
      <alignment horizontal="right" vertical="center" shrinkToFit="1"/>
    </xf>
    <xf numFmtId="178" fontId="5" fillId="0" borderId="13" xfId="0" applyNumberFormat="1" applyFont="1" applyBorder="1" applyAlignment="1">
      <alignment horizontal="right" vertical="center" shrinkToFit="1"/>
    </xf>
    <xf numFmtId="178" fontId="5" fillId="0" borderId="27" xfId="0" applyNumberFormat="1" applyFont="1" applyBorder="1" applyAlignment="1">
      <alignment horizontal="right" vertical="center" shrinkToFi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44" xfId="0" applyFont="1" applyBorder="1" applyAlignment="1">
      <alignment horizontal="center" vertical="center"/>
    </xf>
    <xf numFmtId="0" fontId="5" fillId="0" borderId="64" xfId="0" applyFont="1" applyBorder="1" applyAlignment="1">
      <alignment horizontal="center" vertical="center"/>
    </xf>
    <xf numFmtId="0" fontId="5" fillId="0" borderId="91" xfId="0" applyFont="1" applyBorder="1" applyAlignment="1">
      <alignment horizontal="center" vertical="center"/>
    </xf>
    <xf numFmtId="178" fontId="5" fillId="0" borderId="92" xfId="0" applyNumberFormat="1" applyFont="1" applyBorder="1" applyAlignment="1">
      <alignment horizontal="right" vertical="center" shrinkToFit="1"/>
    </xf>
    <xf numFmtId="178" fontId="5" fillId="0" borderId="64" xfId="0" applyNumberFormat="1" applyFont="1" applyBorder="1" applyAlignment="1">
      <alignment horizontal="right" vertical="center" shrinkToFit="1"/>
    </xf>
    <xf numFmtId="178" fontId="5" fillId="0" borderId="91" xfId="0" applyNumberFormat="1" applyFont="1" applyBorder="1" applyAlignment="1">
      <alignment horizontal="right" vertical="center" shrinkToFit="1"/>
    </xf>
    <xf numFmtId="178" fontId="5" fillId="0" borderId="104" xfId="0" applyNumberFormat="1" applyFont="1" applyBorder="1" applyAlignment="1">
      <alignment horizontal="right" vertical="center" shrinkToFit="1"/>
    </xf>
    <xf numFmtId="178" fontId="5" fillId="0" borderId="105" xfId="0" applyNumberFormat="1" applyFont="1" applyBorder="1" applyAlignment="1">
      <alignment horizontal="right" vertical="center" shrinkToFit="1"/>
    </xf>
    <xf numFmtId="178" fontId="5" fillId="0" borderId="103" xfId="0" applyNumberFormat="1" applyFont="1" applyBorder="1" applyAlignment="1">
      <alignment horizontal="right" vertical="center" shrinkToFit="1"/>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3"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0" fontId="16" fillId="2" borderId="63"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16" fillId="2" borderId="44" xfId="0" applyFont="1" applyFill="1" applyBorder="1" applyAlignment="1" applyProtection="1">
      <alignment horizontal="left" vertical="top" wrapText="1"/>
      <protection locked="0"/>
    </xf>
    <xf numFmtId="178" fontId="5" fillId="0" borderId="110" xfId="0" applyNumberFormat="1" applyFont="1" applyBorder="1" applyAlignment="1">
      <alignment horizontal="right" vertical="center" shrinkToFit="1"/>
    </xf>
    <xf numFmtId="178" fontId="5" fillId="0" borderId="16" xfId="0" applyNumberFormat="1" applyFont="1" applyBorder="1" applyAlignment="1">
      <alignment horizontal="right" vertical="center" shrinkToFit="1"/>
    </xf>
    <xf numFmtId="178" fontId="5" fillId="0" borderId="25" xfId="0" applyNumberFormat="1" applyFont="1" applyBorder="1" applyAlignment="1">
      <alignment horizontal="right" vertical="center" shrinkToFit="1"/>
    </xf>
    <xf numFmtId="178" fontId="5" fillId="0" borderId="99" xfId="0" applyNumberFormat="1" applyFont="1" applyBorder="1" applyAlignment="1">
      <alignment horizontal="right" vertical="center" shrinkToFit="1"/>
    </xf>
    <xf numFmtId="178" fontId="5" fillId="0" borderId="100" xfId="0" applyNumberFormat="1" applyFont="1" applyBorder="1" applyAlignment="1">
      <alignment horizontal="right" vertical="center" shrinkToFit="1"/>
    </xf>
    <xf numFmtId="178" fontId="5" fillId="0" borderId="98" xfId="0" applyNumberFormat="1" applyFont="1" applyBorder="1" applyAlignment="1">
      <alignment horizontal="right" vertical="center" shrinkToFit="1"/>
    </xf>
    <xf numFmtId="0" fontId="16" fillId="2" borderId="99" xfId="0" applyFont="1" applyFill="1" applyBorder="1" applyAlignment="1" applyProtection="1">
      <alignment horizontal="left" vertical="top" wrapText="1"/>
      <protection locked="0"/>
    </xf>
    <xf numFmtId="0" fontId="16" fillId="2" borderId="100" xfId="0" applyFont="1" applyFill="1" applyBorder="1" applyAlignment="1" applyProtection="1">
      <alignment horizontal="left" vertical="top" wrapText="1"/>
      <protection locked="0"/>
    </xf>
    <xf numFmtId="0" fontId="16" fillId="2" borderId="98" xfId="0" applyFont="1" applyFill="1" applyBorder="1" applyAlignment="1" applyProtection="1">
      <alignment horizontal="left" vertical="top" wrapText="1"/>
      <protection locked="0"/>
    </xf>
    <xf numFmtId="0" fontId="5" fillId="0" borderId="102" xfId="0" applyFont="1" applyBorder="1" applyAlignment="1">
      <alignment horizontal="left" vertical="center" wrapText="1"/>
    </xf>
    <xf numFmtId="0" fontId="5" fillId="0" borderId="105" xfId="0" applyFont="1" applyBorder="1" applyAlignment="1">
      <alignment horizontal="left" vertical="center"/>
    </xf>
    <xf numFmtId="0" fontId="5" fillId="0" borderId="74" xfId="0" applyFont="1" applyBorder="1" applyAlignment="1">
      <alignment horizontal="left" vertical="center"/>
    </xf>
    <xf numFmtId="0" fontId="5" fillId="0" borderId="97" xfId="0" applyFont="1" applyBorder="1" applyAlignment="1">
      <alignment horizontal="left" vertical="center"/>
    </xf>
    <xf numFmtId="0" fontId="5" fillId="0" borderId="100" xfId="0" applyFont="1" applyBorder="1" applyAlignment="1">
      <alignment horizontal="left" vertical="center"/>
    </xf>
    <xf numFmtId="0" fontId="16" fillId="0" borderId="105" xfId="0" applyFont="1" applyBorder="1" applyAlignment="1">
      <alignment horizontal="center" vertical="center" wrapText="1"/>
    </xf>
    <xf numFmtId="0" fontId="16" fillId="0" borderId="10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00" xfId="0" applyFont="1" applyBorder="1" applyAlignment="1">
      <alignment horizontal="center" vertical="center" wrapText="1"/>
    </xf>
    <xf numFmtId="0" fontId="16" fillId="0" borderId="98" xfId="0" applyFont="1" applyBorder="1" applyAlignment="1">
      <alignment horizontal="center" vertical="center" wrapText="1"/>
    </xf>
    <xf numFmtId="178" fontId="5" fillId="3" borderId="104" xfId="0" applyNumberFormat="1" applyFont="1" applyFill="1" applyBorder="1" applyAlignment="1" applyProtection="1">
      <alignment horizontal="right" vertical="center" shrinkToFit="1"/>
      <protection locked="0"/>
    </xf>
    <xf numFmtId="178" fontId="5" fillId="3" borderId="105" xfId="0" applyNumberFormat="1" applyFont="1" applyFill="1" applyBorder="1" applyAlignment="1" applyProtection="1">
      <alignment horizontal="right" vertical="center" shrinkToFit="1"/>
      <protection locked="0"/>
    </xf>
    <xf numFmtId="178" fontId="5" fillId="3" borderId="103" xfId="0" applyNumberFormat="1" applyFont="1" applyFill="1" applyBorder="1" applyAlignment="1" applyProtection="1">
      <alignment horizontal="right" vertical="center" shrinkToFit="1"/>
      <protection locked="0"/>
    </xf>
    <xf numFmtId="178" fontId="5" fillId="3" borderId="26" xfId="0" applyNumberFormat="1" applyFont="1" applyFill="1" applyBorder="1" applyAlignment="1" applyProtection="1">
      <alignment horizontal="right" vertical="center" shrinkToFit="1"/>
      <protection locked="0"/>
    </xf>
    <xf numFmtId="178" fontId="5" fillId="3" borderId="13" xfId="0" applyNumberFormat="1" applyFont="1" applyFill="1" applyBorder="1" applyAlignment="1" applyProtection="1">
      <alignment horizontal="right" vertical="center" shrinkToFit="1"/>
      <protection locked="0"/>
    </xf>
    <xf numFmtId="178" fontId="5" fillId="3" borderId="27" xfId="0" applyNumberFormat="1" applyFont="1" applyFill="1" applyBorder="1" applyAlignment="1" applyProtection="1">
      <alignment horizontal="right" vertical="center" shrinkToFit="1"/>
      <protection locked="0"/>
    </xf>
    <xf numFmtId="178" fontId="5" fillId="0" borderId="104" xfId="0" applyNumberFormat="1" applyFont="1" applyFill="1" applyBorder="1" applyAlignment="1" applyProtection="1">
      <alignment horizontal="right" vertical="center" shrinkToFit="1"/>
      <protection locked="0"/>
    </xf>
    <xf numFmtId="178" fontId="5" fillId="0" borderId="105" xfId="0" applyNumberFormat="1" applyFont="1" applyFill="1" applyBorder="1" applyAlignment="1" applyProtection="1">
      <alignment horizontal="right" vertical="center" shrinkToFit="1"/>
      <protection locked="0"/>
    </xf>
    <xf numFmtId="178" fontId="5" fillId="0" borderId="103" xfId="0" applyNumberFormat="1" applyFont="1" applyFill="1" applyBorder="1" applyAlignment="1" applyProtection="1">
      <alignment horizontal="right" vertical="center" shrinkToFit="1"/>
      <protection locked="0"/>
    </xf>
    <xf numFmtId="178" fontId="5" fillId="0" borderId="26" xfId="0" applyNumberFormat="1" applyFont="1" applyFill="1" applyBorder="1" applyAlignment="1" applyProtection="1">
      <alignment horizontal="right" vertical="center" shrinkToFit="1"/>
      <protection locked="0"/>
    </xf>
    <xf numFmtId="178" fontId="5" fillId="0" borderId="13" xfId="0" applyNumberFormat="1" applyFont="1" applyFill="1" applyBorder="1" applyAlignment="1" applyProtection="1">
      <alignment horizontal="right" vertical="center" shrinkToFit="1"/>
      <protection locked="0"/>
    </xf>
    <xf numFmtId="178" fontId="5" fillId="0" borderId="27" xfId="0" applyNumberFormat="1" applyFont="1" applyFill="1" applyBorder="1" applyAlignment="1" applyProtection="1">
      <alignment horizontal="right" vertical="center" shrinkToFit="1"/>
      <protection locked="0"/>
    </xf>
    <xf numFmtId="0" fontId="5" fillId="0" borderId="63" xfId="0" applyFont="1" applyBorder="1" applyAlignment="1">
      <alignment horizontal="center" vertical="center"/>
    </xf>
    <xf numFmtId="178" fontId="5" fillId="2" borderId="63" xfId="0" applyNumberFormat="1" applyFont="1" applyFill="1" applyBorder="1" applyAlignment="1" applyProtection="1">
      <alignment horizontal="right" vertical="center" shrinkToFit="1"/>
      <protection locked="0"/>
    </xf>
    <xf numFmtId="178" fontId="5" fillId="2" borderId="0" xfId="0" applyNumberFormat="1" applyFont="1" applyFill="1" applyBorder="1" applyAlignment="1" applyProtection="1">
      <alignment horizontal="right" vertical="center" shrinkToFit="1"/>
      <protection locked="0"/>
    </xf>
    <xf numFmtId="178" fontId="5" fillId="2" borderId="44" xfId="0" applyNumberFormat="1" applyFont="1" applyFill="1" applyBorder="1" applyAlignment="1" applyProtection="1">
      <alignment horizontal="right" vertical="center" shrinkToFit="1"/>
      <protection locked="0"/>
    </xf>
    <xf numFmtId="178" fontId="5" fillId="2" borderId="26" xfId="0" applyNumberFormat="1" applyFont="1" applyFill="1" applyBorder="1" applyAlignment="1" applyProtection="1">
      <alignment horizontal="right" vertical="center" shrinkToFit="1"/>
      <protection locked="0"/>
    </xf>
    <xf numFmtId="178" fontId="5" fillId="2" borderId="13" xfId="0" applyNumberFormat="1" applyFont="1" applyFill="1" applyBorder="1" applyAlignment="1" applyProtection="1">
      <alignment horizontal="right" vertical="center" shrinkToFit="1"/>
      <protection locked="0"/>
    </xf>
    <xf numFmtId="178" fontId="5" fillId="2" borderId="27" xfId="0" applyNumberFormat="1" applyFont="1" applyFill="1" applyBorder="1" applyAlignment="1" applyProtection="1">
      <alignment horizontal="right" vertical="center" shrinkToFit="1"/>
      <protection locked="0"/>
    </xf>
    <xf numFmtId="178" fontId="5" fillId="0" borderId="110" xfId="0" applyNumberFormat="1" applyFont="1" applyFill="1" applyBorder="1" applyAlignment="1" applyProtection="1">
      <alignment horizontal="right" vertical="center" shrinkToFit="1"/>
      <protection locked="0"/>
    </xf>
    <xf numFmtId="178" fontId="5" fillId="0" borderId="16" xfId="0" applyNumberFormat="1" applyFont="1" applyFill="1" applyBorder="1" applyAlignment="1" applyProtection="1">
      <alignment horizontal="right" vertical="center" shrinkToFit="1"/>
      <protection locked="0"/>
    </xf>
    <xf numFmtId="178" fontId="5" fillId="0" borderId="25" xfId="0" applyNumberFormat="1" applyFont="1" applyFill="1" applyBorder="1" applyAlignment="1" applyProtection="1">
      <alignment horizontal="right" vertical="center" shrinkToFit="1"/>
      <protection locked="0"/>
    </xf>
    <xf numFmtId="0" fontId="5" fillId="0" borderId="100" xfId="0" applyFont="1" applyBorder="1" applyAlignment="1">
      <alignment horizontal="center" vertical="center"/>
    </xf>
    <xf numFmtId="0" fontId="5" fillId="0" borderId="98" xfId="0" applyFont="1" applyBorder="1" applyAlignment="1">
      <alignment horizontal="center" vertical="center"/>
    </xf>
    <xf numFmtId="178" fontId="5" fillId="0" borderId="63" xfId="0" applyNumberFormat="1" applyFont="1" applyFill="1" applyBorder="1" applyAlignment="1" applyProtection="1">
      <alignment horizontal="right" vertical="center" shrinkToFit="1"/>
    </xf>
    <xf numFmtId="178" fontId="5" fillId="0" borderId="0" xfId="0" applyNumberFormat="1" applyFont="1" applyFill="1" applyBorder="1" applyAlignment="1" applyProtection="1">
      <alignment horizontal="right" vertical="center" shrinkToFit="1"/>
    </xf>
    <xf numFmtId="178" fontId="5" fillId="0" borderId="44" xfId="0" applyNumberFormat="1" applyFont="1" applyFill="1" applyBorder="1" applyAlignment="1" applyProtection="1">
      <alignment horizontal="right" vertical="center" shrinkToFit="1"/>
    </xf>
    <xf numFmtId="178" fontId="5" fillId="0" borderId="99" xfId="0" applyNumberFormat="1" applyFont="1" applyFill="1" applyBorder="1" applyAlignment="1" applyProtection="1">
      <alignment horizontal="right" vertical="center" shrinkToFit="1"/>
    </xf>
    <xf numFmtId="178" fontId="5" fillId="0" borderId="100" xfId="0" applyNumberFormat="1" applyFont="1" applyFill="1" applyBorder="1" applyAlignment="1" applyProtection="1">
      <alignment horizontal="right" vertical="center" shrinkToFit="1"/>
    </xf>
    <xf numFmtId="178" fontId="5" fillId="0" borderId="98" xfId="0" applyNumberFormat="1" applyFont="1" applyFill="1" applyBorder="1" applyAlignment="1" applyProtection="1">
      <alignment horizontal="right" vertical="center" shrinkToFit="1"/>
    </xf>
    <xf numFmtId="178" fontId="5" fillId="0" borderId="110" xfId="0" applyNumberFormat="1" applyFont="1" applyFill="1" applyBorder="1" applyAlignment="1" applyProtection="1">
      <alignment horizontal="right" vertical="center" shrinkToFit="1"/>
    </xf>
    <xf numFmtId="178" fontId="5" fillId="0" borderId="16" xfId="0" applyNumberFormat="1" applyFont="1" applyFill="1" applyBorder="1" applyAlignment="1" applyProtection="1">
      <alignment horizontal="right" vertical="center" shrinkToFit="1"/>
    </xf>
    <xf numFmtId="178" fontId="5" fillId="0" borderId="25" xfId="0" applyNumberFormat="1" applyFont="1" applyFill="1" applyBorder="1" applyAlignment="1" applyProtection="1">
      <alignment horizontal="right" vertical="center" shrinkToFit="1"/>
    </xf>
    <xf numFmtId="178" fontId="5" fillId="3" borderId="63" xfId="0" applyNumberFormat="1" applyFont="1" applyFill="1" applyBorder="1" applyAlignment="1" applyProtection="1">
      <alignment horizontal="right" vertical="center" shrinkToFit="1"/>
      <protection locked="0"/>
    </xf>
    <xf numFmtId="178" fontId="5" fillId="3" borderId="0" xfId="0" applyNumberFormat="1" applyFont="1" applyFill="1" applyBorder="1" applyAlignment="1" applyProtection="1">
      <alignment horizontal="right" vertical="center" shrinkToFit="1"/>
      <protection locked="0"/>
    </xf>
    <xf numFmtId="178" fontId="5" fillId="3" borderId="44" xfId="0" applyNumberFormat="1" applyFont="1" applyFill="1" applyBorder="1" applyAlignment="1" applyProtection="1">
      <alignment horizontal="right" vertical="center" shrinkToFit="1"/>
      <protection locked="0"/>
    </xf>
    <xf numFmtId="0" fontId="16" fillId="3" borderId="99" xfId="0" applyFont="1" applyFill="1" applyBorder="1" applyAlignment="1" applyProtection="1">
      <alignment horizontal="left" vertical="top" wrapText="1"/>
      <protection locked="0"/>
    </xf>
    <xf numFmtId="0" fontId="16" fillId="3" borderId="100" xfId="0" applyFont="1" applyFill="1" applyBorder="1" applyAlignment="1" applyProtection="1">
      <alignment horizontal="left" vertical="top" wrapText="1"/>
      <protection locked="0"/>
    </xf>
    <xf numFmtId="0" fontId="16" fillId="3" borderId="98" xfId="0" applyFont="1" applyFill="1" applyBorder="1" applyAlignment="1" applyProtection="1">
      <alignment horizontal="left" vertical="top" wrapText="1"/>
      <protection locked="0"/>
    </xf>
    <xf numFmtId="178" fontId="5" fillId="0" borderId="110" xfId="0" applyNumberFormat="1" applyFont="1" applyFill="1" applyBorder="1" applyAlignment="1" applyProtection="1">
      <alignment vertical="center" shrinkToFit="1"/>
    </xf>
    <xf numFmtId="178" fontId="5" fillId="0" borderId="16" xfId="0" applyNumberFormat="1" applyFont="1" applyFill="1" applyBorder="1" applyAlignment="1" applyProtection="1">
      <alignment vertical="center" shrinkToFit="1"/>
    </xf>
    <xf numFmtId="178" fontId="5" fillId="0" borderId="25" xfId="0" applyNumberFormat="1" applyFont="1" applyFill="1" applyBorder="1" applyAlignment="1" applyProtection="1">
      <alignment vertical="center" shrinkToFit="1"/>
    </xf>
    <xf numFmtId="178" fontId="5" fillId="0" borderId="99" xfId="0" applyNumberFormat="1" applyFont="1" applyFill="1" applyBorder="1" applyAlignment="1" applyProtection="1">
      <alignment vertical="center" shrinkToFit="1"/>
    </xf>
    <xf numFmtId="178" fontId="5" fillId="0" borderId="100" xfId="0" applyNumberFormat="1" applyFont="1" applyFill="1" applyBorder="1" applyAlignment="1" applyProtection="1">
      <alignment vertical="center" shrinkToFit="1"/>
    </xf>
    <xf numFmtId="178" fontId="5" fillId="0" borderId="98" xfId="0" applyNumberFormat="1" applyFont="1" applyFill="1" applyBorder="1" applyAlignment="1" applyProtection="1">
      <alignment vertical="center" shrinkToFit="1"/>
    </xf>
    <xf numFmtId="178" fontId="5" fillId="2" borderId="110" xfId="0" applyNumberFormat="1" applyFont="1" applyFill="1" applyBorder="1" applyAlignment="1" applyProtection="1">
      <alignment vertical="center" shrinkToFit="1"/>
      <protection locked="0"/>
    </xf>
    <xf numFmtId="178" fontId="5" fillId="2" borderId="16" xfId="0" applyNumberFormat="1" applyFont="1" applyFill="1" applyBorder="1" applyAlignment="1" applyProtection="1">
      <alignment vertical="center" shrinkToFit="1"/>
      <protection locked="0"/>
    </xf>
    <xf numFmtId="178" fontId="5" fillId="2" borderId="25" xfId="0" applyNumberFormat="1" applyFont="1" applyFill="1" applyBorder="1" applyAlignment="1" applyProtection="1">
      <alignment vertical="center" shrinkToFit="1"/>
      <protection locked="0"/>
    </xf>
    <xf numFmtId="178" fontId="5" fillId="2" borderId="26" xfId="0" applyNumberFormat="1" applyFont="1" applyFill="1" applyBorder="1" applyAlignment="1" applyProtection="1">
      <alignment vertical="center" shrinkToFit="1"/>
      <protection locked="0"/>
    </xf>
    <xf numFmtId="178" fontId="5" fillId="2" borderId="13" xfId="0" applyNumberFormat="1" applyFont="1" applyFill="1" applyBorder="1" applyAlignment="1" applyProtection="1">
      <alignment vertical="center" shrinkToFit="1"/>
      <protection locked="0"/>
    </xf>
    <xf numFmtId="178" fontId="5" fillId="2" borderId="27" xfId="0" applyNumberFormat="1" applyFont="1" applyFill="1" applyBorder="1" applyAlignment="1" applyProtection="1">
      <alignment vertical="center" shrinkToFit="1"/>
      <protection locked="0"/>
    </xf>
    <xf numFmtId="178" fontId="5" fillId="3" borderId="104" xfId="0" applyNumberFormat="1" applyFont="1" applyFill="1" applyBorder="1" applyAlignment="1" applyProtection="1">
      <alignment vertical="center" shrinkToFit="1"/>
      <protection locked="0"/>
    </xf>
    <xf numFmtId="178" fontId="5" fillId="3" borderId="105" xfId="0" applyNumberFormat="1" applyFont="1" applyFill="1" applyBorder="1" applyAlignment="1" applyProtection="1">
      <alignment vertical="center" shrinkToFit="1"/>
      <protection locked="0"/>
    </xf>
    <xf numFmtId="178" fontId="5" fillId="3" borderId="103" xfId="0" applyNumberFormat="1" applyFont="1" applyFill="1" applyBorder="1" applyAlignment="1" applyProtection="1">
      <alignment vertical="center" shrinkToFit="1"/>
      <protection locked="0"/>
    </xf>
    <xf numFmtId="178" fontId="5" fillId="3" borderId="26" xfId="0" applyNumberFormat="1" applyFont="1" applyFill="1" applyBorder="1" applyAlignment="1" applyProtection="1">
      <alignment vertical="center" shrinkToFit="1"/>
      <protection locked="0"/>
    </xf>
    <xf numFmtId="178" fontId="5" fillId="3" borderId="13" xfId="0" applyNumberFormat="1" applyFont="1" applyFill="1" applyBorder="1" applyAlignment="1" applyProtection="1">
      <alignment vertical="center" shrinkToFit="1"/>
      <protection locked="0"/>
    </xf>
    <xf numFmtId="178" fontId="5" fillId="3" borderId="27" xfId="0" applyNumberFormat="1" applyFont="1" applyFill="1" applyBorder="1" applyAlignment="1" applyProtection="1">
      <alignment vertical="center" shrinkToFit="1"/>
      <protection locked="0"/>
    </xf>
    <xf numFmtId="0" fontId="2" fillId="3" borderId="102" xfId="0" applyFont="1" applyFill="1" applyBorder="1" applyAlignment="1" applyProtection="1">
      <alignment horizontal="center" vertical="center"/>
      <protection locked="0"/>
    </xf>
    <xf numFmtId="0" fontId="2" fillId="3" borderId="103" xfId="0" applyFont="1" applyFill="1" applyBorder="1" applyAlignment="1" applyProtection="1">
      <alignment horizontal="center" vertical="center"/>
      <protection locked="0"/>
    </xf>
    <xf numFmtId="0" fontId="2" fillId="3" borderId="74"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97" xfId="0" applyFont="1" applyFill="1" applyBorder="1" applyAlignment="1" applyProtection="1">
      <alignment horizontal="center" vertical="center"/>
      <protection locked="0"/>
    </xf>
    <xf numFmtId="0" fontId="2" fillId="3" borderId="98" xfId="0" applyFont="1" applyFill="1" applyBorder="1" applyAlignment="1" applyProtection="1">
      <alignment horizontal="center" vertical="center"/>
      <protection locked="0"/>
    </xf>
    <xf numFmtId="178" fontId="5" fillId="3" borderId="63" xfId="0" applyNumberFormat="1" applyFont="1" applyFill="1" applyBorder="1" applyAlignment="1" applyProtection="1">
      <alignment vertical="center" shrinkToFit="1"/>
      <protection locked="0"/>
    </xf>
    <xf numFmtId="178" fontId="5" fillId="3" borderId="0" xfId="0" applyNumberFormat="1" applyFont="1" applyFill="1" applyBorder="1" applyAlignment="1" applyProtection="1">
      <alignment vertical="center" shrinkToFit="1"/>
      <protection locked="0"/>
    </xf>
    <xf numFmtId="178" fontId="5" fillId="3" borderId="44" xfId="0" applyNumberFormat="1" applyFont="1" applyFill="1" applyBorder="1" applyAlignment="1" applyProtection="1">
      <alignment vertical="center" shrinkToFit="1"/>
      <protection locked="0"/>
    </xf>
    <xf numFmtId="0" fontId="2" fillId="0" borderId="0" xfId="0" applyFont="1" applyAlignment="1">
      <alignment horizontal="right"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68"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3" xfId="0" applyFont="1" applyBorder="1" applyAlignment="1">
      <alignment horizontal="center" vertical="center"/>
    </xf>
    <xf numFmtId="0" fontId="2" fillId="0" borderId="99" xfId="0" applyFont="1" applyBorder="1" applyAlignment="1">
      <alignment horizontal="center" vertical="center"/>
    </xf>
    <xf numFmtId="0" fontId="2" fillId="0" borderId="68" xfId="0" applyFont="1" applyBorder="1" applyAlignment="1">
      <alignment horizontal="center" vertical="center"/>
    </xf>
    <xf numFmtId="0" fontId="2" fillId="0" borderId="95" xfId="0" applyFont="1" applyBorder="1" applyAlignment="1">
      <alignment horizontal="center" vertical="center"/>
    </xf>
    <xf numFmtId="0" fontId="5" fillId="0" borderId="99" xfId="0" applyFont="1" applyBorder="1" applyAlignment="1">
      <alignment horizontal="center" vertical="center"/>
    </xf>
    <xf numFmtId="0" fontId="2" fillId="0" borderId="0" xfId="0" applyFont="1" applyBorder="1" applyAlignment="1">
      <alignment horizontal="center" vertical="top"/>
    </xf>
    <xf numFmtId="0" fontId="2" fillId="0" borderId="44" xfId="0" applyFont="1" applyBorder="1" applyAlignment="1">
      <alignment horizontal="center" vertical="top"/>
    </xf>
    <xf numFmtId="0" fontId="2" fillId="0" borderId="100" xfId="0" applyFont="1" applyBorder="1" applyAlignment="1">
      <alignment horizontal="center" vertical="top"/>
    </xf>
    <xf numFmtId="0" fontId="2" fillId="0" borderId="98" xfId="0" applyFont="1" applyBorder="1" applyAlignment="1">
      <alignment horizontal="center" vertical="top"/>
    </xf>
    <xf numFmtId="0" fontId="2" fillId="0" borderId="44"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98"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48"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38" xfId="0" applyFont="1" applyFill="1" applyBorder="1" applyAlignment="1">
      <alignment horizontal="center" vertical="center"/>
    </xf>
    <xf numFmtId="0" fontId="2" fillId="0" borderId="40" xfId="0" applyFont="1" applyBorder="1" applyAlignment="1">
      <alignment horizontal="left" vertical="top" wrapText="1"/>
    </xf>
    <xf numFmtId="0" fontId="2" fillId="0" borderId="0" xfId="0" applyFont="1" applyBorder="1" applyAlignment="1">
      <alignment horizontal="left" vertical="top" wrapText="1"/>
    </xf>
    <xf numFmtId="178" fontId="4" fillId="0" borderId="15"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43" xfId="0" applyFont="1" applyBorder="1" applyAlignment="1">
      <alignment vertical="center"/>
    </xf>
    <xf numFmtId="0" fontId="4" fillId="0" borderId="0" xfId="0" applyFont="1" applyBorder="1" applyAlignment="1">
      <alignment vertical="center"/>
    </xf>
    <xf numFmtId="0" fontId="4" fillId="0" borderId="56" xfId="0" applyFont="1" applyBorder="1" applyAlignment="1">
      <alignment vertical="center"/>
    </xf>
    <xf numFmtId="0" fontId="4" fillId="0" borderId="18" xfId="0" applyFont="1" applyBorder="1" applyAlignment="1">
      <alignment vertical="center"/>
    </xf>
    <xf numFmtId="0" fontId="4" fillId="0" borderId="13" xfId="0" applyFont="1" applyBorder="1" applyAlignment="1">
      <alignment vertical="center"/>
    </xf>
    <xf numFmtId="0" fontId="4" fillId="0" borderId="19" xfId="0" applyFont="1" applyBorder="1" applyAlignment="1">
      <alignment vertical="center"/>
    </xf>
    <xf numFmtId="178" fontId="4" fillId="3" borderId="15" xfId="0" applyNumberFormat="1" applyFont="1" applyFill="1" applyBorder="1" applyAlignment="1">
      <alignment vertical="center"/>
    </xf>
    <xf numFmtId="178" fontId="4" fillId="3" borderId="16" xfId="0" applyNumberFormat="1" applyFont="1" applyFill="1" applyBorder="1" applyAlignment="1">
      <alignment vertical="center"/>
    </xf>
    <xf numFmtId="178" fontId="4" fillId="3" borderId="17" xfId="0" applyNumberFormat="1" applyFont="1" applyFill="1" applyBorder="1" applyAlignment="1">
      <alignment vertical="center"/>
    </xf>
    <xf numFmtId="178" fontId="4" fillId="3" borderId="43" xfId="0" applyNumberFormat="1" applyFont="1" applyFill="1" applyBorder="1" applyAlignment="1">
      <alignment vertical="center"/>
    </xf>
    <xf numFmtId="178" fontId="4" fillId="3" borderId="0" xfId="0" applyNumberFormat="1" applyFont="1" applyFill="1" applyBorder="1" applyAlignment="1">
      <alignment vertical="center"/>
    </xf>
    <xf numFmtId="178" fontId="4" fillId="3" borderId="56" xfId="0" applyNumberFormat="1" applyFont="1" applyFill="1" applyBorder="1" applyAlignment="1">
      <alignment vertical="center"/>
    </xf>
    <xf numFmtId="178" fontId="4" fillId="3" borderId="18" xfId="0" applyNumberFormat="1" applyFont="1" applyFill="1" applyBorder="1" applyAlignment="1">
      <alignment vertical="center"/>
    </xf>
    <xf numFmtId="178" fontId="4" fillId="3" borderId="13" xfId="0" applyNumberFormat="1" applyFont="1" applyFill="1" applyBorder="1" applyAlignment="1">
      <alignment vertical="center"/>
    </xf>
    <xf numFmtId="178" fontId="4" fillId="3" borderId="19" xfId="0" applyNumberFormat="1" applyFont="1" applyFill="1" applyBorder="1" applyAlignment="1">
      <alignment vertical="center"/>
    </xf>
    <xf numFmtId="0" fontId="4" fillId="0" borderId="53" xfId="0" applyFont="1" applyBorder="1" applyAlignment="1">
      <alignment vertical="center"/>
    </xf>
    <xf numFmtId="0" fontId="4" fillId="0" borderId="42" xfId="0" applyFont="1" applyBorder="1" applyAlignment="1">
      <alignment vertical="center"/>
    </xf>
    <xf numFmtId="0" fontId="4" fillId="0" borderId="57" xfId="0" applyFont="1" applyBorder="1" applyAlignment="1">
      <alignment vertical="center"/>
    </xf>
    <xf numFmtId="178" fontId="4" fillId="0" borderId="16" xfId="0" applyNumberFormat="1" applyFont="1" applyBorder="1" applyAlignment="1">
      <alignment vertical="center"/>
    </xf>
    <xf numFmtId="178" fontId="4" fillId="0" borderId="17" xfId="0" applyNumberFormat="1" applyFont="1" applyBorder="1" applyAlignment="1">
      <alignment vertical="center"/>
    </xf>
    <xf numFmtId="178" fontId="4" fillId="0" borderId="43" xfId="0" applyNumberFormat="1" applyFont="1" applyBorder="1" applyAlignment="1">
      <alignment vertical="center"/>
    </xf>
    <xf numFmtId="178" fontId="4" fillId="0" borderId="0" xfId="0" applyNumberFormat="1" applyFont="1" applyBorder="1" applyAlignment="1">
      <alignment vertical="center"/>
    </xf>
    <xf numFmtId="178" fontId="4" fillId="0" borderId="56" xfId="0" applyNumberFormat="1" applyFont="1" applyBorder="1" applyAlignment="1">
      <alignment vertical="center"/>
    </xf>
    <xf numFmtId="178" fontId="4" fillId="0" borderId="53" xfId="0" applyNumberFormat="1" applyFont="1" applyBorder="1" applyAlignment="1">
      <alignment vertical="center"/>
    </xf>
    <xf numFmtId="178" fontId="4" fillId="0" borderId="42" xfId="0" applyNumberFormat="1" applyFont="1" applyBorder="1" applyAlignment="1">
      <alignment vertical="center"/>
    </xf>
    <xf numFmtId="178" fontId="4" fillId="0" borderId="57" xfId="0" applyNumberFormat="1" applyFont="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textRotation="255"/>
    </xf>
    <xf numFmtId="0" fontId="4" fillId="2" borderId="46" xfId="0" applyFont="1" applyFill="1" applyBorder="1" applyAlignment="1">
      <alignment horizontal="center" vertical="center" textRotation="255"/>
    </xf>
    <xf numFmtId="0" fontId="4" fillId="2" borderId="38"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178" fontId="4" fillId="0" borderId="18" xfId="0" applyNumberFormat="1" applyFont="1" applyBorder="1" applyAlignment="1">
      <alignment vertical="center"/>
    </xf>
    <xf numFmtId="178" fontId="4" fillId="0" borderId="13" xfId="0" applyNumberFormat="1" applyFont="1" applyBorder="1" applyAlignment="1">
      <alignment vertical="center"/>
    </xf>
    <xf numFmtId="178" fontId="4" fillId="0" borderId="19" xfId="0" applyNumberFormat="1" applyFont="1" applyBorder="1" applyAlignment="1">
      <alignment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lignment horizontal="center" vertical="center"/>
    </xf>
    <xf numFmtId="0" fontId="4" fillId="3" borderId="1"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38" xfId="0" applyFont="1" applyBorder="1" applyAlignment="1">
      <alignment horizontal="center" vertical="center"/>
    </xf>
    <xf numFmtId="0" fontId="4" fillId="0" borderId="4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8" fontId="4" fillId="0" borderId="39" xfId="0" applyNumberFormat="1" applyFont="1" applyBorder="1" applyAlignment="1">
      <alignment vertical="center"/>
    </xf>
    <xf numFmtId="0" fontId="4" fillId="0" borderId="40" xfId="0" applyFont="1" applyBorder="1" applyAlignment="1">
      <alignment vertical="center"/>
    </xf>
    <xf numFmtId="0" fontId="4" fillId="0" borderId="51" xfId="0" applyFont="1" applyBorder="1" applyAlignment="1">
      <alignment vertical="center"/>
    </xf>
    <xf numFmtId="178" fontId="4" fillId="0" borderId="40" xfId="0" applyNumberFormat="1" applyFont="1" applyBorder="1" applyAlignment="1">
      <alignment vertical="center"/>
    </xf>
    <xf numFmtId="178" fontId="4" fillId="0" borderId="51" xfId="0" applyNumberFormat="1"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59</xdr:col>
          <xdr:colOff>123825</xdr:colOff>
          <xdr:row>8</xdr:row>
          <xdr:rowOff>57150</xdr:rowOff>
        </xdr:from>
        <xdr:to>
          <xdr:col>61</xdr:col>
          <xdr:colOff>76200</xdr:colOff>
          <xdr:row>11</xdr:row>
          <xdr:rowOff>66675</xdr:rowOff>
        </xdr:to>
        <xdr:grpSp>
          <xdr:nvGrpSpPr>
            <xdr:cNvPr id="2" name="グループ化 1"/>
            <xdr:cNvGrpSpPr/>
          </xdr:nvGrpSpPr>
          <xdr:grpSpPr>
            <a:xfrm>
              <a:off x="10449472" y="1425168"/>
              <a:ext cx="306149" cy="524154"/>
              <a:chOff x="8410575" y="1323961"/>
              <a:chExt cx="609600" cy="552456"/>
            </a:xfrm>
          </xdr:grpSpPr>
          <xdr:sp macro="" textlink="">
            <xdr:nvSpPr>
              <xdr:cNvPr id="6145" name="Check Box 1" hidden="1">
                <a:extLst>
                  <a:ext uri="{63B3BB69-23CF-44E3-9099-C40C66FF867C}">
                    <a14:compatExt spid="_x0000_s6145"/>
                  </a:ext>
                </a:extLst>
              </xdr:cNvPr>
              <xdr:cNvSpPr/>
            </xdr:nvSpPr>
            <xdr:spPr bwMode="auto">
              <a:xfrm>
                <a:off x="8410575" y="1323961"/>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146" name="Check Box 2" hidden="1">
                <a:extLst>
                  <a:ext uri="{63B3BB69-23CF-44E3-9099-C40C66FF867C}">
                    <a14:compatExt spid="_x0000_s6146"/>
                  </a:ext>
                </a:extLst>
              </xdr:cNvPr>
              <xdr:cNvSpPr/>
            </xdr:nvSpPr>
            <xdr:spPr bwMode="auto">
              <a:xfrm>
                <a:off x="8410575" y="1676392"/>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66675</xdr:rowOff>
        </xdr:from>
        <xdr:to>
          <xdr:col>17</xdr:col>
          <xdr:colOff>38100</xdr:colOff>
          <xdr:row>9</xdr:row>
          <xdr:rowOff>28575</xdr:rowOff>
        </xdr:to>
        <xdr:grpSp>
          <xdr:nvGrpSpPr>
            <xdr:cNvPr id="5" name="グループ化 4"/>
            <xdr:cNvGrpSpPr/>
          </xdr:nvGrpSpPr>
          <xdr:grpSpPr>
            <a:xfrm>
              <a:off x="2102068" y="1262642"/>
              <a:ext cx="910914" cy="308286"/>
              <a:chOff x="2162172" y="1085831"/>
              <a:chExt cx="742950" cy="428649"/>
            </a:xfrm>
          </xdr:grpSpPr>
          <xdr:sp macro="" textlink="">
            <xdr:nvSpPr>
              <xdr:cNvPr id="6147" name="Check Box 3" hidden="1">
                <a:extLst>
                  <a:ext uri="{63B3BB69-23CF-44E3-9099-C40C66FF867C}">
                    <a14:compatExt spid="_x0000_s6147"/>
                  </a:ext>
                </a:extLst>
              </xdr:cNvPr>
              <xdr:cNvSpPr/>
            </xdr:nvSpPr>
            <xdr:spPr bwMode="auto">
              <a:xfrm>
                <a:off x="2162172" y="1085831"/>
                <a:ext cx="742950"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48" name="Check Box 4" hidden="1">
                <a:extLst>
                  <a:ext uri="{63B3BB69-23CF-44E3-9099-C40C66FF867C}">
                    <a14:compatExt spid="_x0000_s6148"/>
                  </a:ext>
                </a:extLst>
              </xdr:cNvPr>
              <xdr:cNvSpPr/>
            </xdr:nvSpPr>
            <xdr:spPr bwMode="auto">
              <a:xfrm>
                <a:off x="2162175" y="131445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10</xdr:row>
          <xdr:rowOff>161925</xdr:rowOff>
        </xdr:from>
        <xdr:to>
          <xdr:col>17</xdr:col>
          <xdr:colOff>38100</xdr:colOff>
          <xdr:row>12</xdr:row>
          <xdr:rowOff>123825</xdr:rowOff>
        </xdr:to>
        <xdr:grpSp>
          <xdr:nvGrpSpPr>
            <xdr:cNvPr id="8" name="グループ化 7"/>
            <xdr:cNvGrpSpPr/>
          </xdr:nvGrpSpPr>
          <xdr:grpSpPr>
            <a:xfrm>
              <a:off x="2102068" y="1862995"/>
              <a:ext cx="910914" cy="309807"/>
              <a:chOff x="2162172" y="1085832"/>
              <a:chExt cx="742950" cy="428644"/>
            </a:xfrm>
          </xdr:grpSpPr>
          <xdr:sp macro="" textlink="">
            <xdr:nvSpPr>
              <xdr:cNvPr id="6149" name="Check Box 5" hidden="1">
                <a:extLst>
                  <a:ext uri="{63B3BB69-23CF-44E3-9099-C40C66FF867C}">
                    <a14:compatExt spid="_x0000_s6149"/>
                  </a:ext>
                </a:extLst>
              </xdr:cNvPr>
              <xdr:cNvSpPr/>
            </xdr:nvSpPr>
            <xdr:spPr bwMode="auto">
              <a:xfrm>
                <a:off x="2162172" y="1085832"/>
                <a:ext cx="742950"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50" name="Check Box 6" hidden="1">
                <a:extLst>
                  <a:ext uri="{63B3BB69-23CF-44E3-9099-C40C66FF867C}">
                    <a14:compatExt spid="_x0000_s6150"/>
                  </a:ext>
                </a:extLst>
              </xdr:cNvPr>
              <xdr:cNvSpPr/>
            </xdr:nvSpPr>
            <xdr:spPr bwMode="auto">
              <a:xfrm>
                <a:off x="2162175" y="1314451"/>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38100</xdr:rowOff>
        </xdr:from>
        <xdr:to>
          <xdr:col>61</xdr:col>
          <xdr:colOff>76200</xdr:colOff>
          <xdr:row>23</xdr:row>
          <xdr:rowOff>47625</xdr:rowOff>
        </xdr:to>
        <xdr:grpSp>
          <xdr:nvGrpSpPr>
            <xdr:cNvPr id="11" name="グループ化 10"/>
            <xdr:cNvGrpSpPr/>
          </xdr:nvGrpSpPr>
          <xdr:grpSpPr>
            <a:xfrm>
              <a:off x="10449472" y="3468432"/>
              <a:ext cx="306149" cy="522630"/>
              <a:chOff x="8410575" y="1323999"/>
              <a:chExt cx="609600" cy="552418"/>
            </a:xfrm>
          </xdr:grpSpPr>
          <xdr:sp macro="" textlink="">
            <xdr:nvSpPr>
              <xdr:cNvPr id="6151" name="Check Box 7" hidden="1">
                <a:extLst>
                  <a:ext uri="{63B3BB69-23CF-44E3-9099-C40C66FF867C}">
                    <a14:compatExt spid="_x0000_s6151"/>
                  </a:ext>
                </a:extLst>
              </xdr:cNvPr>
              <xdr:cNvSpPr/>
            </xdr:nvSpPr>
            <xdr:spPr bwMode="auto">
              <a:xfrm>
                <a:off x="8410575" y="1323999"/>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152" name="Check Box 8" hidden="1">
                <a:extLst>
                  <a:ext uri="{63B3BB69-23CF-44E3-9099-C40C66FF867C}">
                    <a14:compatExt spid="_x0000_s6152"/>
                  </a:ext>
                </a:extLst>
              </xdr:cNvPr>
              <xdr:cNvSpPr/>
            </xdr:nvSpPr>
            <xdr:spPr bwMode="auto">
              <a:xfrm>
                <a:off x="8410575" y="1676392"/>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xdr:row>
          <xdr:rowOff>85725</xdr:rowOff>
        </xdr:from>
        <xdr:to>
          <xdr:col>17</xdr:col>
          <xdr:colOff>38100</xdr:colOff>
          <xdr:row>21</xdr:row>
          <xdr:rowOff>47625</xdr:rowOff>
        </xdr:to>
        <xdr:grpSp>
          <xdr:nvGrpSpPr>
            <xdr:cNvPr id="14" name="グループ化 13"/>
            <xdr:cNvGrpSpPr/>
          </xdr:nvGrpSpPr>
          <xdr:grpSpPr>
            <a:xfrm>
              <a:off x="2102068" y="3339432"/>
              <a:ext cx="910914" cy="308286"/>
              <a:chOff x="2162172" y="1085840"/>
              <a:chExt cx="742950" cy="428646"/>
            </a:xfrm>
          </xdr:grpSpPr>
          <xdr:sp macro="" textlink="">
            <xdr:nvSpPr>
              <xdr:cNvPr id="6153" name="Check Box 9" hidden="1">
                <a:extLst>
                  <a:ext uri="{63B3BB69-23CF-44E3-9099-C40C66FF867C}">
                    <a14:compatExt spid="_x0000_s6153"/>
                  </a:ext>
                </a:extLst>
              </xdr:cNvPr>
              <xdr:cNvSpPr/>
            </xdr:nvSpPr>
            <xdr:spPr bwMode="auto">
              <a:xfrm>
                <a:off x="2162172" y="1085840"/>
                <a:ext cx="742950"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54" name="Check Box 10" hidden="1">
                <a:extLst>
                  <a:ext uri="{63B3BB69-23CF-44E3-9099-C40C66FF867C}">
                    <a14:compatExt spid="_x0000_s6154"/>
                  </a:ext>
                </a:extLst>
              </xdr:cNvPr>
              <xdr:cNvSpPr/>
            </xdr:nvSpPr>
            <xdr:spPr bwMode="auto">
              <a:xfrm>
                <a:off x="2162175" y="1314461"/>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xdr:row>
          <xdr:rowOff>161925</xdr:rowOff>
        </xdr:from>
        <xdr:to>
          <xdr:col>17</xdr:col>
          <xdr:colOff>38100</xdr:colOff>
          <xdr:row>24</xdr:row>
          <xdr:rowOff>123825</xdr:rowOff>
        </xdr:to>
        <xdr:grpSp>
          <xdr:nvGrpSpPr>
            <xdr:cNvPr id="17" name="グループ化 16"/>
            <xdr:cNvGrpSpPr/>
          </xdr:nvGrpSpPr>
          <xdr:grpSpPr>
            <a:xfrm>
              <a:off x="2102068" y="3923023"/>
              <a:ext cx="910914" cy="309807"/>
              <a:chOff x="2162172" y="1085841"/>
              <a:chExt cx="742950" cy="428641"/>
            </a:xfrm>
          </xdr:grpSpPr>
          <xdr:sp macro="" textlink="">
            <xdr:nvSpPr>
              <xdr:cNvPr id="6155" name="Check Box 11" hidden="1">
                <a:extLst>
                  <a:ext uri="{63B3BB69-23CF-44E3-9099-C40C66FF867C}">
                    <a14:compatExt spid="_x0000_s6155"/>
                  </a:ext>
                </a:extLst>
              </xdr:cNvPr>
              <xdr:cNvSpPr/>
            </xdr:nvSpPr>
            <xdr:spPr bwMode="auto">
              <a:xfrm>
                <a:off x="2162172" y="1085841"/>
                <a:ext cx="742950"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56" name="Check Box 12" hidden="1">
                <a:extLst>
                  <a:ext uri="{63B3BB69-23CF-44E3-9099-C40C66FF867C}">
                    <a14:compatExt spid="_x0000_s6156"/>
                  </a:ext>
                </a:extLst>
              </xdr:cNvPr>
              <xdr:cNvSpPr/>
            </xdr:nvSpPr>
            <xdr:spPr bwMode="auto">
              <a:xfrm>
                <a:off x="2162175" y="1314457"/>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76200</xdr:rowOff>
        </xdr:from>
        <xdr:to>
          <xdr:col>61</xdr:col>
          <xdr:colOff>76200</xdr:colOff>
          <xdr:row>29</xdr:row>
          <xdr:rowOff>85725</xdr:rowOff>
        </xdr:to>
        <xdr:grpSp>
          <xdr:nvGrpSpPr>
            <xdr:cNvPr id="20" name="グループ化 19"/>
            <xdr:cNvGrpSpPr/>
          </xdr:nvGrpSpPr>
          <xdr:grpSpPr>
            <a:xfrm>
              <a:off x="10449472" y="4531974"/>
              <a:ext cx="306149" cy="524146"/>
              <a:chOff x="8410575" y="1324005"/>
              <a:chExt cx="609600" cy="552412"/>
            </a:xfrm>
          </xdr:grpSpPr>
          <xdr:sp macro="" textlink="">
            <xdr:nvSpPr>
              <xdr:cNvPr id="6157" name="Check Box 13" hidden="1">
                <a:extLst>
                  <a:ext uri="{63B3BB69-23CF-44E3-9099-C40C66FF867C}">
                    <a14:compatExt spid="_x0000_s6157"/>
                  </a:ext>
                </a:extLst>
              </xdr:cNvPr>
              <xdr:cNvSpPr/>
            </xdr:nvSpPr>
            <xdr:spPr bwMode="auto">
              <a:xfrm>
                <a:off x="8410575" y="132400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158" name="Check Box 14" hidden="1">
                <a:extLst>
                  <a:ext uri="{63B3BB69-23CF-44E3-9099-C40C66FF867C}">
                    <a14:compatExt spid="_x0000_s6158"/>
                  </a:ext>
                </a:extLst>
              </xdr:cNvPr>
              <xdr:cNvSpPr/>
            </xdr:nvSpPr>
            <xdr:spPr bwMode="auto">
              <a:xfrm>
                <a:off x="8410575" y="1676392"/>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57150</xdr:rowOff>
        </xdr:from>
        <xdr:to>
          <xdr:col>17</xdr:col>
          <xdr:colOff>38100</xdr:colOff>
          <xdr:row>27</xdr:row>
          <xdr:rowOff>19050</xdr:rowOff>
        </xdr:to>
        <xdr:grpSp>
          <xdr:nvGrpSpPr>
            <xdr:cNvPr id="23" name="グループ化 22"/>
            <xdr:cNvGrpSpPr/>
          </xdr:nvGrpSpPr>
          <xdr:grpSpPr>
            <a:xfrm>
              <a:off x="2102068" y="4343539"/>
              <a:ext cx="910914" cy="308286"/>
              <a:chOff x="2162172" y="1085831"/>
              <a:chExt cx="742950" cy="428649"/>
            </a:xfrm>
          </xdr:grpSpPr>
          <xdr:sp macro="" textlink="">
            <xdr:nvSpPr>
              <xdr:cNvPr id="6159" name="Check Box 15" hidden="1">
                <a:extLst>
                  <a:ext uri="{63B3BB69-23CF-44E3-9099-C40C66FF867C}">
                    <a14:compatExt spid="_x0000_s6159"/>
                  </a:ext>
                </a:extLst>
              </xdr:cNvPr>
              <xdr:cNvSpPr/>
            </xdr:nvSpPr>
            <xdr:spPr bwMode="auto">
              <a:xfrm>
                <a:off x="2162172" y="1085831"/>
                <a:ext cx="742950"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60" name="Check Box 16" hidden="1">
                <a:extLst>
                  <a:ext uri="{63B3BB69-23CF-44E3-9099-C40C66FF867C}">
                    <a14:compatExt spid="_x0000_s6160"/>
                  </a:ext>
                </a:extLst>
              </xdr:cNvPr>
              <xdr:cNvSpPr/>
            </xdr:nvSpPr>
            <xdr:spPr bwMode="auto">
              <a:xfrm>
                <a:off x="2162175" y="131445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xdr:row>
          <xdr:rowOff>142875</xdr:rowOff>
        </xdr:from>
        <xdr:to>
          <xdr:col>17</xdr:col>
          <xdr:colOff>38100</xdr:colOff>
          <xdr:row>30</xdr:row>
          <xdr:rowOff>104775</xdr:rowOff>
        </xdr:to>
        <xdr:grpSp>
          <xdr:nvGrpSpPr>
            <xdr:cNvPr id="26" name="グループ化 25"/>
            <xdr:cNvGrpSpPr/>
          </xdr:nvGrpSpPr>
          <xdr:grpSpPr>
            <a:xfrm>
              <a:off x="2102068" y="4936269"/>
              <a:ext cx="910914" cy="308286"/>
              <a:chOff x="2162172" y="1085840"/>
              <a:chExt cx="742950" cy="428646"/>
            </a:xfrm>
          </xdr:grpSpPr>
          <xdr:sp macro="" textlink="">
            <xdr:nvSpPr>
              <xdr:cNvPr id="6161" name="Check Box 17" hidden="1">
                <a:extLst>
                  <a:ext uri="{63B3BB69-23CF-44E3-9099-C40C66FF867C}">
                    <a14:compatExt spid="_x0000_s6161"/>
                  </a:ext>
                </a:extLst>
              </xdr:cNvPr>
              <xdr:cNvSpPr/>
            </xdr:nvSpPr>
            <xdr:spPr bwMode="auto">
              <a:xfrm>
                <a:off x="2162172" y="1085840"/>
                <a:ext cx="742950"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62" name="Check Box 18" hidden="1">
                <a:extLst>
                  <a:ext uri="{63B3BB69-23CF-44E3-9099-C40C66FF867C}">
                    <a14:compatExt spid="_x0000_s6162"/>
                  </a:ext>
                </a:extLst>
              </xdr:cNvPr>
              <xdr:cNvSpPr/>
            </xdr:nvSpPr>
            <xdr:spPr bwMode="auto">
              <a:xfrm>
                <a:off x="2162175" y="1314461"/>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57150</xdr:rowOff>
        </xdr:from>
        <xdr:to>
          <xdr:col>61</xdr:col>
          <xdr:colOff>76200</xdr:colOff>
          <xdr:row>17</xdr:row>
          <xdr:rowOff>66675</xdr:rowOff>
        </xdr:to>
        <xdr:grpSp>
          <xdr:nvGrpSpPr>
            <xdr:cNvPr id="29" name="グループ化 28"/>
            <xdr:cNvGrpSpPr/>
          </xdr:nvGrpSpPr>
          <xdr:grpSpPr>
            <a:xfrm>
              <a:off x="10449472" y="2455182"/>
              <a:ext cx="306149" cy="524146"/>
              <a:chOff x="8410575" y="1323965"/>
              <a:chExt cx="609600" cy="552450"/>
            </a:xfrm>
          </xdr:grpSpPr>
          <xdr:sp macro="" textlink="">
            <xdr:nvSpPr>
              <xdr:cNvPr id="6163" name="Check Box 19" hidden="1">
                <a:extLst>
                  <a:ext uri="{63B3BB69-23CF-44E3-9099-C40C66FF867C}">
                    <a14:compatExt spid="_x0000_s6163"/>
                  </a:ext>
                </a:extLst>
              </xdr:cNvPr>
              <xdr:cNvSpPr/>
            </xdr:nvSpPr>
            <xdr:spPr bwMode="auto">
              <a:xfrm>
                <a:off x="8410575" y="132396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164" name="Check Box 20" hidden="1">
                <a:extLst>
                  <a:ext uri="{63B3BB69-23CF-44E3-9099-C40C66FF867C}">
                    <a14:compatExt spid="_x0000_s6164"/>
                  </a:ext>
                </a:extLst>
              </xdr:cNvPr>
              <xdr:cNvSpPr/>
            </xdr:nvSpPr>
            <xdr:spPr bwMode="auto">
              <a:xfrm>
                <a:off x="8410575" y="167639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xdr:row>
          <xdr:rowOff>66675</xdr:rowOff>
        </xdr:from>
        <xdr:to>
          <xdr:col>17</xdr:col>
          <xdr:colOff>38100</xdr:colOff>
          <xdr:row>15</xdr:row>
          <xdr:rowOff>28575</xdr:rowOff>
        </xdr:to>
        <xdr:grpSp>
          <xdr:nvGrpSpPr>
            <xdr:cNvPr id="32" name="グループ化 31"/>
            <xdr:cNvGrpSpPr/>
          </xdr:nvGrpSpPr>
          <xdr:grpSpPr>
            <a:xfrm>
              <a:off x="2102068" y="2292656"/>
              <a:ext cx="910914" cy="308289"/>
              <a:chOff x="2162172" y="1085827"/>
              <a:chExt cx="742950" cy="428653"/>
            </a:xfrm>
          </xdr:grpSpPr>
          <xdr:sp macro="" textlink="">
            <xdr:nvSpPr>
              <xdr:cNvPr id="6165" name="Check Box 21" hidden="1">
                <a:extLst>
                  <a:ext uri="{63B3BB69-23CF-44E3-9099-C40C66FF867C}">
                    <a14:compatExt spid="_x0000_s6165"/>
                  </a:ext>
                </a:extLst>
              </xdr:cNvPr>
              <xdr:cNvSpPr/>
            </xdr:nvSpPr>
            <xdr:spPr bwMode="auto">
              <a:xfrm>
                <a:off x="2162172" y="1085827"/>
                <a:ext cx="742950"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66" name="Check Box 22" hidden="1">
                <a:extLst>
                  <a:ext uri="{63B3BB69-23CF-44E3-9099-C40C66FF867C}">
                    <a14:compatExt spid="_x0000_s6166"/>
                  </a:ext>
                </a:extLst>
              </xdr:cNvPr>
              <xdr:cNvSpPr/>
            </xdr:nvSpPr>
            <xdr:spPr bwMode="auto">
              <a:xfrm>
                <a:off x="2162175" y="131445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xdr:row>
          <xdr:rowOff>161925</xdr:rowOff>
        </xdr:from>
        <xdr:to>
          <xdr:col>17</xdr:col>
          <xdr:colOff>38100</xdr:colOff>
          <xdr:row>18</xdr:row>
          <xdr:rowOff>123825</xdr:rowOff>
        </xdr:to>
        <xdr:grpSp>
          <xdr:nvGrpSpPr>
            <xdr:cNvPr id="35" name="グループ化 34"/>
            <xdr:cNvGrpSpPr/>
          </xdr:nvGrpSpPr>
          <xdr:grpSpPr>
            <a:xfrm>
              <a:off x="2102068" y="2893008"/>
              <a:ext cx="910914" cy="309807"/>
              <a:chOff x="2162172" y="1085832"/>
              <a:chExt cx="742950" cy="428644"/>
            </a:xfrm>
          </xdr:grpSpPr>
          <xdr:sp macro="" textlink="">
            <xdr:nvSpPr>
              <xdr:cNvPr id="6167" name="Check Box 23" hidden="1">
                <a:extLst>
                  <a:ext uri="{63B3BB69-23CF-44E3-9099-C40C66FF867C}">
                    <a14:compatExt spid="_x0000_s6167"/>
                  </a:ext>
                </a:extLst>
              </xdr:cNvPr>
              <xdr:cNvSpPr/>
            </xdr:nvSpPr>
            <xdr:spPr bwMode="auto">
              <a:xfrm>
                <a:off x="2162172" y="1085832"/>
                <a:ext cx="742950"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修理・修繕</a:t>
                </a:r>
              </a:p>
            </xdr:txBody>
          </xdr:sp>
          <xdr:sp macro="" textlink="">
            <xdr:nvSpPr>
              <xdr:cNvPr id="6168" name="Check Box 24" hidden="1">
                <a:extLst>
                  <a:ext uri="{63B3BB69-23CF-44E3-9099-C40C66FF867C}">
                    <a14:compatExt spid="_x0000_s6168"/>
                  </a:ext>
                </a:extLst>
              </xdr:cNvPr>
              <xdr:cNvSpPr/>
            </xdr:nvSpPr>
            <xdr:spPr bwMode="auto">
              <a:xfrm>
                <a:off x="2162175" y="1314451"/>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入替</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9"/>
  <sheetViews>
    <sheetView showGridLines="0" tabSelected="1" view="pageBreakPreview" topLeftCell="A7" zoomScaleNormal="100" zoomScaleSheetLayoutView="100" workbookViewId="0">
      <selection activeCell="Y29" sqref="Y29:AD30"/>
    </sheetView>
  </sheetViews>
  <sheetFormatPr defaultColWidth="2.5" defaultRowHeight="15" customHeight="1" x14ac:dyDescent="0.15"/>
  <cols>
    <col min="1" max="36" width="2.5" style="2"/>
    <col min="37" max="37" width="7.125" style="2" bestFit="1" customWidth="1"/>
    <col min="38" max="16384" width="2.5" style="2"/>
  </cols>
  <sheetData>
    <row r="1" spans="1:37" ht="15" customHeight="1" x14ac:dyDescent="0.15">
      <c r="A1" s="133" t="s">
        <v>72</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33" t="s">
        <v>127</v>
      </c>
    </row>
    <row r="2" spans="1:37" ht="1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34">
        <v>0.75</v>
      </c>
    </row>
    <row r="3" spans="1:37" ht="15" customHeight="1" x14ac:dyDescent="0.15">
      <c r="A3" s="10" t="s">
        <v>0</v>
      </c>
    </row>
    <row r="4" spans="1:37" ht="15" customHeight="1" x14ac:dyDescent="0.15">
      <c r="A4" s="134" t="s">
        <v>1</v>
      </c>
      <c r="B4" s="135"/>
      <c r="C4" s="135"/>
      <c r="D4" s="135"/>
      <c r="E4" s="135"/>
      <c r="F4" s="138"/>
      <c r="G4" s="138"/>
      <c r="H4" s="138"/>
      <c r="I4" s="138"/>
      <c r="J4" s="138"/>
      <c r="K4" s="138"/>
      <c r="L4" s="138"/>
      <c r="M4" s="138"/>
      <c r="N4" s="138"/>
      <c r="O4" s="138"/>
      <c r="P4" s="138"/>
      <c r="Q4" s="138"/>
      <c r="R4" s="138"/>
      <c r="S4" s="138"/>
      <c r="T4" s="138"/>
      <c r="U4" s="138"/>
      <c r="V4" s="138"/>
      <c r="W4" s="138"/>
      <c r="X4" s="138"/>
      <c r="Y4" s="138"/>
      <c r="Z4" s="138"/>
      <c r="AA4" s="139" t="s">
        <v>18</v>
      </c>
      <c r="AB4" s="139"/>
      <c r="AC4" s="139"/>
      <c r="AD4" s="139"/>
      <c r="AE4" s="139"/>
      <c r="AF4" s="139"/>
      <c r="AG4" s="139"/>
      <c r="AH4" s="139"/>
      <c r="AI4" s="139"/>
      <c r="AJ4" s="140"/>
    </row>
    <row r="5" spans="1:37" ht="15" customHeight="1" x14ac:dyDescent="0.15">
      <c r="A5" s="136"/>
      <c r="B5" s="137"/>
      <c r="C5" s="137"/>
      <c r="D5" s="137"/>
      <c r="E5" s="137"/>
      <c r="F5" s="141"/>
      <c r="G5" s="141"/>
      <c r="H5" s="141"/>
      <c r="I5" s="141"/>
      <c r="J5" s="141"/>
      <c r="K5" s="141"/>
      <c r="L5" s="141"/>
      <c r="M5" s="141"/>
      <c r="N5" s="141"/>
      <c r="O5" s="141"/>
      <c r="P5" s="141"/>
      <c r="Q5" s="141"/>
      <c r="R5" s="141"/>
      <c r="S5" s="141"/>
      <c r="T5" s="141"/>
      <c r="U5" s="141"/>
      <c r="V5" s="141"/>
      <c r="W5" s="141"/>
      <c r="X5" s="141"/>
      <c r="Y5" s="141"/>
      <c r="Z5" s="141"/>
      <c r="AA5" s="142"/>
      <c r="AB5" s="142"/>
      <c r="AC5" s="142"/>
      <c r="AD5" s="142"/>
      <c r="AE5" s="142"/>
      <c r="AF5" s="142"/>
      <c r="AG5" s="142"/>
      <c r="AH5" s="142"/>
      <c r="AI5" s="142"/>
      <c r="AJ5" s="143"/>
    </row>
    <row r="6" spans="1:37" ht="15" customHeight="1" x14ac:dyDescent="0.15">
      <c r="A6" s="136"/>
      <c r="B6" s="137"/>
      <c r="C6" s="137"/>
      <c r="D6" s="137"/>
      <c r="E6" s="137"/>
      <c r="F6" s="131"/>
      <c r="G6" s="131"/>
      <c r="H6" s="131"/>
      <c r="I6" s="131"/>
      <c r="J6" s="131"/>
      <c r="K6" s="131"/>
      <c r="L6" s="131"/>
      <c r="M6" s="131"/>
      <c r="N6" s="131"/>
      <c r="O6" s="131"/>
      <c r="P6" s="131"/>
      <c r="Q6" s="131"/>
      <c r="R6" s="131"/>
      <c r="S6" s="131"/>
      <c r="T6" s="131"/>
      <c r="U6" s="131"/>
      <c r="V6" s="131"/>
      <c r="W6" s="131"/>
      <c r="X6" s="131"/>
      <c r="Y6" s="131"/>
      <c r="Z6" s="131"/>
      <c r="AA6" s="142"/>
      <c r="AB6" s="142"/>
      <c r="AC6" s="142"/>
      <c r="AD6" s="142"/>
      <c r="AE6" s="142"/>
      <c r="AF6" s="142"/>
      <c r="AG6" s="142"/>
      <c r="AH6" s="142"/>
      <c r="AI6" s="142"/>
      <c r="AJ6" s="143"/>
    </row>
    <row r="7" spans="1:37" ht="15" customHeight="1" x14ac:dyDescent="0.15">
      <c r="A7" s="136" t="s">
        <v>16</v>
      </c>
      <c r="B7" s="144"/>
      <c r="C7" s="144"/>
      <c r="D7" s="144"/>
      <c r="E7" s="144"/>
      <c r="F7" s="146" t="s">
        <v>17</v>
      </c>
      <c r="G7" s="147"/>
      <c r="H7" s="148"/>
      <c r="I7" s="148"/>
      <c r="J7" s="150" t="s">
        <v>63</v>
      </c>
      <c r="K7" s="152"/>
      <c r="L7" s="152"/>
      <c r="M7" s="153"/>
      <c r="N7" s="156"/>
      <c r="O7" s="156"/>
      <c r="P7" s="156"/>
      <c r="Q7" s="156"/>
      <c r="R7" s="156"/>
      <c r="S7" s="156"/>
      <c r="T7" s="156"/>
      <c r="U7" s="156"/>
      <c r="V7" s="156"/>
      <c r="W7" s="156"/>
      <c r="X7" s="156"/>
      <c r="Y7" s="156"/>
      <c r="Z7" s="156"/>
      <c r="AA7" s="156"/>
      <c r="AB7" s="156"/>
      <c r="AC7" s="156"/>
      <c r="AD7" s="156"/>
      <c r="AE7" s="156"/>
      <c r="AF7" s="156"/>
      <c r="AG7" s="156"/>
      <c r="AH7" s="156"/>
      <c r="AI7" s="156"/>
      <c r="AJ7" s="157"/>
    </row>
    <row r="8" spans="1:37" ht="15" customHeight="1" x14ac:dyDescent="0.15">
      <c r="A8" s="145"/>
      <c r="B8" s="144"/>
      <c r="C8" s="144"/>
      <c r="D8" s="144"/>
      <c r="E8" s="144"/>
      <c r="F8" s="146"/>
      <c r="G8" s="147"/>
      <c r="H8" s="149"/>
      <c r="I8" s="149"/>
      <c r="J8" s="151"/>
      <c r="K8" s="154"/>
      <c r="L8" s="154"/>
      <c r="M8" s="155"/>
      <c r="N8" s="156"/>
      <c r="O8" s="156"/>
      <c r="P8" s="156"/>
      <c r="Q8" s="156"/>
      <c r="R8" s="156"/>
      <c r="S8" s="156"/>
      <c r="T8" s="156"/>
      <c r="U8" s="156"/>
      <c r="V8" s="156"/>
      <c r="W8" s="156"/>
      <c r="X8" s="156"/>
      <c r="Y8" s="156"/>
      <c r="Z8" s="156"/>
      <c r="AA8" s="156"/>
      <c r="AB8" s="156"/>
      <c r="AC8" s="156"/>
      <c r="AD8" s="156"/>
      <c r="AE8" s="156"/>
      <c r="AF8" s="156"/>
      <c r="AG8" s="156"/>
      <c r="AH8" s="156"/>
      <c r="AI8" s="156"/>
      <c r="AJ8" s="157"/>
    </row>
    <row r="9" spans="1:37" ht="15" customHeight="1" x14ac:dyDescent="0.15">
      <c r="A9" s="136" t="s">
        <v>2</v>
      </c>
      <c r="B9" s="137"/>
      <c r="C9" s="137"/>
      <c r="D9" s="137"/>
      <c r="E9" s="137"/>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2"/>
    </row>
    <row r="10" spans="1:37" ht="15" customHeight="1" x14ac:dyDescent="0.15">
      <c r="A10" s="136"/>
      <c r="B10" s="137"/>
      <c r="C10" s="137"/>
      <c r="D10" s="137"/>
      <c r="E10" s="137"/>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2"/>
    </row>
    <row r="11" spans="1:37" ht="11.25" customHeight="1" x14ac:dyDescent="0.15">
      <c r="A11" s="169" t="s">
        <v>3</v>
      </c>
      <c r="B11" s="170"/>
      <c r="C11" s="170"/>
      <c r="D11" s="170"/>
      <c r="E11" s="170"/>
      <c r="F11" s="129" t="s">
        <v>13</v>
      </c>
      <c r="G11" s="129"/>
      <c r="H11" s="129"/>
      <c r="I11" s="129"/>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7"/>
    </row>
    <row r="12" spans="1:37" ht="11.25" customHeight="1" x14ac:dyDescent="0.15">
      <c r="A12" s="169"/>
      <c r="B12" s="170"/>
      <c r="C12" s="170"/>
      <c r="D12" s="170"/>
      <c r="E12" s="170"/>
      <c r="F12" s="129"/>
      <c r="G12" s="129"/>
      <c r="H12" s="129"/>
      <c r="I12" s="129"/>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7"/>
    </row>
    <row r="13" spans="1:37" ht="11.25" customHeight="1" x14ac:dyDescent="0.15">
      <c r="A13" s="169"/>
      <c r="B13" s="170"/>
      <c r="C13" s="170"/>
      <c r="D13" s="170"/>
      <c r="E13" s="170"/>
      <c r="F13" s="129" t="s">
        <v>14</v>
      </c>
      <c r="G13" s="129"/>
      <c r="H13" s="129"/>
      <c r="I13" s="129"/>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7"/>
    </row>
    <row r="14" spans="1:37" ht="11.25" customHeight="1" x14ac:dyDescent="0.15">
      <c r="A14" s="169"/>
      <c r="B14" s="170"/>
      <c r="C14" s="170"/>
      <c r="D14" s="170"/>
      <c r="E14" s="170"/>
      <c r="F14" s="129"/>
      <c r="G14" s="129"/>
      <c r="H14" s="129"/>
      <c r="I14" s="129"/>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7"/>
    </row>
    <row r="15" spans="1:37" ht="11.25" customHeight="1" x14ac:dyDescent="0.15">
      <c r="A15" s="169"/>
      <c r="B15" s="170"/>
      <c r="C15" s="170"/>
      <c r="D15" s="170"/>
      <c r="E15" s="170"/>
      <c r="F15" s="129" t="s">
        <v>15</v>
      </c>
      <c r="G15" s="129"/>
      <c r="H15" s="129"/>
      <c r="I15" s="129"/>
      <c r="J15" s="127"/>
      <c r="K15" s="127"/>
      <c r="L15" s="127"/>
      <c r="M15" s="127"/>
      <c r="N15" s="127"/>
      <c r="O15" s="127"/>
      <c r="P15" s="127"/>
      <c r="Q15" s="127"/>
      <c r="R15" s="127"/>
      <c r="S15" s="127"/>
      <c r="T15" s="127"/>
      <c r="U15" s="127"/>
      <c r="V15" s="129" t="s">
        <v>19</v>
      </c>
      <c r="W15" s="129"/>
      <c r="X15" s="129"/>
      <c r="Y15" s="129"/>
      <c r="Z15" s="127"/>
      <c r="AA15" s="127"/>
      <c r="AB15" s="127"/>
      <c r="AC15" s="127"/>
      <c r="AD15" s="127"/>
      <c r="AE15" s="127"/>
      <c r="AF15" s="127"/>
      <c r="AG15" s="127"/>
      <c r="AH15" s="127"/>
      <c r="AI15" s="127"/>
      <c r="AJ15" s="128"/>
    </row>
    <row r="16" spans="1:37" ht="11.25" customHeight="1" x14ac:dyDescent="0.15">
      <c r="A16" s="169"/>
      <c r="B16" s="170"/>
      <c r="C16" s="170"/>
      <c r="D16" s="170"/>
      <c r="E16" s="170"/>
      <c r="F16" s="129"/>
      <c r="G16" s="129"/>
      <c r="H16" s="129"/>
      <c r="I16" s="129"/>
      <c r="J16" s="127"/>
      <c r="K16" s="127"/>
      <c r="L16" s="127"/>
      <c r="M16" s="127"/>
      <c r="N16" s="127"/>
      <c r="O16" s="127"/>
      <c r="P16" s="127"/>
      <c r="Q16" s="127"/>
      <c r="R16" s="127"/>
      <c r="S16" s="127"/>
      <c r="T16" s="127"/>
      <c r="U16" s="127"/>
      <c r="V16" s="129"/>
      <c r="W16" s="129"/>
      <c r="X16" s="129"/>
      <c r="Y16" s="129"/>
      <c r="Z16" s="127"/>
      <c r="AA16" s="127"/>
      <c r="AB16" s="127"/>
      <c r="AC16" s="127"/>
      <c r="AD16" s="127"/>
      <c r="AE16" s="127"/>
      <c r="AF16" s="127"/>
      <c r="AG16" s="127"/>
      <c r="AH16" s="127"/>
      <c r="AI16" s="127"/>
      <c r="AJ16" s="128"/>
    </row>
    <row r="17" spans="1:42" ht="11.25" customHeight="1" x14ac:dyDescent="0.15">
      <c r="A17" s="169"/>
      <c r="B17" s="170"/>
      <c r="C17" s="170"/>
      <c r="D17" s="170"/>
      <c r="E17" s="170"/>
      <c r="F17" s="129" t="s">
        <v>4</v>
      </c>
      <c r="G17" s="129"/>
      <c r="H17" s="129"/>
      <c r="I17" s="129"/>
      <c r="J17" s="127"/>
      <c r="K17" s="127"/>
      <c r="L17" s="127"/>
      <c r="M17" s="127"/>
      <c r="N17" s="127"/>
      <c r="O17" s="127"/>
      <c r="P17" s="127"/>
      <c r="Q17" s="127"/>
      <c r="R17" s="127"/>
      <c r="S17" s="127"/>
      <c r="T17" s="127"/>
      <c r="U17" s="127"/>
      <c r="V17" s="129" t="s">
        <v>20</v>
      </c>
      <c r="W17" s="129"/>
      <c r="X17" s="129"/>
      <c r="Y17" s="129"/>
      <c r="Z17" s="127"/>
      <c r="AA17" s="127"/>
      <c r="AB17" s="127"/>
      <c r="AC17" s="127"/>
      <c r="AD17" s="127"/>
      <c r="AE17" s="127"/>
      <c r="AF17" s="127"/>
      <c r="AG17" s="127"/>
      <c r="AH17" s="127"/>
      <c r="AI17" s="127"/>
      <c r="AJ17" s="128"/>
    </row>
    <row r="18" spans="1:42" ht="11.25" customHeight="1" x14ac:dyDescent="0.15">
      <c r="A18" s="169"/>
      <c r="B18" s="170"/>
      <c r="C18" s="170"/>
      <c r="D18" s="170"/>
      <c r="E18" s="170"/>
      <c r="F18" s="129"/>
      <c r="G18" s="129"/>
      <c r="H18" s="129"/>
      <c r="I18" s="129"/>
      <c r="J18" s="127"/>
      <c r="K18" s="127"/>
      <c r="L18" s="127"/>
      <c r="M18" s="127"/>
      <c r="N18" s="127"/>
      <c r="O18" s="127"/>
      <c r="P18" s="127"/>
      <c r="Q18" s="127"/>
      <c r="R18" s="127"/>
      <c r="S18" s="127"/>
      <c r="T18" s="127"/>
      <c r="U18" s="127"/>
      <c r="V18" s="129"/>
      <c r="W18" s="129"/>
      <c r="X18" s="129"/>
      <c r="Y18" s="129"/>
      <c r="Z18" s="127"/>
      <c r="AA18" s="127"/>
      <c r="AB18" s="127"/>
      <c r="AC18" s="127"/>
      <c r="AD18" s="127"/>
      <c r="AE18" s="127"/>
      <c r="AF18" s="127"/>
      <c r="AG18" s="127"/>
      <c r="AH18" s="127"/>
      <c r="AI18" s="127"/>
      <c r="AJ18" s="128"/>
    </row>
    <row r="19" spans="1:42" ht="11.25" customHeight="1" x14ac:dyDescent="0.15">
      <c r="A19" s="169"/>
      <c r="B19" s="170"/>
      <c r="C19" s="170"/>
      <c r="D19" s="170"/>
      <c r="E19" s="170"/>
      <c r="F19" s="129" t="s">
        <v>5</v>
      </c>
      <c r="G19" s="129"/>
      <c r="H19" s="129"/>
      <c r="I19" s="129"/>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8"/>
    </row>
    <row r="20" spans="1:42" ht="11.25" customHeight="1" x14ac:dyDescent="0.15">
      <c r="A20" s="180"/>
      <c r="B20" s="181"/>
      <c r="C20" s="181"/>
      <c r="D20" s="181"/>
      <c r="E20" s="181"/>
      <c r="F20" s="130"/>
      <c r="G20" s="130"/>
      <c r="H20" s="130"/>
      <c r="I20" s="130"/>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6"/>
    </row>
    <row r="22" spans="1:42" ht="15" customHeight="1" x14ac:dyDescent="0.15">
      <c r="A22" s="10" t="s">
        <v>6</v>
      </c>
      <c r="AJ22" s="17" t="s">
        <v>78</v>
      </c>
    </row>
    <row r="23" spans="1:42" ht="15" customHeight="1" x14ac:dyDescent="0.15">
      <c r="A23" s="167" t="s">
        <v>7</v>
      </c>
      <c r="B23" s="168"/>
      <c r="C23" s="168"/>
      <c r="D23" s="168"/>
      <c r="E23" s="168"/>
      <c r="F23" s="168"/>
      <c r="G23" s="171"/>
      <c r="H23" s="171"/>
      <c r="I23" s="171"/>
      <c r="J23" s="173" t="s">
        <v>10</v>
      </c>
      <c r="K23" s="173"/>
      <c r="L23" s="173"/>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5"/>
    </row>
    <row r="24" spans="1:42" ht="15" customHeight="1" x14ac:dyDescent="0.15">
      <c r="A24" s="169"/>
      <c r="B24" s="170"/>
      <c r="C24" s="170"/>
      <c r="D24" s="170"/>
      <c r="E24" s="170"/>
      <c r="F24" s="170"/>
      <c r="G24" s="172"/>
      <c r="H24" s="172"/>
      <c r="I24" s="172"/>
      <c r="J24" s="129"/>
      <c r="K24" s="129"/>
      <c r="L24" s="129"/>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7"/>
    </row>
    <row r="25" spans="1:42" ht="15" customHeight="1" x14ac:dyDescent="0.15">
      <c r="A25" s="169"/>
      <c r="B25" s="170"/>
      <c r="C25" s="170"/>
      <c r="D25" s="170"/>
      <c r="E25" s="170"/>
      <c r="F25" s="170"/>
      <c r="G25" s="178" t="s">
        <v>11</v>
      </c>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9"/>
    </row>
    <row r="26" spans="1:42" ht="11.25" customHeight="1" x14ac:dyDescent="0.15">
      <c r="A26" s="197" t="s">
        <v>9</v>
      </c>
      <c r="B26" s="117"/>
      <c r="C26" s="117"/>
      <c r="D26" s="117"/>
      <c r="E26" s="117"/>
      <c r="F26" s="118"/>
      <c r="G26" s="202" t="s">
        <v>12</v>
      </c>
      <c r="H26" s="203"/>
      <c r="I26" s="203"/>
      <c r="J26" s="203"/>
      <c r="K26" s="203"/>
      <c r="L26" s="203"/>
      <c r="M26" s="202" t="s">
        <v>21</v>
      </c>
      <c r="N26" s="203"/>
      <c r="O26" s="203"/>
      <c r="P26" s="203"/>
      <c r="Q26" s="203"/>
      <c r="R26" s="207"/>
      <c r="S26" s="208"/>
      <c r="T26" s="208"/>
      <c r="U26" s="208"/>
      <c r="V26" s="208"/>
      <c r="W26" s="208"/>
      <c r="X26" s="208"/>
      <c r="Y26" s="208"/>
      <c r="Z26" s="208"/>
      <c r="AA26" s="208"/>
      <c r="AB26" s="208"/>
      <c r="AC26" s="208"/>
      <c r="AD26" s="208"/>
      <c r="AE26" s="167" t="s">
        <v>8</v>
      </c>
      <c r="AF26" s="168"/>
      <c r="AG26" s="168"/>
      <c r="AH26" s="168"/>
      <c r="AI26" s="168"/>
      <c r="AJ26" s="189"/>
      <c r="AK26" s="76" t="s">
        <v>140</v>
      </c>
      <c r="AL26" s="77"/>
      <c r="AM26" s="77"/>
      <c r="AN26" s="77"/>
      <c r="AO26" s="77"/>
      <c r="AP26" s="77"/>
    </row>
    <row r="27" spans="1:42" ht="15" customHeight="1" x14ac:dyDescent="0.15">
      <c r="A27" s="198"/>
      <c r="B27" s="199"/>
      <c r="C27" s="199"/>
      <c r="D27" s="199"/>
      <c r="E27" s="199"/>
      <c r="F27" s="200"/>
      <c r="G27" s="204"/>
      <c r="H27" s="205"/>
      <c r="I27" s="205"/>
      <c r="J27" s="205"/>
      <c r="K27" s="205"/>
      <c r="L27" s="205"/>
      <c r="M27" s="204"/>
      <c r="N27" s="205"/>
      <c r="O27" s="205"/>
      <c r="P27" s="205"/>
      <c r="Q27" s="205"/>
      <c r="R27" s="205"/>
      <c r="S27" s="192" t="s">
        <v>67</v>
      </c>
      <c r="T27" s="193"/>
      <c r="U27" s="193"/>
      <c r="V27" s="193"/>
      <c r="W27" s="193"/>
      <c r="X27" s="210"/>
      <c r="Y27" s="192" t="s">
        <v>68</v>
      </c>
      <c r="Z27" s="193"/>
      <c r="AA27" s="193"/>
      <c r="AB27" s="193"/>
      <c r="AC27" s="193"/>
      <c r="AD27" s="193"/>
      <c r="AE27" s="169"/>
      <c r="AF27" s="170"/>
      <c r="AG27" s="170"/>
      <c r="AH27" s="170"/>
      <c r="AI27" s="170"/>
      <c r="AJ27" s="190"/>
      <c r="AK27" s="76"/>
      <c r="AL27" s="77"/>
      <c r="AM27" s="77"/>
      <c r="AN27" s="77"/>
      <c r="AO27" s="77"/>
      <c r="AP27" s="77"/>
    </row>
    <row r="28" spans="1:42" ht="15" customHeight="1" x14ac:dyDescent="0.15">
      <c r="A28" s="201"/>
      <c r="B28" s="119"/>
      <c r="C28" s="119"/>
      <c r="D28" s="119"/>
      <c r="E28" s="119"/>
      <c r="F28" s="120"/>
      <c r="G28" s="206"/>
      <c r="H28" s="206"/>
      <c r="I28" s="206"/>
      <c r="J28" s="206"/>
      <c r="K28" s="206"/>
      <c r="L28" s="206"/>
      <c r="M28" s="206"/>
      <c r="N28" s="206"/>
      <c r="O28" s="206"/>
      <c r="P28" s="206"/>
      <c r="Q28" s="206"/>
      <c r="R28" s="206"/>
      <c r="S28" s="194"/>
      <c r="T28" s="195"/>
      <c r="U28" s="195"/>
      <c r="V28" s="195"/>
      <c r="W28" s="195"/>
      <c r="X28" s="211"/>
      <c r="Y28" s="194"/>
      <c r="Z28" s="195"/>
      <c r="AA28" s="195"/>
      <c r="AB28" s="195"/>
      <c r="AC28" s="195"/>
      <c r="AD28" s="195"/>
      <c r="AE28" s="180"/>
      <c r="AF28" s="181"/>
      <c r="AG28" s="181"/>
      <c r="AH28" s="181"/>
      <c r="AI28" s="181"/>
      <c r="AJ28" s="191"/>
      <c r="AK28" s="76"/>
      <c r="AL28" s="77"/>
      <c r="AM28" s="77"/>
      <c r="AN28" s="77"/>
      <c r="AO28" s="77"/>
      <c r="AP28" s="77"/>
    </row>
    <row r="29" spans="1:42" ht="15" customHeight="1" x14ac:dyDescent="0.15">
      <c r="A29" s="121" t="s">
        <v>135</v>
      </c>
      <c r="B29" s="122"/>
      <c r="C29" s="125" t="s">
        <v>69</v>
      </c>
      <c r="D29" s="125"/>
      <c r="E29" s="125"/>
      <c r="F29" s="126"/>
      <c r="G29" s="104">
        <f>施設!Q40</f>
        <v>0</v>
      </c>
      <c r="H29" s="104"/>
      <c r="I29" s="104"/>
      <c r="J29" s="104"/>
      <c r="K29" s="104"/>
      <c r="L29" s="104"/>
      <c r="M29" s="104">
        <f>施設!V40</f>
        <v>0</v>
      </c>
      <c r="N29" s="104"/>
      <c r="O29" s="104"/>
      <c r="P29" s="104"/>
      <c r="Q29" s="104"/>
      <c r="R29" s="104"/>
      <c r="S29" s="105"/>
      <c r="T29" s="105"/>
      <c r="U29" s="105"/>
      <c r="V29" s="105"/>
      <c r="W29" s="105"/>
      <c r="X29" s="105"/>
      <c r="Y29" s="104">
        <f>M29-S29</f>
        <v>0</v>
      </c>
      <c r="Z29" s="104"/>
      <c r="AA29" s="104"/>
      <c r="AB29" s="104"/>
      <c r="AC29" s="104"/>
      <c r="AD29" s="106"/>
      <c r="AE29" s="107">
        <f>施設!AA40</f>
        <v>0</v>
      </c>
      <c r="AF29" s="104"/>
      <c r="AG29" s="104"/>
      <c r="AH29" s="104"/>
      <c r="AI29" s="104"/>
      <c r="AJ29" s="108"/>
      <c r="AK29" s="78">
        <f>G29-AE29</f>
        <v>0</v>
      </c>
      <c r="AL29" s="79"/>
      <c r="AM29" s="79"/>
      <c r="AN29" s="79"/>
      <c r="AO29" s="79"/>
      <c r="AP29" s="79"/>
    </row>
    <row r="30" spans="1:42" ht="15" customHeight="1" x14ac:dyDescent="0.15">
      <c r="A30" s="121"/>
      <c r="B30" s="122"/>
      <c r="C30" s="113"/>
      <c r="D30" s="113"/>
      <c r="E30" s="113"/>
      <c r="F30" s="114"/>
      <c r="G30" s="91"/>
      <c r="H30" s="91"/>
      <c r="I30" s="91"/>
      <c r="J30" s="91"/>
      <c r="K30" s="91"/>
      <c r="L30" s="91"/>
      <c r="M30" s="91"/>
      <c r="N30" s="91"/>
      <c r="O30" s="91"/>
      <c r="P30" s="91"/>
      <c r="Q30" s="91"/>
      <c r="R30" s="91"/>
      <c r="S30" s="89"/>
      <c r="T30" s="89"/>
      <c r="U30" s="89"/>
      <c r="V30" s="89"/>
      <c r="W30" s="89"/>
      <c r="X30" s="89"/>
      <c r="Y30" s="91"/>
      <c r="Z30" s="91"/>
      <c r="AA30" s="91"/>
      <c r="AB30" s="91"/>
      <c r="AC30" s="91"/>
      <c r="AD30" s="92"/>
      <c r="AE30" s="109"/>
      <c r="AF30" s="91"/>
      <c r="AG30" s="91"/>
      <c r="AH30" s="91"/>
      <c r="AI30" s="91"/>
      <c r="AJ30" s="110"/>
      <c r="AK30" s="80"/>
      <c r="AL30" s="79"/>
      <c r="AM30" s="79"/>
      <c r="AN30" s="79"/>
      <c r="AO30" s="79"/>
      <c r="AP30" s="79"/>
    </row>
    <row r="31" spans="1:42" ht="15" customHeight="1" x14ac:dyDescent="0.15">
      <c r="A31" s="121"/>
      <c r="B31" s="122"/>
      <c r="C31" s="111" t="s">
        <v>70</v>
      </c>
      <c r="D31" s="111"/>
      <c r="E31" s="111"/>
      <c r="F31" s="112"/>
      <c r="G31" s="91">
        <f>設備!V38</f>
        <v>0</v>
      </c>
      <c r="H31" s="91"/>
      <c r="I31" s="91"/>
      <c r="J31" s="91"/>
      <c r="K31" s="91"/>
      <c r="L31" s="91"/>
      <c r="M31" s="91">
        <f>設備!AB38</f>
        <v>0</v>
      </c>
      <c r="N31" s="91"/>
      <c r="O31" s="91"/>
      <c r="P31" s="91"/>
      <c r="Q31" s="91"/>
      <c r="R31" s="91"/>
      <c r="S31" s="89"/>
      <c r="T31" s="89"/>
      <c r="U31" s="89"/>
      <c r="V31" s="89"/>
      <c r="W31" s="89"/>
      <c r="X31" s="89"/>
      <c r="Y31" s="91">
        <f>M31-S31</f>
        <v>0</v>
      </c>
      <c r="Z31" s="91"/>
      <c r="AA31" s="91"/>
      <c r="AB31" s="91"/>
      <c r="AC31" s="91"/>
      <c r="AD31" s="92"/>
      <c r="AE31" s="95">
        <f>設備!AH38</f>
        <v>0</v>
      </c>
      <c r="AF31" s="96"/>
      <c r="AG31" s="96"/>
      <c r="AH31" s="96"/>
      <c r="AI31" s="96"/>
      <c r="AJ31" s="97"/>
      <c r="AK31" s="78">
        <f>G31-AE31</f>
        <v>0</v>
      </c>
      <c r="AL31" s="79"/>
      <c r="AM31" s="79"/>
      <c r="AN31" s="79"/>
      <c r="AO31" s="79"/>
      <c r="AP31" s="79"/>
    </row>
    <row r="32" spans="1:42" ht="15" customHeight="1" x14ac:dyDescent="0.15">
      <c r="A32" s="121"/>
      <c r="B32" s="122"/>
      <c r="C32" s="113"/>
      <c r="D32" s="113"/>
      <c r="E32" s="113"/>
      <c r="F32" s="114"/>
      <c r="G32" s="91"/>
      <c r="H32" s="91"/>
      <c r="I32" s="91"/>
      <c r="J32" s="91"/>
      <c r="K32" s="91"/>
      <c r="L32" s="91"/>
      <c r="M32" s="91"/>
      <c r="N32" s="91"/>
      <c r="O32" s="91"/>
      <c r="P32" s="91"/>
      <c r="Q32" s="91"/>
      <c r="R32" s="91"/>
      <c r="S32" s="89"/>
      <c r="T32" s="89"/>
      <c r="U32" s="89"/>
      <c r="V32" s="89"/>
      <c r="W32" s="89"/>
      <c r="X32" s="89"/>
      <c r="Y32" s="91"/>
      <c r="Z32" s="91"/>
      <c r="AA32" s="91"/>
      <c r="AB32" s="91"/>
      <c r="AC32" s="91"/>
      <c r="AD32" s="92"/>
      <c r="AE32" s="101"/>
      <c r="AF32" s="102"/>
      <c r="AG32" s="102"/>
      <c r="AH32" s="102"/>
      <c r="AI32" s="102"/>
      <c r="AJ32" s="103"/>
      <c r="AK32" s="80"/>
      <c r="AL32" s="79"/>
      <c r="AM32" s="79"/>
      <c r="AN32" s="79"/>
      <c r="AO32" s="79"/>
      <c r="AP32" s="79"/>
    </row>
    <row r="33" spans="1:42" ht="15" customHeight="1" x14ac:dyDescent="0.15">
      <c r="A33" s="121"/>
      <c r="B33" s="122"/>
      <c r="C33" s="111" t="s">
        <v>73</v>
      </c>
      <c r="D33" s="111"/>
      <c r="E33" s="111"/>
      <c r="F33" s="112"/>
      <c r="G33" s="89"/>
      <c r="H33" s="89"/>
      <c r="I33" s="89"/>
      <c r="J33" s="89"/>
      <c r="K33" s="89"/>
      <c r="L33" s="89"/>
      <c r="M33" s="89"/>
      <c r="N33" s="89"/>
      <c r="O33" s="89"/>
      <c r="P33" s="89"/>
      <c r="Q33" s="89"/>
      <c r="R33" s="89"/>
      <c r="S33" s="89"/>
      <c r="T33" s="89"/>
      <c r="U33" s="89"/>
      <c r="V33" s="89"/>
      <c r="W33" s="89"/>
      <c r="X33" s="89"/>
      <c r="Y33" s="91">
        <f>M33-S33</f>
        <v>0</v>
      </c>
      <c r="Z33" s="91"/>
      <c r="AA33" s="91"/>
      <c r="AB33" s="91"/>
      <c r="AC33" s="91"/>
      <c r="AD33" s="92"/>
      <c r="AE33" s="95">
        <f>ROUNDDOWN(S33+Y33*$AK$2,0)</f>
        <v>0</v>
      </c>
      <c r="AF33" s="96"/>
      <c r="AG33" s="96"/>
      <c r="AH33" s="96"/>
      <c r="AI33" s="96"/>
      <c r="AJ33" s="97"/>
      <c r="AK33" s="78">
        <f>G33-AE33</f>
        <v>0</v>
      </c>
      <c r="AL33" s="79"/>
      <c r="AM33" s="79"/>
      <c r="AN33" s="79"/>
      <c r="AO33" s="79"/>
      <c r="AP33" s="79"/>
    </row>
    <row r="34" spans="1:42" ht="15" customHeight="1" x14ac:dyDescent="0.15">
      <c r="A34" s="121"/>
      <c r="B34" s="122"/>
      <c r="C34" s="115"/>
      <c r="D34" s="115"/>
      <c r="E34" s="115"/>
      <c r="F34" s="116"/>
      <c r="G34" s="90"/>
      <c r="H34" s="90"/>
      <c r="I34" s="90"/>
      <c r="J34" s="90"/>
      <c r="K34" s="90"/>
      <c r="L34" s="90"/>
      <c r="M34" s="90"/>
      <c r="N34" s="90"/>
      <c r="O34" s="90"/>
      <c r="P34" s="90"/>
      <c r="Q34" s="90"/>
      <c r="R34" s="90"/>
      <c r="S34" s="90"/>
      <c r="T34" s="90"/>
      <c r="U34" s="90"/>
      <c r="V34" s="90"/>
      <c r="W34" s="90"/>
      <c r="X34" s="90"/>
      <c r="Y34" s="93"/>
      <c r="Z34" s="93"/>
      <c r="AA34" s="93"/>
      <c r="AB34" s="93"/>
      <c r="AC34" s="93"/>
      <c r="AD34" s="94"/>
      <c r="AE34" s="98"/>
      <c r="AF34" s="99"/>
      <c r="AG34" s="99"/>
      <c r="AH34" s="99"/>
      <c r="AI34" s="99"/>
      <c r="AJ34" s="100"/>
      <c r="AK34" s="80"/>
      <c r="AL34" s="79"/>
      <c r="AM34" s="79"/>
      <c r="AN34" s="79"/>
      <c r="AO34" s="79"/>
      <c r="AP34" s="79"/>
    </row>
    <row r="35" spans="1:42" ht="15" customHeight="1" x14ac:dyDescent="0.15">
      <c r="A35" s="121"/>
      <c r="B35" s="122"/>
      <c r="C35" s="117" t="s">
        <v>71</v>
      </c>
      <c r="D35" s="117"/>
      <c r="E35" s="117"/>
      <c r="F35" s="118"/>
      <c r="G35" s="81">
        <f>SUM(G29:L34)</f>
        <v>0</v>
      </c>
      <c r="H35" s="81"/>
      <c r="I35" s="81"/>
      <c r="J35" s="81"/>
      <c r="K35" s="81"/>
      <c r="L35" s="81"/>
      <c r="M35" s="81">
        <f>SUM(M29:R34)</f>
        <v>0</v>
      </c>
      <c r="N35" s="81"/>
      <c r="O35" s="81"/>
      <c r="P35" s="81"/>
      <c r="Q35" s="81"/>
      <c r="R35" s="81"/>
      <c r="S35" s="81">
        <f>SUM(S29:X34)</f>
        <v>0</v>
      </c>
      <c r="T35" s="81"/>
      <c r="U35" s="81"/>
      <c r="V35" s="81"/>
      <c r="W35" s="81"/>
      <c r="X35" s="81"/>
      <c r="Y35" s="81">
        <f>SUM(Y29:AD34)</f>
        <v>0</v>
      </c>
      <c r="Z35" s="81"/>
      <c r="AA35" s="81"/>
      <c r="AB35" s="81"/>
      <c r="AC35" s="81"/>
      <c r="AD35" s="83"/>
      <c r="AE35" s="85">
        <f>ROUNDDOWN(SUM(AE29:AJ34),-3)</f>
        <v>0</v>
      </c>
      <c r="AF35" s="81"/>
      <c r="AG35" s="81"/>
      <c r="AH35" s="81"/>
      <c r="AI35" s="81"/>
      <c r="AJ35" s="86"/>
      <c r="AK35" s="78">
        <f>G35-AE35</f>
        <v>0</v>
      </c>
      <c r="AL35" s="79"/>
      <c r="AM35" s="79"/>
      <c r="AN35" s="79"/>
      <c r="AO35" s="79"/>
      <c r="AP35" s="79"/>
    </row>
    <row r="36" spans="1:42" ht="15" customHeight="1" x14ac:dyDescent="0.15">
      <c r="A36" s="123"/>
      <c r="B36" s="124"/>
      <c r="C36" s="119"/>
      <c r="D36" s="119"/>
      <c r="E36" s="119"/>
      <c r="F36" s="120"/>
      <c r="G36" s="82"/>
      <c r="H36" s="82"/>
      <c r="I36" s="82"/>
      <c r="J36" s="82"/>
      <c r="K36" s="82"/>
      <c r="L36" s="82"/>
      <c r="M36" s="82"/>
      <c r="N36" s="82"/>
      <c r="O36" s="82"/>
      <c r="P36" s="82"/>
      <c r="Q36" s="82"/>
      <c r="R36" s="82"/>
      <c r="S36" s="82"/>
      <c r="T36" s="82"/>
      <c r="U36" s="82"/>
      <c r="V36" s="82"/>
      <c r="W36" s="82"/>
      <c r="X36" s="82"/>
      <c r="Y36" s="82"/>
      <c r="Z36" s="82"/>
      <c r="AA36" s="82"/>
      <c r="AB36" s="82"/>
      <c r="AC36" s="82"/>
      <c r="AD36" s="84"/>
      <c r="AE36" s="87"/>
      <c r="AF36" s="82"/>
      <c r="AG36" s="82"/>
      <c r="AH36" s="82"/>
      <c r="AI36" s="82"/>
      <c r="AJ36" s="88"/>
      <c r="AK36" s="80"/>
      <c r="AL36" s="79"/>
      <c r="AM36" s="79"/>
      <c r="AN36" s="79"/>
      <c r="AO36" s="79"/>
      <c r="AP36" s="79"/>
    </row>
    <row r="37" spans="1:42" ht="15" customHeight="1" x14ac:dyDescent="0.15">
      <c r="A37" s="121" t="s">
        <v>134</v>
      </c>
      <c r="B37" s="122"/>
      <c r="C37" s="125" t="s">
        <v>69</v>
      </c>
      <c r="D37" s="125"/>
      <c r="E37" s="125"/>
      <c r="F37" s="126"/>
      <c r="G37" s="104">
        <f>施設!Q41</f>
        <v>0</v>
      </c>
      <c r="H37" s="104"/>
      <c r="I37" s="104"/>
      <c r="J37" s="104"/>
      <c r="K37" s="104"/>
      <c r="L37" s="104"/>
      <c r="M37" s="104">
        <f>施設!V41</f>
        <v>0</v>
      </c>
      <c r="N37" s="104"/>
      <c r="O37" s="104"/>
      <c r="P37" s="104"/>
      <c r="Q37" s="104"/>
      <c r="R37" s="104"/>
      <c r="S37" s="105"/>
      <c r="T37" s="105"/>
      <c r="U37" s="105"/>
      <c r="V37" s="105"/>
      <c r="W37" s="105"/>
      <c r="X37" s="105"/>
      <c r="Y37" s="104">
        <f>M37-S37</f>
        <v>0</v>
      </c>
      <c r="Z37" s="104"/>
      <c r="AA37" s="104"/>
      <c r="AB37" s="104"/>
      <c r="AC37" s="104"/>
      <c r="AD37" s="106"/>
      <c r="AE37" s="107">
        <f>施設!AA41</f>
        <v>0</v>
      </c>
      <c r="AF37" s="104"/>
      <c r="AG37" s="104"/>
      <c r="AH37" s="104"/>
      <c r="AI37" s="104"/>
      <c r="AJ37" s="108"/>
      <c r="AK37" s="78">
        <f>G37-AE37</f>
        <v>0</v>
      </c>
      <c r="AL37" s="79"/>
      <c r="AM37" s="79"/>
      <c r="AN37" s="79"/>
      <c r="AO37" s="79"/>
      <c r="AP37" s="79"/>
    </row>
    <row r="38" spans="1:42" ht="15" customHeight="1" x14ac:dyDescent="0.15">
      <c r="A38" s="121"/>
      <c r="B38" s="122"/>
      <c r="C38" s="113"/>
      <c r="D38" s="113"/>
      <c r="E38" s="113"/>
      <c r="F38" s="114"/>
      <c r="G38" s="91"/>
      <c r="H38" s="91"/>
      <c r="I38" s="91"/>
      <c r="J38" s="91"/>
      <c r="K38" s="91"/>
      <c r="L38" s="91"/>
      <c r="M38" s="91"/>
      <c r="N38" s="91"/>
      <c r="O38" s="91"/>
      <c r="P38" s="91"/>
      <c r="Q38" s="91"/>
      <c r="R38" s="91"/>
      <c r="S38" s="89"/>
      <c r="T38" s="89"/>
      <c r="U38" s="89"/>
      <c r="V38" s="89"/>
      <c r="W38" s="89"/>
      <c r="X38" s="89"/>
      <c r="Y38" s="91"/>
      <c r="Z38" s="91"/>
      <c r="AA38" s="91"/>
      <c r="AB38" s="91"/>
      <c r="AC38" s="91"/>
      <c r="AD38" s="92"/>
      <c r="AE38" s="109"/>
      <c r="AF38" s="91"/>
      <c r="AG38" s="91"/>
      <c r="AH38" s="91"/>
      <c r="AI38" s="91"/>
      <c r="AJ38" s="110"/>
      <c r="AK38" s="80"/>
      <c r="AL38" s="79"/>
      <c r="AM38" s="79"/>
      <c r="AN38" s="79"/>
      <c r="AO38" s="79"/>
      <c r="AP38" s="79"/>
    </row>
    <row r="39" spans="1:42" ht="15" customHeight="1" x14ac:dyDescent="0.15">
      <c r="A39" s="121"/>
      <c r="B39" s="122"/>
      <c r="C39" s="111" t="s">
        <v>70</v>
      </c>
      <c r="D39" s="111"/>
      <c r="E39" s="111"/>
      <c r="F39" s="112"/>
      <c r="G39" s="91">
        <f>設備!V40</f>
        <v>0</v>
      </c>
      <c r="H39" s="91"/>
      <c r="I39" s="91"/>
      <c r="J39" s="91"/>
      <c r="K39" s="91"/>
      <c r="L39" s="91"/>
      <c r="M39" s="91">
        <f>設備!AB40</f>
        <v>0</v>
      </c>
      <c r="N39" s="91"/>
      <c r="O39" s="91"/>
      <c r="P39" s="91"/>
      <c r="Q39" s="91"/>
      <c r="R39" s="91"/>
      <c r="S39" s="89"/>
      <c r="T39" s="89"/>
      <c r="U39" s="89"/>
      <c r="V39" s="89"/>
      <c r="W39" s="89"/>
      <c r="X39" s="89"/>
      <c r="Y39" s="91">
        <f>M39-S39</f>
        <v>0</v>
      </c>
      <c r="Z39" s="91"/>
      <c r="AA39" s="91"/>
      <c r="AB39" s="91"/>
      <c r="AC39" s="91"/>
      <c r="AD39" s="92"/>
      <c r="AE39" s="95">
        <f>設備!AH40</f>
        <v>0</v>
      </c>
      <c r="AF39" s="96"/>
      <c r="AG39" s="96"/>
      <c r="AH39" s="96"/>
      <c r="AI39" s="96"/>
      <c r="AJ39" s="97"/>
      <c r="AK39" s="78">
        <f>G39-AE39</f>
        <v>0</v>
      </c>
      <c r="AL39" s="79"/>
      <c r="AM39" s="79"/>
      <c r="AN39" s="79"/>
      <c r="AO39" s="79"/>
      <c r="AP39" s="79"/>
    </row>
    <row r="40" spans="1:42" ht="15" customHeight="1" x14ac:dyDescent="0.15">
      <c r="A40" s="121"/>
      <c r="B40" s="122"/>
      <c r="C40" s="113"/>
      <c r="D40" s="113"/>
      <c r="E40" s="113"/>
      <c r="F40" s="114"/>
      <c r="G40" s="91"/>
      <c r="H40" s="91"/>
      <c r="I40" s="91"/>
      <c r="J40" s="91"/>
      <c r="K40" s="91"/>
      <c r="L40" s="91"/>
      <c r="M40" s="91"/>
      <c r="N40" s="91"/>
      <c r="O40" s="91"/>
      <c r="P40" s="91"/>
      <c r="Q40" s="91"/>
      <c r="R40" s="91"/>
      <c r="S40" s="89"/>
      <c r="T40" s="89"/>
      <c r="U40" s="89"/>
      <c r="V40" s="89"/>
      <c r="W40" s="89"/>
      <c r="X40" s="89"/>
      <c r="Y40" s="91"/>
      <c r="Z40" s="91"/>
      <c r="AA40" s="91"/>
      <c r="AB40" s="91"/>
      <c r="AC40" s="91"/>
      <c r="AD40" s="92"/>
      <c r="AE40" s="101"/>
      <c r="AF40" s="102"/>
      <c r="AG40" s="102"/>
      <c r="AH40" s="102"/>
      <c r="AI40" s="102"/>
      <c r="AJ40" s="103"/>
      <c r="AK40" s="80"/>
      <c r="AL40" s="79"/>
      <c r="AM40" s="79"/>
      <c r="AN40" s="79"/>
      <c r="AO40" s="79"/>
      <c r="AP40" s="79"/>
    </row>
    <row r="41" spans="1:42" ht="15" customHeight="1" x14ac:dyDescent="0.15">
      <c r="A41" s="121"/>
      <c r="B41" s="122"/>
      <c r="C41" s="111" t="s">
        <v>73</v>
      </c>
      <c r="D41" s="111"/>
      <c r="E41" s="111"/>
      <c r="F41" s="112"/>
      <c r="G41" s="89"/>
      <c r="H41" s="89"/>
      <c r="I41" s="89"/>
      <c r="J41" s="89"/>
      <c r="K41" s="89"/>
      <c r="L41" s="89"/>
      <c r="M41" s="89"/>
      <c r="N41" s="89"/>
      <c r="O41" s="89"/>
      <c r="P41" s="89"/>
      <c r="Q41" s="89"/>
      <c r="R41" s="89"/>
      <c r="S41" s="89"/>
      <c r="T41" s="89"/>
      <c r="U41" s="89"/>
      <c r="V41" s="89"/>
      <c r="W41" s="89"/>
      <c r="X41" s="89"/>
      <c r="Y41" s="91">
        <f>M41-S41</f>
        <v>0</v>
      </c>
      <c r="Z41" s="91"/>
      <c r="AA41" s="91"/>
      <c r="AB41" s="91"/>
      <c r="AC41" s="91"/>
      <c r="AD41" s="92"/>
      <c r="AE41" s="95">
        <f>ROUNDDOWN(S41+Y41*$AK$2,0)</f>
        <v>0</v>
      </c>
      <c r="AF41" s="96"/>
      <c r="AG41" s="96"/>
      <c r="AH41" s="96"/>
      <c r="AI41" s="96"/>
      <c r="AJ41" s="97"/>
      <c r="AK41" s="78">
        <f>G41-AE41</f>
        <v>0</v>
      </c>
      <c r="AL41" s="79"/>
      <c r="AM41" s="79"/>
      <c r="AN41" s="79"/>
      <c r="AO41" s="79"/>
      <c r="AP41" s="79"/>
    </row>
    <row r="42" spans="1:42" ht="15" customHeight="1" x14ac:dyDescent="0.15">
      <c r="A42" s="121"/>
      <c r="B42" s="122"/>
      <c r="C42" s="115"/>
      <c r="D42" s="115"/>
      <c r="E42" s="115"/>
      <c r="F42" s="116"/>
      <c r="G42" s="90"/>
      <c r="H42" s="90"/>
      <c r="I42" s="90"/>
      <c r="J42" s="90"/>
      <c r="K42" s="90"/>
      <c r="L42" s="90"/>
      <c r="M42" s="90"/>
      <c r="N42" s="90"/>
      <c r="O42" s="90"/>
      <c r="P42" s="90"/>
      <c r="Q42" s="90"/>
      <c r="R42" s="90"/>
      <c r="S42" s="90"/>
      <c r="T42" s="90"/>
      <c r="U42" s="90"/>
      <c r="V42" s="90"/>
      <c r="W42" s="90"/>
      <c r="X42" s="90"/>
      <c r="Y42" s="93"/>
      <c r="Z42" s="93"/>
      <c r="AA42" s="93"/>
      <c r="AB42" s="93"/>
      <c r="AC42" s="93"/>
      <c r="AD42" s="94"/>
      <c r="AE42" s="98"/>
      <c r="AF42" s="99"/>
      <c r="AG42" s="99"/>
      <c r="AH42" s="99"/>
      <c r="AI42" s="99"/>
      <c r="AJ42" s="100"/>
      <c r="AK42" s="80"/>
      <c r="AL42" s="79"/>
      <c r="AM42" s="79"/>
      <c r="AN42" s="79"/>
      <c r="AO42" s="79"/>
      <c r="AP42" s="79"/>
    </row>
    <row r="43" spans="1:42" ht="15" customHeight="1" x14ac:dyDescent="0.15">
      <c r="A43" s="121"/>
      <c r="B43" s="122"/>
      <c r="C43" s="117" t="s">
        <v>71</v>
      </c>
      <c r="D43" s="117"/>
      <c r="E43" s="117"/>
      <c r="F43" s="118"/>
      <c r="G43" s="81">
        <f>SUM(G37:L42)</f>
        <v>0</v>
      </c>
      <c r="H43" s="81"/>
      <c r="I43" s="81"/>
      <c r="J43" s="81"/>
      <c r="K43" s="81"/>
      <c r="L43" s="81"/>
      <c r="M43" s="81">
        <f>SUM(M37:R42)</f>
        <v>0</v>
      </c>
      <c r="N43" s="81"/>
      <c r="O43" s="81"/>
      <c r="P43" s="81"/>
      <c r="Q43" s="81"/>
      <c r="R43" s="81"/>
      <c r="S43" s="81">
        <f>SUM(S37:X42)</f>
        <v>0</v>
      </c>
      <c r="T43" s="81"/>
      <c r="U43" s="81"/>
      <c r="V43" s="81"/>
      <c r="W43" s="81"/>
      <c r="X43" s="81"/>
      <c r="Y43" s="81">
        <f>SUM(Y37:AD42)</f>
        <v>0</v>
      </c>
      <c r="Z43" s="81"/>
      <c r="AA43" s="81"/>
      <c r="AB43" s="81"/>
      <c r="AC43" s="81"/>
      <c r="AD43" s="83"/>
      <c r="AE43" s="85">
        <f>ROUNDDOWN(SUM(AE37:AJ42),-3)</f>
        <v>0</v>
      </c>
      <c r="AF43" s="81"/>
      <c r="AG43" s="81"/>
      <c r="AH43" s="81"/>
      <c r="AI43" s="81"/>
      <c r="AJ43" s="86"/>
      <c r="AK43" s="78">
        <f>G43-AE43</f>
        <v>0</v>
      </c>
      <c r="AL43" s="79"/>
      <c r="AM43" s="79"/>
      <c r="AN43" s="79"/>
      <c r="AO43" s="79"/>
      <c r="AP43" s="79"/>
    </row>
    <row r="44" spans="1:42" ht="15" customHeight="1" x14ac:dyDescent="0.15">
      <c r="A44" s="123"/>
      <c r="B44" s="124"/>
      <c r="C44" s="119"/>
      <c r="D44" s="119"/>
      <c r="E44" s="119"/>
      <c r="F44" s="120"/>
      <c r="G44" s="82"/>
      <c r="H44" s="82"/>
      <c r="I44" s="82"/>
      <c r="J44" s="82"/>
      <c r="K44" s="82"/>
      <c r="L44" s="82"/>
      <c r="M44" s="82"/>
      <c r="N44" s="82"/>
      <c r="O44" s="82"/>
      <c r="P44" s="82"/>
      <c r="Q44" s="82"/>
      <c r="R44" s="82"/>
      <c r="S44" s="82"/>
      <c r="T44" s="82"/>
      <c r="U44" s="82"/>
      <c r="V44" s="82"/>
      <c r="W44" s="82"/>
      <c r="X44" s="82"/>
      <c r="Y44" s="82"/>
      <c r="Z44" s="82"/>
      <c r="AA44" s="82"/>
      <c r="AB44" s="82"/>
      <c r="AC44" s="82"/>
      <c r="AD44" s="84"/>
      <c r="AE44" s="87"/>
      <c r="AF44" s="82"/>
      <c r="AG44" s="82"/>
      <c r="AH44" s="82"/>
      <c r="AI44" s="82"/>
      <c r="AJ44" s="88"/>
      <c r="AK44" s="80"/>
      <c r="AL44" s="79"/>
      <c r="AM44" s="79"/>
      <c r="AN44" s="79"/>
      <c r="AO44" s="79"/>
      <c r="AP44" s="79"/>
    </row>
    <row r="45" spans="1:42" ht="15" customHeight="1" x14ac:dyDescent="0.15">
      <c r="A45" s="121" t="s">
        <v>133</v>
      </c>
      <c r="B45" s="122"/>
      <c r="C45" s="125" t="s">
        <v>69</v>
      </c>
      <c r="D45" s="125"/>
      <c r="E45" s="125"/>
      <c r="F45" s="126"/>
      <c r="G45" s="159">
        <f>G37-G29</f>
        <v>0</v>
      </c>
      <c r="H45" s="159"/>
      <c r="I45" s="159"/>
      <c r="J45" s="159"/>
      <c r="K45" s="159"/>
      <c r="L45" s="159"/>
      <c r="M45" s="159">
        <f>M37-M29</f>
        <v>0</v>
      </c>
      <c r="N45" s="159"/>
      <c r="O45" s="159"/>
      <c r="P45" s="159"/>
      <c r="Q45" s="159"/>
      <c r="R45" s="159"/>
      <c r="S45" s="159">
        <f>S37-S29</f>
        <v>0</v>
      </c>
      <c r="T45" s="159"/>
      <c r="U45" s="159"/>
      <c r="V45" s="159"/>
      <c r="W45" s="159"/>
      <c r="X45" s="159"/>
      <c r="Y45" s="159">
        <f>M45-S45</f>
        <v>0</v>
      </c>
      <c r="Z45" s="159"/>
      <c r="AA45" s="159"/>
      <c r="AB45" s="159"/>
      <c r="AC45" s="159"/>
      <c r="AD45" s="196"/>
      <c r="AE45" s="158">
        <f>AE37-AE29</f>
        <v>0</v>
      </c>
      <c r="AF45" s="159"/>
      <c r="AG45" s="159"/>
      <c r="AH45" s="159"/>
      <c r="AI45" s="159"/>
      <c r="AJ45" s="160"/>
      <c r="AK45" s="76"/>
      <c r="AL45" s="77"/>
      <c r="AM45" s="77"/>
      <c r="AN45" s="77"/>
      <c r="AO45" s="77"/>
      <c r="AP45" s="77"/>
    </row>
    <row r="46" spans="1:42" ht="15" customHeight="1" x14ac:dyDescent="0.15">
      <c r="A46" s="121"/>
      <c r="B46" s="122"/>
      <c r="C46" s="113"/>
      <c r="D46" s="113"/>
      <c r="E46" s="113"/>
      <c r="F46" s="114"/>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4"/>
      <c r="AE46" s="161"/>
      <c r="AF46" s="162"/>
      <c r="AG46" s="162"/>
      <c r="AH46" s="162"/>
      <c r="AI46" s="162"/>
      <c r="AJ46" s="163"/>
      <c r="AK46" s="76"/>
      <c r="AL46" s="77"/>
      <c r="AM46" s="77"/>
      <c r="AN46" s="77"/>
      <c r="AO46" s="77"/>
      <c r="AP46" s="77"/>
    </row>
    <row r="47" spans="1:42" ht="15" customHeight="1" x14ac:dyDescent="0.15">
      <c r="A47" s="121"/>
      <c r="B47" s="122"/>
      <c r="C47" s="111" t="s">
        <v>70</v>
      </c>
      <c r="D47" s="111"/>
      <c r="E47" s="111"/>
      <c r="F47" s="112"/>
      <c r="G47" s="162">
        <f>G39-G31</f>
        <v>0</v>
      </c>
      <c r="H47" s="162"/>
      <c r="I47" s="162"/>
      <c r="J47" s="162"/>
      <c r="K47" s="162"/>
      <c r="L47" s="162"/>
      <c r="M47" s="162">
        <f>M39-M31</f>
        <v>0</v>
      </c>
      <c r="N47" s="162"/>
      <c r="O47" s="162"/>
      <c r="P47" s="162"/>
      <c r="Q47" s="162"/>
      <c r="R47" s="162"/>
      <c r="S47" s="162">
        <f>S39-S31</f>
        <v>0</v>
      </c>
      <c r="T47" s="162"/>
      <c r="U47" s="162"/>
      <c r="V47" s="162"/>
      <c r="W47" s="162"/>
      <c r="X47" s="162"/>
      <c r="Y47" s="162">
        <f>M47-S47</f>
        <v>0</v>
      </c>
      <c r="Z47" s="162"/>
      <c r="AA47" s="162"/>
      <c r="AB47" s="162"/>
      <c r="AC47" s="162"/>
      <c r="AD47" s="164"/>
      <c r="AE47" s="161">
        <f>AE39-AE31</f>
        <v>0</v>
      </c>
      <c r="AF47" s="162"/>
      <c r="AG47" s="162"/>
      <c r="AH47" s="162"/>
      <c r="AI47" s="162"/>
      <c r="AJ47" s="163"/>
      <c r="AK47" s="76"/>
      <c r="AL47" s="77"/>
      <c r="AM47" s="77"/>
      <c r="AN47" s="77"/>
      <c r="AO47" s="77"/>
      <c r="AP47" s="77"/>
    </row>
    <row r="48" spans="1:42" ht="15" customHeight="1" x14ac:dyDescent="0.15">
      <c r="A48" s="121"/>
      <c r="B48" s="122"/>
      <c r="C48" s="113"/>
      <c r="D48" s="113"/>
      <c r="E48" s="113"/>
      <c r="F48" s="114"/>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4"/>
      <c r="AE48" s="161"/>
      <c r="AF48" s="162"/>
      <c r="AG48" s="162"/>
      <c r="AH48" s="162"/>
      <c r="AI48" s="162"/>
      <c r="AJ48" s="163"/>
      <c r="AK48" s="76"/>
      <c r="AL48" s="77"/>
      <c r="AM48" s="77"/>
      <c r="AN48" s="77"/>
      <c r="AO48" s="77"/>
      <c r="AP48" s="77"/>
    </row>
    <row r="49" spans="1:42" ht="15" customHeight="1" x14ac:dyDescent="0.15">
      <c r="A49" s="121"/>
      <c r="B49" s="122"/>
      <c r="C49" s="111" t="s">
        <v>73</v>
      </c>
      <c r="D49" s="111"/>
      <c r="E49" s="111"/>
      <c r="F49" s="112"/>
      <c r="G49" s="162">
        <f>G41-G33</f>
        <v>0</v>
      </c>
      <c r="H49" s="162"/>
      <c r="I49" s="162"/>
      <c r="J49" s="162"/>
      <c r="K49" s="162"/>
      <c r="L49" s="162"/>
      <c r="M49" s="162">
        <f>M41-M33</f>
        <v>0</v>
      </c>
      <c r="N49" s="162"/>
      <c r="O49" s="162"/>
      <c r="P49" s="162"/>
      <c r="Q49" s="162"/>
      <c r="R49" s="162"/>
      <c r="S49" s="162">
        <f>S41-S33</f>
        <v>0</v>
      </c>
      <c r="T49" s="162"/>
      <c r="U49" s="162"/>
      <c r="V49" s="162"/>
      <c r="W49" s="162"/>
      <c r="X49" s="162"/>
      <c r="Y49" s="162">
        <f>M49-S49</f>
        <v>0</v>
      </c>
      <c r="Z49" s="162"/>
      <c r="AA49" s="162"/>
      <c r="AB49" s="162"/>
      <c r="AC49" s="162"/>
      <c r="AD49" s="164"/>
      <c r="AE49" s="213">
        <f>AE41-AE33</f>
        <v>0</v>
      </c>
      <c r="AF49" s="214"/>
      <c r="AG49" s="214"/>
      <c r="AH49" s="214"/>
      <c r="AI49" s="214"/>
      <c r="AJ49" s="215"/>
      <c r="AK49" s="76"/>
      <c r="AL49" s="77"/>
      <c r="AM49" s="77"/>
      <c r="AN49" s="77"/>
      <c r="AO49" s="77"/>
      <c r="AP49" s="77"/>
    </row>
    <row r="50" spans="1:42" ht="15" customHeight="1" x14ac:dyDescent="0.15">
      <c r="A50" s="121"/>
      <c r="B50" s="122"/>
      <c r="C50" s="115"/>
      <c r="D50" s="115"/>
      <c r="E50" s="115"/>
      <c r="F50" s="116"/>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12"/>
      <c r="AE50" s="216"/>
      <c r="AF50" s="217"/>
      <c r="AG50" s="217"/>
      <c r="AH50" s="217"/>
      <c r="AI50" s="217"/>
      <c r="AJ50" s="218"/>
      <c r="AK50" s="76"/>
      <c r="AL50" s="77"/>
      <c r="AM50" s="77"/>
      <c r="AN50" s="77"/>
      <c r="AO50" s="77"/>
      <c r="AP50" s="77"/>
    </row>
    <row r="51" spans="1:42" ht="15" customHeight="1" x14ac:dyDescent="0.15">
      <c r="A51" s="121"/>
      <c r="B51" s="122"/>
      <c r="C51" s="117" t="s">
        <v>71</v>
      </c>
      <c r="D51" s="117"/>
      <c r="E51" s="117"/>
      <c r="F51" s="118"/>
      <c r="G51" s="182">
        <f>G43-G35</f>
        <v>0</v>
      </c>
      <c r="H51" s="182"/>
      <c r="I51" s="182"/>
      <c r="J51" s="182"/>
      <c r="K51" s="182"/>
      <c r="L51" s="182"/>
      <c r="M51" s="182">
        <f>M43-M35</f>
        <v>0</v>
      </c>
      <c r="N51" s="182"/>
      <c r="O51" s="182"/>
      <c r="P51" s="182"/>
      <c r="Q51" s="182"/>
      <c r="R51" s="182"/>
      <c r="S51" s="182">
        <f>S43-S35</f>
        <v>0</v>
      </c>
      <c r="T51" s="182"/>
      <c r="U51" s="182"/>
      <c r="V51" s="182"/>
      <c r="W51" s="182"/>
      <c r="X51" s="182"/>
      <c r="Y51" s="182">
        <f>Y43-Y35</f>
        <v>0</v>
      </c>
      <c r="Z51" s="182"/>
      <c r="AA51" s="182"/>
      <c r="AB51" s="182"/>
      <c r="AC51" s="182"/>
      <c r="AD51" s="184"/>
      <c r="AE51" s="186">
        <f>AE43-AE35</f>
        <v>0</v>
      </c>
      <c r="AF51" s="182"/>
      <c r="AG51" s="182"/>
      <c r="AH51" s="182"/>
      <c r="AI51" s="182"/>
      <c r="AJ51" s="184"/>
      <c r="AK51" s="76"/>
      <c r="AL51" s="77"/>
      <c r="AM51" s="77"/>
      <c r="AN51" s="77"/>
      <c r="AO51" s="77"/>
      <c r="AP51" s="77"/>
    </row>
    <row r="52" spans="1:42" ht="15" customHeight="1" x14ac:dyDescent="0.15">
      <c r="A52" s="123"/>
      <c r="B52" s="124"/>
      <c r="C52" s="119"/>
      <c r="D52" s="119"/>
      <c r="E52" s="119"/>
      <c r="F52" s="120"/>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5"/>
      <c r="AE52" s="187"/>
      <c r="AF52" s="183"/>
      <c r="AG52" s="183"/>
      <c r="AH52" s="183"/>
      <c r="AI52" s="183"/>
      <c r="AJ52" s="185"/>
      <c r="AK52" s="76"/>
      <c r="AL52" s="77"/>
      <c r="AM52" s="77"/>
      <c r="AN52" s="77"/>
      <c r="AO52" s="77"/>
      <c r="AP52" s="77"/>
    </row>
    <row r="53" spans="1:42" ht="15" customHeight="1" x14ac:dyDescent="0.15">
      <c r="A53" s="15" t="s">
        <v>141</v>
      </c>
      <c r="B53" s="1"/>
      <c r="C53" s="1"/>
      <c r="D53" s="1"/>
      <c r="E53" s="1"/>
      <c r="F53" s="1"/>
      <c r="G53" s="1"/>
      <c r="H53" s="1"/>
      <c r="I53" s="1"/>
      <c r="J53" s="1"/>
      <c r="K53" s="1"/>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row r="54" spans="1:42" ht="15" customHeight="1" x14ac:dyDescent="0.15">
      <c r="A54" s="16" t="s">
        <v>74</v>
      </c>
      <c r="B54" s="1" t="s">
        <v>75</v>
      </c>
      <c r="C54" s="1"/>
      <c r="D54" s="1"/>
      <c r="E54" s="1"/>
      <c r="F54" s="1"/>
      <c r="G54" s="1"/>
      <c r="H54" s="1"/>
      <c r="I54" s="1"/>
      <c r="J54" s="1"/>
      <c r="K54" s="1"/>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42" ht="15" customHeight="1" x14ac:dyDescent="0.15">
      <c r="A55" s="16" t="s">
        <v>74</v>
      </c>
      <c r="B55" s="188" t="s">
        <v>142</v>
      </c>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row>
    <row r="56" spans="1:42" ht="15" customHeight="1" x14ac:dyDescent="0.15">
      <c r="A56" s="16"/>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row>
    <row r="57" spans="1:42" ht="15" customHeight="1" x14ac:dyDescent="0.15">
      <c r="A57" s="16"/>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row>
    <row r="58" spans="1:42" ht="15" customHeight="1" x14ac:dyDescent="0.15">
      <c r="A58" s="16" t="s">
        <v>76</v>
      </c>
      <c r="B58" s="1" t="s">
        <v>77</v>
      </c>
      <c r="C58" s="1"/>
      <c r="D58" s="1"/>
      <c r="E58" s="1"/>
      <c r="F58" s="1"/>
      <c r="G58" s="1"/>
      <c r="H58" s="1"/>
      <c r="I58" s="1"/>
      <c r="J58" s="1"/>
      <c r="K58" s="1"/>
    </row>
    <row r="59" spans="1:42" ht="15" customHeight="1" x14ac:dyDescent="0.15">
      <c r="A59" s="16" t="s">
        <v>76</v>
      </c>
      <c r="B59" s="1" t="s">
        <v>136</v>
      </c>
      <c r="C59" s="1"/>
      <c r="D59" s="1"/>
      <c r="E59" s="1"/>
      <c r="F59" s="1"/>
      <c r="G59" s="1"/>
      <c r="H59" s="1"/>
      <c r="I59" s="1"/>
      <c r="J59" s="1"/>
      <c r="K59" s="1"/>
    </row>
  </sheetData>
  <mergeCells count="130">
    <mergeCell ref="G51:L52"/>
    <mergeCell ref="M51:R52"/>
    <mergeCell ref="S51:X52"/>
    <mergeCell ref="Y51:AD52"/>
    <mergeCell ref="AE51:AJ52"/>
    <mergeCell ref="B55:AJ57"/>
    <mergeCell ref="AE26:AJ28"/>
    <mergeCell ref="Y27:AD28"/>
    <mergeCell ref="G45:L46"/>
    <mergeCell ref="M45:R46"/>
    <mergeCell ref="S45:X46"/>
    <mergeCell ref="Y45:AD46"/>
    <mergeCell ref="A26:F28"/>
    <mergeCell ref="G26:L28"/>
    <mergeCell ref="M26:R28"/>
    <mergeCell ref="S26:AD26"/>
    <mergeCell ref="C45:F46"/>
    <mergeCell ref="G29:L30"/>
    <mergeCell ref="G49:L50"/>
    <mergeCell ref="S27:X28"/>
    <mergeCell ref="M49:R50"/>
    <mergeCell ref="S49:X50"/>
    <mergeCell ref="Y49:AD50"/>
    <mergeCell ref="AE49:AJ50"/>
    <mergeCell ref="AE45:AJ46"/>
    <mergeCell ref="G47:L48"/>
    <mergeCell ref="M47:R48"/>
    <mergeCell ref="S47:X48"/>
    <mergeCell ref="Y47:AD48"/>
    <mergeCell ref="AE47:AJ48"/>
    <mergeCell ref="J19:AJ20"/>
    <mergeCell ref="A23:F25"/>
    <mergeCell ref="G23:I24"/>
    <mergeCell ref="J23:L24"/>
    <mergeCell ref="M23:AJ24"/>
    <mergeCell ref="G25:AJ25"/>
    <mergeCell ref="A11:E20"/>
    <mergeCell ref="F11:I12"/>
    <mergeCell ref="J11:AJ12"/>
    <mergeCell ref="F13:I14"/>
    <mergeCell ref="J13:AJ14"/>
    <mergeCell ref="F15:I16"/>
    <mergeCell ref="J15:U16"/>
    <mergeCell ref="V15:Y16"/>
    <mergeCell ref="Z15:AJ16"/>
    <mergeCell ref="F17:I18"/>
    <mergeCell ref="J17:U18"/>
    <mergeCell ref="V17:Y18"/>
    <mergeCell ref="Z17:AJ18"/>
    <mergeCell ref="F19:I20"/>
    <mergeCell ref="F9:AJ10"/>
    <mergeCell ref="A1:AJ2"/>
    <mergeCell ref="A4:E6"/>
    <mergeCell ref="F4:Z4"/>
    <mergeCell ref="AA4:AJ4"/>
    <mergeCell ref="F5:Z6"/>
    <mergeCell ref="AA5:AJ6"/>
    <mergeCell ref="A7:E8"/>
    <mergeCell ref="F7:G8"/>
    <mergeCell ref="H7:I8"/>
    <mergeCell ref="J7:J8"/>
    <mergeCell ref="K7:M8"/>
    <mergeCell ref="N7:AJ8"/>
    <mergeCell ref="A9:E10"/>
    <mergeCell ref="C47:F48"/>
    <mergeCell ref="C49:F50"/>
    <mergeCell ref="C51:F52"/>
    <mergeCell ref="A45:B52"/>
    <mergeCell ref="A29:B36"/>
    <mergeCell ref="C29:F30"/>
    <mergeCell ref="C33:F34"/>
    <mergeCell ref="C35:F36"/>
    <mergeCell ref="A37:B44"/>
    <mergeCell ref="C37:F38"/>
    <mergeCell ref="C39:F40"/>
    <mergeCell ref="C41:F42"/>
    <mergeCell ref="C43:F44"/>
    <mergeCell ref="M29:R30"/>
    <mergeCell ref="S29:X30"/>
    <mergeCell ref="Y29:AD30"/>
    <mergeCell ref="AE29:AJ30"/>
    <mergeCell ref="C31:F32"/>
    <mergeCell ref="G31:L32"/>
    <mergeCell ref="M31:R32"/>
    <mergeCell ref="S31:X32"/>
    <mergeCell ref="Y31:AD32"/>
    <mergeCell ref="AE31:AJ32"/>
    <mergeCell ref="G35:L36"/>
    <mergeCell ref="M35:R36"/>
    <mergeCell ref="S35:X36"/>
    <mergeCell ref="Y35:AD36"/>
    <mergeCell ref="AE35:AJ36"/>
    <mergeCell ref="G33:L34"/>
    <mergeCell ref="M33:R34"/>
    <mergeCell ref="S33:X34"/>
    <mergeCell ref="Y33:AD34"/>
    <mergeCell ref="AE33:AJ34"/>
    <mergeCell ref="G39:L40"/>
    <mergeCell ref="M39:R40"/>
    <mergeCell ref="S39:X40"/>
    <mergeCell ref="Y39:AD40"/>
    <mergeCell ref="AE39:AJ40"/>
    <mergeCell ref="G37:L38"/>
    <mergeCell ref="M37:R38"/>
    <mergeCell ref="S37:X38"/>
    <mergeCell ref="Y37:AD38"/>
    <mergeCell ref="AE37:AJ38"/>
    <mergeCell ref="G43:L44"/>
    <mergeCell ref="M43:R44"/>
    <mergeCell ref="S43:X44"/>
    <mergeCell ref="Y43:AD44"/>
    <mergeCell ref="AE43:AJ44"/>
    <mergeCell ref="G41:L42"/>
    <mergeCell ref="M41:R42"/>
    <mergeCell ref="S41:X42"/>
    <mergeCell ref="Y41:AD42"/>
    <mergeCell ref="AE41:AJ42"/>
    <mergeCell ref="AK51:AP52"/>
    <mergeCell ref="AK49:AP50"/>
    <mergeCell ref="AK47:AP48"/>
    <mergeCell ref="AK45:AP46"/>
    <mergeCell ref="AK26:AP28"/>
    <mergeCell ref="AK31:AP32"/>
    <mergeCell ref="AK29:AP30"/>
    <mergeCell ref="AK43:AP44"/>
    <mergeCell ref="AK41:AP42"/>
    <mergeCell ref="AK39:AP40"/>
    <mergeCell ref="AK37:AP38"/>
    <mergeCell ref="AK35:AP36"/>
    <mergeCell ref="AK33:AP34"/>
  </mergeCells>
  <phoneticPr fontId="1"/>
  <pageMargins left="0.78740157480314965" right="0.39370078740157483" top="0.55118110236220474"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8"/>
  <sheetViews>
    <sheetView showGridLines="0" view="pageBreakPreview" zoomScaleNormal="100" zoomScaleSheetLayoutView="100" workbookViewId="0">
      <selection activeCell="K28" sqref="K28:X30"/>
    </sheetView>
  </sheetViews>
  <sheetFormatPr defaultColWidth="2.5" defaultRowHeight="15" customHeight="1" x14ac:dyDescent="0.15"/>
  <cols>
    <col min="1" max="36" width="2.5" style="1"/>
    <col min="37" max="37" width="5.875" style="1" bestFit="1" customWidth="1"/>
    <col min="38" max="16384" width="2.5" style="1"/>
  </cols>
  <sheetData>
    <row r="1" spans="1:37" ht="15" customHeight="1" x14ac:dyDescent="0.15">
      <c r="A1" s="11" t="s">
        <v>35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3" t="s">
        <v>127</v>
      </c>
    </row>
    <row r="2" spans="1:37" ht="15" customHeight="1" x14ac:dyDescent="0.15">
      <c r="A2" s="3" t="s">
        <v>106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4">
        <f>'概要 '!AK2</f>
        <v>0.75</v>
      </c>
    </row>
    <row r="3" spans="1:37" ht="15" customHeight="1" x14ac:dyDescent="0.15">
      <c r="A3" s="350" t="s">
        <v>65</v>
      </c>
      <c r="B3" s="351"/>
      <c r="C3" s="351"/>
      <c r="D3" s="351"/>
      <c r="E3" s="351"/>
      <c r="F3" s="354" t="s">
        <v>66</v>
      </c>
      <c r="G3" s="355"/>
      <c r="H3" s="355"/>
      <c r="I3" s="355"/>
      <c r="J3" s="355"/>
      <c r="K3" s="355"/>
      <c r="L3" s="355"/>
      <c r="M3" s="355"/>
      <c r="N3" s="355"/>
      <c r="O3" s="355"/>
      <c r="P3" s="355"/>
      <c r="Q3" s="355"/>
      <c r="R3" s="355"/>
      <c r="S3" s="355"/>
      <c r="T3" s="355"/>
      <c r="U3" s="355"/>
      <c r="V3" s="351" t="s">
        <v>36</v>
      </c>
      <c r="W3" s="351"/>
      <c r="X3" s="351"/>
      <c r="Y3" s="351"/>
      <c r="Z3" s="351"/>
      <c r="AA3" s="351"/>
      <c r="AB3" s="44" t="s">
        <v>46</v>
      </c>
      <c r="AC3" s="368" t="s">
        <v>41</v>
      </c>
      <c r="AD3" s="368"/>
      <c r="AE3" s="368"/>
      <c r="AF3" s="45" t="s">
        <v>37</v>
      </c>
      <c r="AG3" s="368" t="s">
        <v>42</v>
      </c>
      <c r="AH3" s="368"/>
      <c r="AI3" s="368"/>
      <c r="AJ3" s="369"/>
    </row>
    <row r="4" spans="1:37" ht="15" customHeight="1" x14ac:dyDescent="0.15">
      <c r="A4" s="352"/>
      <c r="B4" s="353"/>
      <c r="C4" s="353"/>
      <c r="D4" s="353"/>
      <c r="E4" s="353"/>
      <c r="F4" s="356"/>
      <c r="G4" s="356"/>
      <c r="H4" s="356"/>
      <c r="I4" s="356"/>
      <c r="J4" s="356"/>
      <c r="K4" s="356"/>
      <c r="L4" s="356"/>
      <c r="M4" s="356"/>
      <c r="N4" s="356"/>
      <c r="O4" s="356"/>
      <c r="P4" s="356"/>
      <c r="Q4" s="356"/>
      <c r="R4" s="356"/>
      <c r="S4" s="356"/>
      <c r="T4" s="356"/>
      <c r="U4" s="356"/>
      <c r="V4" s="353"/>
      <c r="W4" s="353"/>
      <c r="X4" s="353"/>
      <c r="Y4" s="353"/>
      <c r="Z4" s="353"/>
      <c r="AA4" s="353"/>
      <c r="AB4" s="46" t="s">
        <v>47</v>
      </c>
      <c r="AC4" s="306" t="s">
        <v>43</v>
      </c>
      <c r="AD4" s="306"/>
      <c r="AE4" s="306"/>
      <c r="AF4" s="306"/>
      <c r="AG4" s="306"/>
      <c r="AH4" s="306"/>
      <c r="AI4" s="306"/>
      <c r="AJ4" s="307"/>
    </row>
    <row r="5" spans="1:37" ht="15" customHeight="1" x14ac:dyDescent="0.15">
      <c r="A5" s="352"/>
      <c r="B5" s="353"/>
      <c r="C5" s="353"/>
      <c r="D5" s="353"/>
      <c r="E5" s="353"/>
      <c r="F5" s="356"/>
      <c r="G5" s="356"/>
      <c r="H5" s="356"/>
      <c r="I5" s="356"/>
      <c r="J5" s="356"/>
      <c r="K5" s="356"/>
      <c r="L5" s="356"/>
      <c r="M5" s="356"/>
      <c r="N5" s="356"/>
      <c r="O5" s="356"/>
      <c r="P5" s="356"/>
      <c r="Q5" s="356"/>
      <c r="R5" s="356"/>
      <c r="S5" s="356"/>
      <c r="T5" s="356"/>
      <c r="U5" s="356"/>
      <c r="V5" s="353"/>
      <c r="W5" s="353"/>
      <c r="X5" s="353"/>
      <c r="Y5" s="353"/>
      <c r="Z5" s="353"/>
      <c r="AA5" s="353"/>
      <c r="AB5" s="308" t="s">
        <v>44</v>
      </c>
      <c r="AC5" s="306"/>
      <c r="AD5" s="306"/>
      <c r="AE5" s="306"/>
      <c r="AF5" s="306"/>
      <c r="AG5" s="306"/>
      <c r="AH5" s="306"/>
      <c r="AI5" s="306"/>
      <c r="AJ5" s="307"/>
    </row>
    <row r="6" spans="1:37" ht="15" customHeight="1" x14ac:dyDescent="0.15">
      <c r="A6" s="352"/>
      <c r="B6" s="353"/>
      <c r="C6" s="353"/>
      <c r="D6" s="353"/>
      <c r="E6" s="353"/>
      <c r="F6" s="356"/>
      <c r="G6" s="356"/>
      <c r="H6" s="356"/>
      <c r="I6" s="356"/>
      <c r="J6" s="356"/>
      <c r="K6" s="356"/>
      <c r="L6" s="356"/>
      <c r="M6" s="356"/>
      <c r="N6" s="356"/>
      <c r="O6" s="356"/>
      <c r="P6" s="356"/>
      <c r="Q6" s="356"/>
      <c r="R6" s="356"/>
      <c r="S6" s="356"/>
      <c r="T6" s="356"/>
      <c r="U6" s="356"/>
      <c r="V6" s="353"/>
      <c r="W6" s="353"/>
      <c r="X6" s="353"/>
      <c r="Y6" s="353"/>
      <c r="Z6" s="353"/>
      <c r="AA6" s="353"/>
      <c r="AB6" s="47" t="s">
        <v>46</v>
      </c>
      <c r="AC6" s="306" t="s">
        <v>41</v>
      </c>
      <c r="AD6" s="306"/>
      <c r="AE6" s="306"/>
      <c r="AF6" s="48" t="s">
        <v>37</v>
      </c>
      <c r="AG6" s="306" t="s">
        <v>45</v>
      </c>
      <c r="AH6" s="306"/>
      <c r="AI6" s="306"/>
      <c r="AJ6" s="307"/>
    </row>
    <row r="7" spans="1:37" ht="15" customHeight="1" x14ac:dyDescent="0.15">
      <c r="A7" s="352"/>
      <c r="B7" s="353"/>
      <c r="C7" s="353"/>
      <c r="D7" s="353"/>
      <c r="E7" s="353"/>
      <c r="F7" s="356"/>
      <c r="G7" s="356"/>
      <c r="H7" s="356"/>
      <c r="I7" s="356"/>
      <c r="J7" s="356"/>
      <c r="K7" s="356"/>
      <c r="L7" s="356"/>
      <c r="M7" s="356"/>
      <c r="N7" s="356"/>
      <c r="O7" s="356"/>
      <c r="P7" s="356"/>
      <c r="Q7" s="356"/>
      <c r="R7" s="356"/>
      <c r="S7" s="356"/>
      <c r="T7" s="356"/>
      <c r="U7" s="356"/>
      <c r="V7" s="353"/>
      <c r="W7" s="353"/>
      <c r="X7" s="353"/>
      <c r="Y7" s="353"/>
      <c r="Z7" s="353"/>
      <c r="AA7" s="353"/>
      <c r="AB7" s="49" t="s">
        <v>47</v>
      </c>
      <c r="AC7" s="374" t="s">
        <v>43</v>
      </c>
      <c r="AD7" s="374"/>
      <c r="AE7" s="374"/>
      <c r="AF7" s="374"/>
      <c r="AG7" s="374"/>
      <c r="AH7" s="374"/>
      <c r="AI7" s="374"/>
      <c r="AJ7" s="375"/>
    </row>
    <row r="8" spans="1:37" ht="15" customHeight="1" x14ac:dyDescent="0.15">
      <c r="A8" s="364" t="s">
        <v>64</v>
      </c>
      <c r="B8" s="367" t="s">
        <v>23</v>
      </c>
      <c r="C8" s="367"/>
      <c r="D8" s="367"/>
      <c r="E8" s="367"/>
      <c r="F8" s="348"/>
      <c r="G8" s="348"/>
      <c r="H8" s="348"/>
      <c r="I8" s="348"/>
      <c r="J8" s="348"/>
      <c r="K8" s="348"/>
      <c r="L8" s="348"/>
      <c r="M8" s="348"/>
      <c r="N8" s="348"/>
      <c r="O8" s="348"/>
      <c r="P8" s="348"/>
      <c r="Q8" s="348"/>
      <c r="R8" s="348"/>
      <c r="S8" s="348"/>
      <c r="T8" s="348"/>
      <c r="U8" s="348"/>
      <c r="V8" s="367" t="s">
        <v>29</v>
      </c>
      <c r="W8" s="367"/>
      <c r="X8" s="367"/>
      <c r="Y8" s="367"/>
      <c r="Z8" s="367"/>
      <c r="AA8" s="367"/>
      <c r="AB8" s="348"/>
      <c r="AC8" s="348"/>
      <c r="AD8" s="348"/>
      <c r="AE8" s="348"/>
      <c r="AF8" s="348"/>
      <c r="AG8" s="348"/>
      <c r="AH8" s="348"/>
      <c r="AI8" s="348"/>
      <c r="AJ8" s="349"/>
    </row>
    <row r="9" spans="1:37" ht="15" customHeight="1" x14ac:dyDescent="0.15">
      <c r="A9" s="365"/>
      <c r="B9" s="144"/>
      <c r="C9" s="144"/>
      <c r="D9" s="144"/>
      <c r="E9" s="144"/>
      <c r="F9" s="127"/>
      <c r="G9" s="127"/>
      <c r="H9" s="127"/>
      <c r="I9" s="127"/>
      <c r="J9" s="127"/>
      <c r="K9" s="127"/>
      <c r="L9" s="127"/>
      <c r="M9" s="127"/>
      <c r="N9" s="127"/>
      <c r="O9" s="127"/>
      <c r="P9" s="127"/>
      <c r="Q9" s="127"/>
      <c r="R9" s="127"/>
      <c r="S9" s="127"/>
      <c r="T9" s="127"/>
      <c r="U9" s="127"/>
      <c r="V9" s="144"/>
      <c r="W9" s="144"/>
      <c r="X9" s="144"/>
      <c r="Y9" s="144"/>
      <c r="Z9" s="144"/>
      <c r="AA9" s="144"/>
      <c r="AB9" s="127"/>
      <c r="AC9" s="127"/>
      <c r="AD9" s="127"/>
      <c r="AE9" s="127"/>
      <c r="AF9" s="127"/>
      <c r="AG9" s="127"/>
      <c r="AH9" s="127"/>
      <c r="AI9" s="127"/>
      <c r="AJ9" s="128"/>
    </row>
    <row r="10" spans="1:37" ht="15" customHeight="1" x14ac:dyDescent="0.15">
      <c r="A10" s="365"/>
      <c r="B10" s="144" t="s">
        <v>24</v>
      </c>
      <c r="C10" s="144"/>
      <c r="D10" s="144"/>
      <c r="E10" s="144"/>
      <c r="F10" s="127"/>
      <c r="G10" s="127"/>
      <c r="H10" s="127"/>
      <c r="I10" s="127"/>
      <c r="J10" s="127"/>
      <c r="K10" s="127"/>
      <c r="L10" s="127"/>
      <c r="M10" s="127"/>
      <c r="N10" s="127"/>
      <c r="O10" s="127"/>
      <c r="P10" s="127"/>
      <c r="Q10" s="127"/>
      <c r="R10" s="127"/>
      <c r="S10" s="127"/>
      <c r="T10" s="127"/>
      <c r="U10" s="127"/>
      <c r="V10" s="144" t="s">
        <v>28</v>
      </c>
      <c r="W10" s="144"/>
      <c r="X10" s="144"/>
      <c r="Y10" s="144"/>
      <c r="Z10" s="144"/>
      <c r="AA10" s="144"/>
      <c r="AB10" s="378" t="s">
        <v>40</v>
      </c>
      <c r="AC10" s="362" t="s">
        <v>38</v>
      </c>
      <c r="AD10" s="362"/>
      <c r="AE10" s="362"/>
      <c r="AF10" s="362" t="s">
        <v>37</v>
      </c>
      <c r="AG10" s="362" t="s">
        <v>39</v>
      </c>
      <c r="AH10" s="362"/>
      <c r="AI10" s="362"/>
      <c r="AJ10" s="381"/>
    </row>
    <row r="11" spans="1:37" ht="15" customHeight="1" x14ac:dyDescent="0.15">
      <c r="A11" s="365"/>
      <c r="B11" s="144"/>
      <c r="C11" s="144"/>
      <c r="D11" s="144"/>
      <c r="E11" s="144"/>
      <c r="F11" s="127"/>
      <c r="G11" s="127"/>
      <c r="H11" s="127"/>
      <c r="I11" s="127"/>
      <c r="J11" s="127"/>
      <c r="K11" s="127"/>
      <c r="L11" s="127"/>
      <c r="M11" s="127"/>
      <c r="N11" s="127"/>
      <c r="O11" s="127"/>
      <c r="P11" s="127"/>
      <c r="Q11" s="127"/>
      <c r="R11" s="127"/>
      <c r="S11" s="127"/>
      <c r="T11" s="127"/>
      <c r="U11" s="127"/>
      <c r="V11" s="144"/>
      <c r="W11" s="144"/>
      <c r="X11" s="144"/>
      <c r="Y11" s="144"/>
      <c r="Z11" s="144"/>
      <c r="AA11" s="144"/>
      <c r="AB11" s="379"/>
      <c r="AC11" s="380"/>
      <c r="AD11" s="380"/>
      <c r="AE11" s="380"/>
      <c r="AF11" s="380"/>
      <c r="AG11" s="380"/>
      <c r="AH11" s="380"/>
      <c r="AI11" s="380"/>
      <c r="AJ11" s="382"/>
    </row>
    <row r="12" spans="1:37" ht="15" customHeight="1" x14ac:dyDescent="0.15">
      <c r="A12" s="365"/>
      <c r="B12" s="144" t="s">
        <v>25</v>
      </c>
      <c r="C12" s="144"/>
      <c r="D12" s="144"/>
      <c r="E12" s="144"/>
      <c r="F12" s="127"/>
      <c r="G12" s="127"/>
      <c r="H12" s="127"/>
      <c r="I12" s="127"/>
      <c r="J12" s="127"/>
      <c r="K12" s="127"/>
      <c r="L12" s="127"/>
      <c r="M12" s="127"/>
      <c r="N12" s="127"/>
      <c r="O12" s="127"/>
      <c r="P12" s="127"/>
      <c r="Q12" s="127"/>
      <c r="R12" s="127"/>
      <c r="S12" s="127"/>
      <c r="T12" s="127"/>
      <c r="U12" s="127"/>
      <c r="V12" s="144" t="s">
        <v>30</v>
      </c>
      <c r="W12" s="144"/>
      <c r="X12" s="144"/>
      <c r="Y12" s="144"/>
      <c r="Z12" s="144"/>
      <c r="AA12" s="144"/>
      <c r="AB12" s="127"/>
      <c r="AC12" s="127"/>
      <c r="AD12" s="127"/>
      <c r="AE12" s="127"/>
      <c r="AF12" s="127"/>
      <c r="AG12" s="127"/>
      <c r="AH12" s="127"/>
      <c r="AI12" s="127"/>
      <c r="AJ12" s="128"/>
    </row>
    <row r="13" spans="1:37" ht="15" customHeight="1" x14ac:dyDescent="0.15">
      <c r="A13" s="365"/>
      <c r="B13" s="144"/>
      <c r="C13" s="144"/>
      <c r="D13" s="144"/>
      <c r="E13" s="144"/>
      <c r="F13" s="127"/>
      <c r="G13" s="127"/>
      <c r="H13" s="127"/>
      <c r="I13" s="127"/>
      <c r="J13" s="127"/>
      <c r="K13" s="127"/>
      <c r="L13" s="127"/>
      <c r="M13" s="127"/>
      <c r="N13" s="127"/>
      <c r="O13" s="127"/>
      <c r="P13" s="127"/>
      <c r="Q13" s="127"/>
      <c r="R13" s="127"/>
      <c r="S13" s="127"/>
      <c r="T13" s="127"/>
      <c r="U13" s="127"/>
      <c r="V13" s="144"/>
      <c r="W13" s="144"/>
      <c r="X13" s="144"/>
      <c r="Y13" s="144"/>
      <c r="Z13" s="144"/>
      <c r="AA13" s="144"/>
      <c r="AB13" s="127"/>
      <c r="AC13" s="127"/>
      <c r="AD13" s="127"/>
      <c r="AE13" s="127"/>
      <c r="AF13" s="127"/>
      <c r="AG13" s="127"/>
      <c r="AH13" s="127"/>
      <c r="AI13" s="127"/>
      <c r="AJ13" s="128"/>
    </row>
    <row r="14" spans="1:37" ht="15" customHeight="1" x14ac:dyDescent="0.15">
      <c r="A14" s="365"/>
      <c r="B14" s="144" t="s">
        <v>26</v>
      </c>
      <c r="C14" s="144"/>
      <c r="D14" s="144"/>
      <c r="E14" s="144"/>
      <c r="F14" s="358" t="s">
        <v>32</v>
      </c>
      <c r="G14" s="359"/>
      <c r="H14" s="359"/>
      <c r="I14" s="362"/>
      <c r="J14" s="362"/>
      <c r="K14" s="359" t="s">
        <v>33</v>
      </c>
      <c r="L14" s="359"/>
      <c r="M14" s="359"/>
      <c r="N14" s="359" t="s">
        <v>34</v>
      </c>
      <c r="O14" s="359"/>
      <c r="P14" s="359"/>
      <c r="Q14" s="362"/>
      <c r="R14" s="362"/>
      <c r="S14" s="359" t="s">
        <v>33</v>
      </c>
      <c r="T14" s="359"/>
      <c r="U14" s="384"/>
      <c r="V14" s="144" t="s">
        <v>31</v>
      </c>
      <c r="W14" s="144"/>
      <c r="X14" s="144"/>
      <c r="Y14" s="144"/>
      <c r="Z14" s="144"/>
      <c r="AA14" s="144"/>
      <c r="AB14" s="344"/>
      <c r="AC14" s="344"/>
      <c r="AD14" s="344"/>
      <c r="AE14" s="344"/>
      <c r="AF14" s="344"/>
      <c r="AG14" s="344"/>
      <c r="AH14" s="344"/>
      <c r="AI14" s="344"/>
      <c r="AJ14" s="345"/>
    </row>
    <row r="15" spans="1:37" ht="15" customHeight="1" x14ac:dyDescent="0.15">
      <c r="A15" s="366"/>
      <c r="B15" s="357"/>
      <c r="C15" s="357"/>
      <c r="D15" s="357"/>
      <c r="E15" s="357"/>
      <c r="F15" s="360"/>
      <c r="G15" s="361"/>
      <c r="H15" s="361"/>
      <c r="I15" s="363"/>
      <c r="J15" s="363"/>
      <c r="K15" s="361"/>
      <c r="L15" s="361"/>
      <c r="M15" s="361"/>
      <c r="N15" s="361"/>
      <c r="O15" s="361"/>
      <c r="P15" s="361"/>
      <c r="Q15" s="363"/>
      <c r="R15" s="363"/>
      <c r="S15" s="361"/>
      <c r="T15" s="361"/>
      <c r="U15" s="386"/>
      <c r="V15" s="357"/>
      <c r="W15" s="357"/>
      <c r="X15" s="357"/>
      <c r="Y15" s="357"/>
      <c r="Z15" s="357"/>
      <c r="AA15" s="357"/>
      <c r="AB15" s="346"/>
      <c r="AC15" s="346"/>
      <c r="AD15" s="346"/>
      <c r="AE15" s="346"/>
      <c r="AF15" s="346"/>
      <c r="AG15" s="346"/>
      <c r="AH15" s="346"/>
      <c r="AI15" s="346"/>
      <c r="AJ15" s="347"/>
    </row>
    <row r="16" spans="1:37" ht="15" customHeight="1" x14ac:dyDescent="0.15">
      <c r="A16" s="364" t="s">
        <v>27</v>
      </c>
      <c r="B16" s="367" t="s">
        <v>23</v>
      </c>
      <c r="C16" s="367"/>
      <c r="D16" s="367"/>
      <c r="E16" s="367"/>
      <c r="F16" s="348"/>
      <c r="G16" s="348"/>
      <c r="H16" s="348"/>
      <c r="I16" s="348"/>
      <c r="J16" s="348"/>
      <c r="K16" s="348"/>
      <c r="L16" s="348"/>
      <c r="M16" s="348"/>
      <c r="N16" s="348"/>
      <c r="O16" s="348"/>
      <c r="P16" s="348"/>
      <c r="Q16" s="348"/>
      <c r="R16" s="348"/>
      <c r="S16" s="348"/>
      <c r="T16" s="348"/>
      <c r="U16" s="348"/>
      <c r="V16" s="367" t="s">
        <v>29</v>
      </c>
      <c r="W16" s="367"/>
      <c r="X16" s="367"/>
      <c r="Y16" s="367"/>
      <c r="Z16" s="367"/>
      <c r="AA16" s="367"/>
      <c r="AB16" s="348"/>
      <c r="AC16" s="348"/>
      <c r="AD16" s="348"/>
      <c r="AE16" s="348"/>
      <c r="AF16" s="348"/>
      <c r="AG16" s="348"/>
      <c r="AH16" s="348"/>
      <c r="AI16" s="348"/>
      <c r="AJ16" s="349"/>
    </row>
    <row r="17" spans="1:36" ht="15" customHeight="1" x14ac:dyDescent="0.15">
      <c r="A17" s="365"/>
      <c r="B17" s="144"/>
      <c r="C17" s="144"/>
      <c r="D17" s="144"/>
      <c r="E17" s="144"/>
      <c r="F17" s="127"/>
      <c r="G17" s="127"/>
      <c r="H17" s="127"/>
      <c r="I17" s="127"/>
      <c r="J17" s="127"/>
      <c r="K17" s="127"/>
      <c r="L17" s="127"/>
      <c r="M17" s="127"/>
      <c r="N17" s="127"/>
      <c r="O17" s="127"/>
      <c r="P17" s="127"/>
      <c r="Q17" s="127"/>
      <c r="R17" s="127"/>
      <c r="S17" s="127"/>
      <c r="T17" s="127"/>
      <c r="U17" s="127"/>
      <c r="V17" s="144"/>
      <c r="W17" s="144"/>
      <c r="X17" s="144"/>
      <c r="Y17" s="144"/>
      <c r="Z17" s="144"/>
      <c r="AA17" s="144"/>
      <c r="AB17" s="127"/>
      <c r="AC17" s="127"/>
      <c r="AD17" s="127"/>
      <c r="AE17" s="127"/>
      <c r="AF17" s="127"/>
      <c r="AG17" s="127"/>
      <c r="AH17" s="127"/>
      <c r="AI17" s="127"/>
      <c r="AJ17" s="128"/>
    </row>
    <row r="18" spans="1:36" ht="15" customHeight="1" x14ac:dyDescent="0.15">
      <c r="A18" s="365"/>
      <c r="B18" s="144" t="s">
        <v>24</v>
      </c>
      <c r="C18" s="144"/>
      <c r="D18" s="144"/>
      <c r="E18" s="144"/>
      <c r="F18" s="127"/>
      <c r="G18" s="127"/>
      <c r="H18" s="127"/>
      <c r="I18" s="127"/>
      <c r="J18" s="127"/>
      <c r="K18" s="127"/>
      <c r="L18" s="127"/>
      <c r="M18" s="127"/>
      <c r="N18" s="127"/>
      <c r="O18" s="127"/>
      <c r="P18" s="127"/>
      <c r="Q18" s="127"/>
      <c r="R18" s="127"/>
      <c r="S18" s="127"/>
      <c r="T18" s="127"/>
      <c r="U18" s="127"/>
      <c r="V18" s="144" t="s">
        <v>28</v>
      </c>
      <c r="W18" s="144"/>
      <c r="X18" s="144"/>
      <c r="Y18" s="144"/>
      <c r="Z18" s="144"/>
      <c r="AA18" s="144"/>
      <c r="AB18" s="378" t="s">
        <v>40</v>
      </c>
      <c r="AC18" s="362" t="s">
        <v>38</v>
      </c>
      <c r="AD18" s="362"/>
      <c r="AE18" s="362"/>
      <c r="AF18" s="362" t="s">
        <v>37</v>
      </c>
      <c r="AG18" s="362" t="s">
        <v>39</v>
      </c>
      <c r="AH18" s="362"/>
      <c r="AI18" s="362"/>
      <c r="AJ18" s="381"/>
    </row>
    <row r="19" spans="1:36" ht="15" customHeight="1" x14ac:dyDescent="0.15">
      <c r="A19" s="365"/>
      <c r="B19" s="144"/>
      <c r="C19" s="144"/>
      <c r="D19" s="144"/>
      <c r="E19" s="144"/>
      <c r="F19" s="127"/>
      <c r="G19" s="127"/>
      <c r="H19" s="127"/>
      <c r="I19" s="127"/>
      <c r="J19" s="127"/>
      <c r="K19" s="127"/>
      <c r="L19" s="127"/>
      <c r="M19" s="127"/>
      <c r="N19" s="127"/>
      <c r="O19" s="127"/>
      <c r="P19" s="127"/>
      <c r="Q19" s="127"/>
      <c r="R19" s="127"/>
      <c r="S19" s="127"/>
      <c r="T19" s="127"/>
      <c r="U19" s="127"/>
      <c r="V19" s="144"/>
      <c r="W19" s="144"/>
      <c r="X19" s="144"/>
      <c r="Y19" s="144"/>
      <c r="Z19" s="144"/>
      <c r="AA19" s="144"/>
      <c r="AB19" s="379"/>
      <c r="AC19" s="380"/>
      <c r="AD19" s="380"/>
      <c r="AE19" s="380"/>
      <c r="AF19" s="380"/>
      <c r="AG19" s="380"/>
      <c r="AH19" s="380"/>
      <c r="AI19" s="380"/>
      <c r="AJ19" s="382"/>
    </row>
    <row r="20" spans="1:36" ht="15" customHeight="1" x14ac:dyDescent="0.15">
      <c r="A20" s="365"/>
      <c r="B20" s="144" t="s">
        <v>25</v>
      </c>
      <c r="C20" s="144"/>
      <c r="D20" s="144"/>
      <c r="E20" s="144"/>
      <c r="F20" s="127"/>
      <c r="G20" s="127"/>
      <c r="H20" s="127"/>
      <c r="I20" s="127"/>
      <c r="J20" s="127"/>
      <c r="K20" s="127"/>
      <c r="L20" s="127"/>
      <c r="M20" s="127"/>
      <c r="N20" s="127"/>
      <c r="O20" s="127"/>
      <c r="P20" s="127"/>
      <c r="Q20" s="127"/>
      <c r="R20" s="127"/>
      <c r="S20" s="127"/>
      <c r="T20" s="127"/>
      <c r="U20" s="127"/>
      <c r="V20" s="144" t="s">
        <v>30</v>
      </c>
      <c r="W20" s="144"/>
      <c r="X20" s="144"/>
      <c r="Y20" s="144"/>
      <c r="Z20" s="144"/>
      <c r="AA20" s="144"/>
      <c r="AB20" s="127"/>
      <c r="AC20" s="127"/>
      <c r="AD20" s="127"/>
      <c r="AE20" s="127"/>
      <c r="AF20" s="127"/>
      <c r="AG20" s="127"/>
      <c r="AH20" s="127"/>
      <c r="AI20" s="127"/>
      <c r="AJ20" s="128"/>
    </row>
    <row r="21" spans="1:36" ht="15" customHeight="1" x14ac:dyDescent="0.15">
      <c r="A21" s="365"/>
      <c r="B21" s="144"/>
      <c r="C21" s="144"/>
      <c r="D21" s="144"/>
      <c r="E21" s="144"/>
      <c r="F21" s="127"/>
      <c r="G21" s="127"/>
      <c r="H21" s="127"/>
      <c r="I21" s="127"/>
      <c r="J21" s="127"/>
      <c r="K21" s="127"/>
      <c r="L21" s="127"/>
      <c r="M21" s="127"/>
      <c r="N21" s="127"/>
      <c r="O21" s="127"/>
      <c r="P21" s="127"/>
      <c r="Q21" s="127"/>
      <c r="R21" s="127"/>
      <c r="S21" s="127"/>
      <c r="T21" s="127"/>
      <c r="U21" s="127"/>
      <c r="V21" s="144"/>
      <c r="W21" s="144"/>
      <c r="X21" s="144"/>
      <c r="Y21" s="144"/>
      <c r="Z21" s="144"/>
      <c r="AA21" s="144"/>
      <c r="AB21" s="127"/>
      <c r="AC21" s="127"/>
      <c r="AD21" s="127"/>
      <c r="AE21" s="127"/>
      <c r="AF21" s="127"/>
      <c r="AG21" s="127"/>
      <c r="AH21" s="127"/>
      <c r="AI21" s="127"/>
      <c r="AJ21" s="128"/>
    </row>
    <row r="22" spans="1:36" ht="15" customHeight="1" x14ac:dyDescent="0.15">
      <c r="A22" s="365"/>
      <c r="B22" s="144" t="s">
        <v>26</v>
      </c>
      <c r="C22" s="144"/>
      <c r="D22" s="144"/>
      <c r="E22" s="144"/>
      <c r="F22" s="358" t="s">
        <v>32</v>
      </c>
      <c r="G22" s="359"/>
      <c r="H22" s="359"/>
      <c r="I22" s="362"/>
      <c r="J22" s="362"/>
      <c r="K22" s="359" t="s">
        <v>33</v>
      </c>
      <c r="L22" s="359"/>
      <c r="M22" s="359"/>
      <c r="N22" s="359" t="s">
        <v>34</v>
      </c>
      <c r="O22" s="359"/>
      <c r="P22" s="359"/>
      <c r="Q22" s="362"/>
      <c r="R22" s="362"/>
      <c r="S22" s="359" t="s">
        <v>33</v>
      </c>
      <c r="T22" s="359"/>
      <c r="U22" s="384"/>
      <c r="V22" s="144" t="s">
        <v>31</v>
      </c>
      <c r="W22" s="144"/>
      <c r="X22" s="144"/>
      <c r="Y22" s="144"/>
      <c r="Z22" s="144"/>
      <c r="AA22" s="144"/>
      <c r="AB22" s="344"/>
      <c r="AC22" s="344"/>
      <c r="AD22" s="344"/>
      <c r="AE22" s="344"/>
      <c r="AF22" s="344"/>
      <c r="AG22" s="344"/>
      <c r="AH22" s="344"/>
      <c r="AI22" s="344"/>
      <c r="AJ22" s="345"/>
    </row>
    <row r="23" spans="1:36" ht="15" customHeight="1" x14ac:dyDescent="0.15">
      <c r="A23" s="370"/>
      <c r="B23" s="371"/>
      <c r="C23" s="371"/>
      <c r="D23" s="371"/>
      <c r="E23" s="371"/>
      <c r="F23" s="383"/>
      <c r="G23" s="373"/>
      <c r="H23" s="373"/>
      <c r="I23" s="372"/>
      <c r="J23" s="372"/>
      <c r="K23" s="373"/>
      <c r="L23" s="373"/>
      <c r="M23" s="373"/>
      <c r="N23" s="373"/>
      <c r="O23" s="373"/>
      <c r="P23" s="373"/>
      <c r="Q23" s="372"/>
      <c r="R23" s="372"/>
      <c r="S23" s="373"/>
      <c r="T23" s="373"/>
      <c r="U23" s="385"/>
      <c r="V23" s="371"/>
      <c r="W23" s="371"/>
      <c r="X23" s="371"/>
      <c r="Y23" s="371"/>
      <c r="Z23" s="371"/>
      <c r="AA23" s="371"/>
      <c r="AB23" s="376"/>
      <c r="AC23" s="376"/>
      <c r="AD23" s="376"/>
      <c r="AE23" s="376"/>
      <c r="AF23" s="376"/>
      <c r="AG23" s="376"/>
      <c r="AH23" s="376"/>
      <c r="AI23" s="376"/>
      <c r="AJ23" s="377"/>
    </row>
    <row r="24" spans="1:36" ht="15"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ht="15" customHeight="1" thickBot="1" x14ac:dyDescent="0.2">
      <c r="B25" s="1" t="s">
        <v>79</v>
      </c>
      <c r="AA25" s="27"/>
      <c r="AB25" s="28"/>
      <c r="AC25" s="28"/>
      <c r="AD25" s="28"/>
      <c r="AE25" s="28"/>
      <c r="AF25" s="28"/>
      <c r="AG25" s="28"/>
      <c r="AH25" s="27"/>
      <c r="AI25" s="27"/>
      <c r="AJ25" s="29" t="s">
        <v>80</v>
      </c>
    </row>
    <row r="26" spans="1:36" ht="15" customHeight="1" x14ac:dyDescent="0.15">
      <c r="A26" s="285" t="s">
        <v>81</v>
      </c>
      <c r="B26" s="286"/>
      <c r="C26" s="286"/>
      <c r="D26" s="286"/>
      <c r="E26" s="286"/>
      <c r="F26" s="286"/>
      <c r="G26" s="286"/>
      <c r="H26" s="286"/>
      <c r="I26" s="286"/>
      <c r="J26" s="286"/>
      <c r="K26" s="286"/>
      <c r="L26" s="286"/>
      <c r="M26" s="286"/>
      <c r="N26" s="286"/>
      <c r="O26" s="286"/>
      <c r="P26" s="287"/>
      <c r="Q26" s="309" t="s">
        <v>82</v>
      </c>
      <c r="R26" s="310"/>
      <c r="S26" s="310"/>
      <c r="T26" s="310"/>
      <c r="U26" s="311"/>
      <c r="V26" s="336" t="s">
        <v>83</v>
      </c>
      <c r="W26" s="337"/>
      <c r="X26" s="337"/>
      <c r="Y26" s="337"/>
      <c r="Z26" s="337"/>
      <c r="AA26" s="341" t="s">
        <v>84</v>
      </c>
      <c r="AB26" s="341"/>
      <c r="AC26" s="341"/>
      <c r="AD26" s="341"/>
      <c r="AE26" s="341"/>
      <c r="AF26" s="341"/>
      <c r="AG26" s="341"/>
      <c r="AH26" s="341"/>
      <c r="AI26" s="341"/>
      <c r="AJ26" s="342"/>
    </row>
    <row r="27" spans="1:36" ht="15" customHeight="1" x14ac:dyDescent="0.15">
      <c r="A27" s="288"/>
      <c r="B27" s="289"/>
      <c r="C27" s="289"/>
      <c r="D27" s="289"/>
      <c r="E27" s="289"/>
      <c r="F27" s="289"/>
      <c r="G27" s="289"/>
      <c r="H27" s="289"/>
      <c r="I27" s="289"/>
      <c r="J27" s="289"/>
      <c r="K27" s="289"/>
      <c r="L27" s="289"/>
      <c r="M27" s="289"/>
      <c r="N27" s="289"/>
      <c r="O27" s="289"/>
      <c r="P27" s="290"/>
      <c r="Q27" s="312"/>
      <c r="R27" s="313"/>
      <c r="S27" s="313"/>
      <c r="T27" s="313"/>
      <c r="U27" s="314"/>
      <c r="V27" s="338"/>
      <c r="W27" s="339"/>
      <c r="X27" s="339"/>
      <c r="Y27" s="339"/>
      <c r="Z27" s="340"/>
      <c r="AA27" s="270" t="s">
        <v>138</v>
      </c>
      <c r="AB27" s="271"/>
      <c r="AC27" s="271"/>
      <c r="AD27" s="271"/>
      <c r="AE27" s="272"/>
      <c r="AF27" s="270" t="s">
        <v>85</v>
      </c>
      <c r="AG27" s="271"/>
      <c r="AH27" s="271"/>
      <c r="AI27" s="271"/>
      <c r="AJ27" s="343"/>
    </row>
    <row r="28" spans="1:36" ht="18" customHeight="1" x14ac:dyDescent="0.15">
      <c r="A28" s="228"/>
      <c r="B28" s="229"/>
      <c r="C28" s="229"/>
      <c r="D28" s="229"/>
      <c r="E28" s="229"/>
      <c r="F28" s="229"/>
      <c r="G28" s="229"/>
      <c r="H28" s="229"/>
      <c r="I28" s="229"/>
      <c r="J28" s="229"/>
      <c r="K28" s="230"/>
      <c r="L28" s="291" t="s">
        <v>86</v>
      </c>
      <c r="M28" s="292"/>
      <c r="N28" s="292"/>
      <c r="O28" s="292"/>
      <c r="P28" s="293"/>
      <c r="Q28" s="276"/>
      <c r="R28" s="277"/>
      <c r="S28" s="277"/>
      <c r="T28" s="277"/>
      <c r="U28" s="278"/>
      <c r="V28" s="276"/>
      <c r="W28" s="277"/>
      <c r="X28" s="277"/>
      <c r="Y28" s="277"/>
      <c r="Z28" s="278"/>
      <c r="AA28" s="273">
        <f>ROUNDDOWN(V28*$AK$2,0)</f>
        <v>0</v>
      </c>
      <c r="AB28" s="274"/>
      <c r="AC28" s="274"/>
      <c r="AD28" s="274"/>
      <c r="AE28" s="275"/>
      <c r="AF28" s="266">
        <f>V28-AA28</f>
        <v>0</v>
      </c>
      <c r="AG28" s="267"/>
      <c r="AH28" s="267"/>
      <c r="AI28" s="267"/>
      <c r="AJ28" s="269"/>
    </row>
    <row r="29" spans="1:36" ht="18" customHeight="1" x14ac:dyDescent="0.15">
      <c r="A29" s="222"/>
      <c r="B29" s="223"/>
      <c r="C29" s="223"/>
      <c r="D29" s="223"/>
      <c r="E29" s="223"/>
      <c r="F29" s="223"/>
      <c r="G29" s="223"/>
      <c r="H29" s="223"/>
      <c r="I29" s="223"/>
      <c r="J29" s="223"/>
      <c r="K29" s="224"/>
      <c r="L29" s="294" t="s">
        <v>87</v>
      </c>
      <c r="M29" s="295"/>
      <c r="N29" s="295"/>
      <c r="O29" s="295"/>
      <c r="P29" s="296"/>
      <c r="Q29" s="234"/>
      <c r="R29" s="235"/>
      <c r="S29" s="235"/>
      <c r="T29" s="235"/>
      <c r="U29" s="236"/>
      <c r="V29" s="234"/>
      <c r="W29" s="235"/>
      <c r="X29" s="235"/>
      <c r="Y29" s="235"/>
      <c r="Z29" s="236"/>
      <c r="AA29" s="240">
        <f>ROUNDDOWN(V29*$AK$2,0)</f>
        <v>0</v>
      </c>
      <c r="AB29" s="241"/>
      <c r="AC29" s="241"/>
      <c r="AD29" s="241"/>
      <c r="AE29" s="242"/>
      <c r="AF29" s="266">
        <f>V29-AA29</f>
        <v>0</v>
      </c>
      <c r="AG29" s="267"/>
      <c r="AH29" s="267"/>
      <c r="AI29" s="267"/>
      <c r="AJ29" s="269"/>
    </row>
    <row r="30" spans="1:36" ht="18" customHeight="1" x14ac:dyDescent="0.15">
      <c r="A30" s="225"/>
      <c r="B30" s="226"/>
      <c r="C30" s="226"/>
      <c r="D30" s="226"/>
      <c r="E30" s="226"/>
      <c r="F30" s="226"/>
      <c r="G30" s="226"/>
      <c r="H30" s="226"/>
      <c r="I30" s="226"/>
      <c r="J30" s="226"/>
      <c r="K30" s="227"/>
      <c r="L30" s="297" t="s">
        <v>88</v>
      </c>
      <c r="M30" s="298"/>
      <c r="N30" s="298"/>
      <c r="O30" s="298"/>
      <c r="P30" s="299"/>
      <c r="Q30" s="231">
        <f>Q29-Q28</f>
        <v>0</v>
      </c>
      <c r="R30" s="232"/>
      <c r="S30" s="232"/>
      <c r="T30" s="232"/>
      <c r="U30" s="233"/>
      <c r="V30" s="246">
        <f>V29-V28</f>
        <v>0</v>
      </c>
      <c r="W30" s="247"/>
      <c r="X30" s="247"/>
      <c r="Y30" s="247"/>
      <c r="Z30" s="248"/>
      <c r="AA30" s="231">
        <f>AA29-AA28</f>
        <v>0</v>
      </c>
      <c r="AB30" s="232"/>
      <c r="AC30" s="232"/>
      <c r="AD30" s="232"/>
      <c r="AE30" s="233"/>
      <c r="AF30" s="231">
        <f>AF29-AF28</f>
        <v>0</v>
      </c>
      <c r="AG30" s="232"/>
      <c r="AH30" s="232"/>
      <c r="AI30" s="232"/>
      <c r="AJ30" s="335"/>
    </row>
    <row r="31" spans="1:36" ht="18" customHeight="1" x14ac:dyDescent="0.15">
      <c r="A31" s="219"/>
      <c r="B31" s="220"/>
      <c r="C31" s="220"/>
      <c r="D31" s="220"/>
      <c r="E31" s="220"/>
      <c r="F31" s="220"/>
      <c r="G31" s="220"/>
      <c r="H31" s="220"/>
      <c r="I31" s="220"/>
      <c r="J31" s="220"/>
      <c r="K31" s="221"/>
      <c r="L31" s="300" t="s">
        <v>86</v>
      </c>
      <c r="M31" s="301"/>
      <c r="N31" s="301"/>
      <c r="O31" s="301"/>
      <c r="P31" s="302"/>
      <c r="Q31" s="237"/>
      <c r="R31" s="238"/>
      <c r="S31" s="238"/>
      <c r="T31" s="238"/>
      <c r="U31" s="239"/>
      <c r="V31" s="237"/>
      <c r="W31" s="238"/>
      <c r="X31" s="238"/>
      <c r="Y31" s="238"/>
      <c r="Z31" s="239"/>
      <c r="AA31" s="266">
        <f>ROUNDDOWN(V31*$AK$2,0)</f>
        <v>0</v>
      </c>
      <c r="AB31" s="267"/>
      <c r="AC31" s="267"/>
      <c r="AD31" s="267"/>
      <c r="AE31" s="268"/>
      <c r="AF31" s="266">
        <f>V31-AA31</f>
        <v>0</v>
      </c>
      <c r="AG31" s="267"/>
      <c r="AH31" s="267"/>
      <c r="AI31" s="267"/>
      <c r="AJ31" s="269"/>
    </row>
    <row r="32" spans="1:36" ht="18" customHeight="1" x14ac:dyDescent="0.15">
      <c r="A32" s="222"/>
      <c r="B32" s="223"/>
      <c r="C32" s="223"/>
      <c r="D32" s="223"/>
      <c r="E32" s="223"/>
      <c r="F32" s="223"/>
      <c r="G32" s="223"/>
      <c r="H32" s="223"/>
      <c r="I32" s="223"/>
      <c r="J32" s="223"/>
      <c r="K32" s="224"/>
      <c r="L32" s="294" t="s">
        <v>87</v>
      </c>
      <c r="M32" s="295"/>
      <c r="N32" s="295"/>
      <c r="O32" s="295"/>
      <c r="P32" s="296"/>
      <c r="Q32" s="234"/>
      <c r="R32" s="235"/>
      <c r="S32" s="235"/>
      <c r="T32" s="235"/>
      <c r="U32" s="236"/>
      <c r="V32" s="234"/>
      <c r="W32" s="235"/>
      <c r="X32" s="235"/>
      <c r="Y32" s="235"/>
      <c r="Z32" s="236"/>
      <c r="AA32" s="240">
        <f>ROUNDDOWN(V32*$AK$2,0)</f>
        <v>0</v>
      </c>
      <c r="AB32" s="241"/>
      <c r="AC32" s="241"/>
      <c r="AD32" s="241"/>
      <c r="AE32" s="242"/>
      <c r="AF32" s="266">
        <f>V32-AA32</f>
        <v>0</v>
      </c>
      <c r="AG32" s="267"/>
      <c r="AH32" s="267"/>
      <c r="AI32" s="267"/>
      <c r="AJ32" s="269"/>
    </row>
    <row r="33" spans="1:36" ht="18" customHeight="1" x14ac:dyDescent="0.15">
      <c r="A33" s="225"/>
      <c r="B33" s="226"/>
      <c r="C33" s="226"/>
      <c r="D33" s="226"/>
      <c r="E33" s="226"/>
      <c r="F33" s="226"/>
      <c r="G33" s="226"/>
      <c r="H33" s="226"/>
      <c r="I33" s="226"/>
      <c r="J33" s="226"/>
      <c r="K33" s="227"/>
      <c r="L33" s="297" t="s">
        <v>88</v>
      </c>
      <c r="M33" s="298"/>
      <c r="N33" s="298"/>
      <c r="O33" s="298"/>
      <c r="P33" s="299"/>
      <c r="Q33" s="231">
        <f>Q32-Q31</f>
        <v>0</v>
      </c>
      <c r="R33" s="232"/>
      <c r="S33" s="232"/>
      <c r="T33" s="232"/>
      <c r="U33" s="233"/>
      <c r="V33" s="246">
        <f>V32-V31</f>
        <v>0</v>
      </c>
      <c r="W33" s="247"/>
      <c r="X33" s="247"/>
      <c r="Y33" s="247"/>
      <c r="Z33" s="248"/>
      <c r="AA33" s="231">
        <f>AA32-AA31</f>
        <v>0</v>
      </c>
      <c r="AB33" s="232"/>
      <c r="AC33" s="232"/>
      <c r="AD33" s="232"/>
      <c r="AE33" s="233"/>
      <c r="AF33" s="231">
        <f>AF32-AF31</f>
        <v>0</v>
      </c>
      <c r="AG33" s="232"/>
      <c r="AH33" s="232"/>
      <c r="AI33" s="232"/>
      <c r="AJ33" s="335"/>
    </row>
    <row r="34" spans="1:36" ht="18" customHeight="1" x14ac:dyDescent="0.15">
      <c r="A34" s="219"/>
      <c r="B34" s="220"/>
      <c r="C34" s="220"/>
      <c r="D34" s="220"/>
      <c r="E34" s="220"/>
      <c r="F34" s="220"/>
      <c r="G34" s="220"/>
      <c r="H34" s="220"/>
      <c r="I34" s="220"/>
      <c r="J34" s="220"/>
      <c r="K34" s="221"/>
      <c r="L34" s="300" t="s">
        <v>86</v>
      </c>
      <c r="M34" s="301"/>
      <c r="N34" s="301"/>
      <c r="O34" s="301"/>
      <c r="P34" s="302"/>
      <c r="Q34" s="237"/>
      <c r="R34" s="238"/>
      <c r="S34" s="238"/>
      <c r="T34" s="238"/>
      <c r="U34" s="239"/>
      <c r="V34" s="237"/>
      <c r="W34" s="238"/>
      <c r="X34" s="238"/>
      <c r="Y34" s="238"/>
      <c r="Z34" s="239"/>
      <c r="AA34" s="266">
        <f>ROUNDDOWN(V34*$AK$2,0)</f>
        <v>0</v>
      </c>
      <c r="AB34" s="267"/>
      <c r="AC34" s="267"/>
      <c r="AD34" s="267"/>
      <c r="AE34" s="268"/>
      <c r="AF34" s="266">
        <f>V34-AA34</f>
        <v>0</v>
      </c>
      <c r="AG34" s="267"/>
      <c r="AH34" s="267"/>
      <c r="AI34" s="267"/>
      <c r="AJ34" s="269"/>
    </row>
    <row r="35" spans="1:36" ht="18" customHeight="1" x14ac:dyDescent="0.15">
      <c r="A35" s="222"/>
      <c r="B35" s="223"/>
      <c r="C35" s="223"/>
      <c r="D35" s="223"/>
      <c r="E35" s="223"/>
      <c r="F35" s="223"/>
      <c r="G35" s="223"/>
      <c r="H35" s="223"/>
      <c r="I35" s="223"/>
      <c r="J35" s="223"/>
      <c r="K35" s="224"/>
      <c r="L35" s="294" t="s">
        <v>87</v>
      </c>
      <c r="M35" s="295"/>
      <c r="N35" s="295"/>
      <c r="O35" s="295"/>
      <c r="P35" s="296"/>
      <c r="Q35" s="234"/>
      <c r="R35" s="235"/>
      <c r="S35" s="235"/>
      <c r="T35" s="235"/>
      <c r="U35" s="236"/>
      <c r="V35" s="234"/>
      <c r="W35" s="235"/>
      <c r="X35" s="235"/>
      <c r="Y35" s="235"/>
      <c r="Z35" s="236"/>
      <c r="AA35" s="240">
        <f>ROUNDDOWN(V35*$AK$2,0)</f>
        <v>0</v>
      </c>
      <c r="AB35" s="241"/>
      <c r="AC35" s="241"/>
      <c r="AD35" s="241"/>
      <c r="AE35" s="242"/>
      <c r="AF35" s="266">
        <f>V35-AA35</f>
        <v>0</v>
      </c>
      <c r="AG35" s="267"/>
      <c r="AH35" s="267"/>
      <c r="AI35" s="267"/>
      <c r="AJ35" s="269"/>
    </row>
    <row r="36" spans="1:36" ht="18" customHeight="1" x14ac:dyDescent="0.15">
      <c r="A36" s="225"/>
      <c r="B36" s="226"/>
      <c r="C36" s="226"/>
      <c r="D36" s="226"/>
      <c r="E36" s="226"/>
      <c r="F36" s="226"/>
      <c r="G36" s="226"/>
      <c r="H36" s="226"/>
      <c r="I36" s="226"/>
      <c r="J36" s="226"/>
      <c r="K36" s="227"/>
      <c r="L36" s="297" t="s">
        <v>88</v>
      </c>
      <c r="M36" s="298"/>
      <c r="N36" s="298"/>
      <c r="O36" s="298"/>
      <c r="P36" s="299"/>
      <c r="Q36" s="231">
        <f>Q35-Q34</f>
        <v>0</v>
      </c>
      <c r="R36" s="232"/>
      <c r="S36" s="232"/>
      <c r="T36" s="232"/>
      <c r="U36" s="233"/>
      <c r="V36" s="246">
        <f>V35-V34</f>
        <v>0</v>
      </c>
      <c r="W36" s="247"/>
      <c r="X36" s="247"/>
      <c r="Y36" s="247"/>
      <c r="Z36" s="248"/>
      <c r="AA36" s="231">
        <f>AA35-AA34</f>
        <v>0</v>
      </c>
      <c r="AB36" s="232"/>
      <c r="AC36" s="232"/>
      <c r="AD36" s="232"/>
      <c r="AE36" s="233"/>
      <c r="AF36" s="231">
        <f>AF35-AF34</f>
        <v>0</v>
      </c>
      <c r="AG36" s="232"/>
      <c r="AH36" s="232"/>
      <c r="AI36" s="232"/>
      <c r="AJ36" s="335"/>
    </row>
    <row r="37" spans="1:36" ht="18" customHeight="1" x14ac:dyDescent="0.15">
      <c r="A37" s="322" t="s">
        <v>105</v>
      </c>
      <c r="B37" s="323"/>
      <c r="C37" s="323"/>
      <c r="D37" s="323"/>
      <c r="E37" s="323"/>
      <c r="F37" s="323"/>
      <c r="G37" s="323"/>
      <c r="H37" s="323"/>
      <c r="I37" s="323"/>
      <c r="J37" s="323"/>
      <c r="K37" s="324"/>
      <c r="L37" s="300" t="s">
        <v>86</v>
      </c>
      <c r="M37" s="301"/>
      <c r="N37" s="301"/>
      <c r="O37" s="301"/>
      <c r="P37" s="302"/>
      <c r="Q37" s="243"/>
      <c r="R37" s="244"/>
      <c r="S37" s="244"/>
      <c r="T37" s="244"/>
      <c r="U37" s="245"/>
      <c r="V37" s="243"/>
      <c r="W37" s="244"/>
      <c r="X37" s="244"/>
      <c r="Y37" s="244"/>
      <c r="Z37" s="245"/>
      <c r="AA37" s="266">
        <f>ROUNDDOWN(V37*$AK$2,0)</f>
        <v>0</v>
      </c>
      <c r="AB37" s="267"/>
      <c r="AC37" s="267"/>
      <c r="AD37" s="267"/>
      <c r="AE37" s="268"/>
      <c r="AF37" s="255">
        <f>V37-AA37</f>
        <v>0</v>
      </c>
      <c r="AG37" s="256"/>
      <c r="AH37" s="256"/>
      <c r="AI37" s="256"/>
      <c r="AJ37" s="334"/>
    </row>
    <row r="38" spans="1:36" ht="18" customHeight="1" x14ac:dyDescent="0.15">
      <c r="A38" s="325"/>
      <c r="B38" s="125"/>
      <c r="C38" s="125"/>
      <c r="D38" s="125"/>
      <c r="E38" s="125"/>
      <c r="F38" s="125"/>
      <c r="G38" s="125"/>
      <c r="H38" s="125"/>
      <c r="I38" s="125"/>
      <c r="J38" s="125"/>
      <c r="K38" s="326"/>
      <c r="L38" s="294" t="s">
        <v>87</v>
      </c>
      <c r="M38" s="295"/>
      <c r="N38" s="295"/>
      <c r="O38" s="295"/>
      <c r="P38" s="296"/>
      <c r="Q38" s="240">
        <f>Q37</f>
        <v>0</v>
      </c>
      <c r="R38" s="241"/>
      <c r="S38" s="241"/>
      <c r="T38" s="241"/>
      <c r="U38" s="242"/>
      <c r="V38" s="249">
        <f>V37</f>
        <v>0</v>
      </c>
      <c r="W38" s="250"/>
      <c r="X38" s="250"/>
      <c r="Y38" s="250"/>
      <c r="Z38" s="251"/>
      <c r="AA38" s="240">
        <f>ROUNDDOWN(V38*3/4,0)</f>
        <v>0</v>
      </c>
      <c r="AB38" s="241"/>
      <c r="AC38" s="241"/>
      <c r="AD38" s="241"/>
      <c r="AE38" s="242"/>
      <c r="AF38" s="240">
        <f>V38-AA38</f>
        <v>0</v>
      </c>
      <c r="AG38" s="241"/>
      <c r="AH38" s="241"/>
      <c r="AI38" s="241"/>
      <c r="AJ38" s="333"/>
    </row>
    <row r="39" spans="1:36" ht="18" customHeight="1" x14ac:dyDescent="0.15">
      <c r="A39" s="327"/>
      <c r="B39" s="328"/>
      <c r="C39" s="328"/>
      <c r="D39" s="328"/>
      <c r="E39" s="328"/>
      <c r="F39" s="328"/>
      <c r="G39" s="328"/>
      <c r="H39" s="328"/>
      <c r="I39" s="328"/>
      <c r="J39" s="328"/>
      <c r="K39" s="329"/>
      <c r="L39" s="297" t="s">
        <v>88</v>
      </c>
      <c r="M39" s="298"/>
      <c r="N39" s="298"/>
      <c r="O39" s="298"/>
      <c r="P39" s="299"/>
      <c r="Q39" s="231">
        <f>Q38-Q37</f>
        <v>0</v>
      </c>
      <c r="R39" s="232"/>
      <c r="S39" s="232"/>
      <c r="T39" s="232"/>
      <c r="U39" s="233"/>
      <c r="V39" s="246">
        <f>V38-V37</f>
        <v>0</v>
      </c>
      <c r="W39" s="247"/>
      <c r="X39" s="247"/>
      <c r="Y39" s="247"/>
      <c r="Z39" s="248"/>
      <c r="AA39" s="231">
        <f>AA38-AA37</f>
        <v>0</v>
      </c>
      <c r="AB39" s="232"/>
      <c r="AC39" s="232"/>
      <c r="AD39" s="232"/>
      <c r="AE39" s="233"/>
      <c r="AF39" s="330">
        <f>AF38-AF37</f>
        <v>0</v>
      </c>
      <c r="AG39" s="331"/>
      <c r="AH39" s="331"/>
      <c r="AI39" s="331"/>
      <c r="AJ39" s="332"/>
    </row>
    <row r="40" spans="1:36" ht="18" customHeight="1" x14ac:dyDescent="0.15">
      <c r="A40" s="315" t="s">
        <v>89</v>
      </c>
      <c r="B40" s="316"/>
      <c r="C40" s="316"/>
      <c r="D40" s="316"/>
      <c r="E40" s="316"/>
      <c r="F40" s="316"/>
      <c r="G40" s="316"/>
      <c r="H40" s="316"/>
      <c r="I40" s="316"/>
      <c r="J40" s="316"/>
      <c r="K40" s="317"/>
      <c r="L40" s="300" t="s">
        <v>86</v>
      </c>
      <c r="M40" s="301"/>
      <c r="N40" s="301"/>
      <c r="O40" s="301"/>
      <c r="P40" s="302"/>
      <c r="Q40" s="255">
        <f>Q28+Q31+Q34+Q37</f>
        <v>0</v>
      </c>
      <c r="R40" s="256"/>
      <c r="S40" s="256"/>
      <c r="T40" s="256"/>
      <c r="U40" s="257"/>
      <c r="V40" s="263">
        <f>V28+V31+V34+V37</f>
        <v>0</v>
      </c>
      <c r="W40" s="264"/>
      <c r="X40" s="264"/>
      <c r="Y40" s="264"/>
      <c r="Z40" s="265"/>
      <c r="AA40" s="255">
        <f>AA28+AA31+AA34+AA37</f>
        <v>0</v>
      </c>
      <c r="AB40" s="256"/>
      <c r="AC40" s="256"/>
      <c r="AD40" s="256"/>
      <c r="AE40" s="257"/>
      <c r="AF40" s="266">
        <f>V40-AA40</f>
        <v>0</v>
      </c>
      <c r="AG40" s="267"/>
      <c r="AH40" s="267"/>
      <c r="AI40" s="267"/>
      <c r="AJ40" s="269"/>
    </row>
    <row r="41" spans="1:36" ht="18" customHeight="1" x14ac:dyDescent="0.15">
      <c r="A41" s="318"/>
      <c r="B41" s="319"/>
      <c r="C41" s="319"/>
      <c r="D41" s="319"/>
      <c r="E41" s="319"/>
      <c r="F41" s="319"/>
      <c r="G41" s="319"/>
      <c r="H41" s="319"/>
      <c r="I41" s="319"/>
      <c r="J41" s="319"/>
      <c r="K41" s="320"/>
      <c r="L41" s="294" t="s">
        <v>87</v>
      </c>
      <c r="M41" s="295"/>
      <c r="N41" s="295"/>
      <c r="O41" s="295"/>
      <c r="P41" s="296"/>
      <c r="Q41" s="240">
        <f>Q29+Q32+Q35+Q38</f>
        <v>0</v>
      </c>
      <c r="R41" s="241"/>
      <c r="S41" s="241"/>
      <c r="T41" s="241"/>
      <c r="U41" s="242"/>
      <c r="V41" s="249">
        <f>V29+V32+V35+V38</f>
        <v>0</v>
      </c>
      <c r="W41" s="250"/>
      <c r="X41" s="250"/>
      <c r="Y41" s="250"/>
      <c r="Z41" s="251"/>
      <c r="AA41" s="240">
        <f>AA29+AA32+AA35+AA38</f>
        <v>0</v>
      </c>
      <c r="AB41" s="241"/>
      <c r="AC41" s="241"/>
      <c r="AD41" s="241"/>
      <c r="AE41" s="242"/>
      <c r="AF41" s="266">
        <f>V41-AA41</f>
        <v>0</v>
      </c>
      <c r="AG41" s="267"/>
      <c r="AH41" s="267"/>
      <c r="AI41" s="267"/>
      <c r="AJ41" s="269"/>
    </row>
    <row r="42" spans="1:36" ht="18" customHeight="1" x14ac:dyDescent="0.15">
      <c r="A42" s="288"/>
      <c r="B42" s="289"/>
      <c r="C42" s="289"/>
      <c r="D42" s="289"/>
      <c r="E42" s="289"/>
      <c r="F42" s="289"/>
      <c r="G42" s="289"/>
      <c r="H42" s="289"/>
      <c r="I42" s="289"/>
      <c r="J42" s="289"/>
      <c r="K42" s="290"/>
      <c r="L42" s="303" t="s">
        <v>88</v>
      </c>
      <c r="M42" s="304"/>
      <c r="N42" s="304"/>
      <c r="O42" s="304"/>
      <c r="P42" s="305"/>
      <c r="Q42" s="252">
        <f>Q41-Q40</f>
        <v>0</v>
      </c>
      <c r="R42" s="253"/>
      <c r="S42" s="253"/>
      <c r="T42" s="253"/>
      <c r="U42" s="254"/>
      <c r="V42" s="260">
        <f>V41-V40</f>
        <v>0</v>
      </c>
      <c r="W42" s="261"/>
      <c r="X42" s="261"/>
      <c r="Y42" s="261"/>
      <c r="Z42" s="262"/>
      <c r="AA42" s="252">
        <f>AA41-AA40</f>
        <v>0</v>
      </c>
      <c r="AB42" s="253"/>
      <c r="AC42" s="253"/>
      <c r="AD42" s="253"/>
      <c r="AE42" s="254"/>
      <c r="AF42" s="252">
        <f>V42-AA42</f>
        <v>0</v>
      </c>
      <c r="AG42" s="253"/>
      <c r="AH42" s="253"/>
      <c r="AI42" s="253"/>
      <c r="AJ42" s="321"/>
    </row>
    <row r="43" spans="1:36" ht="18" customHeight="1" x14ac:dyDescent="0.15">
      <c r="A43" s="279" t="s">
        <v>90</v>
      </c>
      <c r="B43" s="280"/>
      <c r="C43" s="280"/>
      <c r="D43" s="280"/>
      <c r="E43" s="280"/>
      <c r="F43" s="280"/>
      <c r="G43" s="280"/>
      <c r="H43" s="280"/>
      <c r="I43" s="280"/>
      <c r="J43" s="280"/>
      <c r="K43" s="281"/>
      <c r="L43" s="26" t="s">
        <v>91</v>
      </c>
      <c r="M43" s="14"/>
      <c r="N43" s="14"/>
      <c r="O43" s="14"/>
      <c r="P43" s="22" t="s">
        <v>92</v>
      </c>
      <c r="Q43" s="22"/>
      <c r="R43" s="50"/>
      <c r="S43" s="18" t="s">
        <v>93</v>
      </c>
      <c r="T43" s="259"/>
      <c r="U43" s="259"/>
      <c r="V43" s="18" t="s">
        <v>94</v>
      </c>
      <c r="W43" s="259"/>
      <c r="X43" s="259"/>
      <c r="Y43" s="18" t="s">
        <v>95</v>
      </c>
      <c r="Z43" s="18" t="s">
        <v>96</v>
      </c>
      <c r="AA43" s="18" t="s">
        <v>92</v>
      </c>
      <c r="AB43" s="18"/>
      <c r="AC43" s="50"/>
      <c r="AD43" s="18" t="s">
        <v>93</v>
      </c>
      <c r="AE43" s="259"/>
      <c r="AF43" s="259"/>
      <c r="AG43" s="18" t="s">
        <v>94</v>
      </c>
      <c r="AH43" s="259"/>
      <c r="AI43" s="259"/>
      <c r="AJ43" s="19" t="s">
        <v>95</v>
      </c>
    </row>
    <row r="44" spans="1:36" ht="18" customHeight="1" thickBot="1" x14ac:dyDescent="0.2">
      <c r="A44" s="282"/>
      <c r="B44" s="283"/>
      <c r="C44" s="283"/>
      <c r="D44" s="283"/>
      <c r="E44" s="283"/>
      <c r="F44" s="283"/>
      <c r="G44" s="283"/>
      <c r="H44" s="283"/>
      <c r="I44" s="283"/>
      <c r="J44" s="283"/>
      <c r="K44" s="284"/>
      <c r="L44" s="24" t="s">
        <v>97</v>
      </c>
      <c r="M44" s="25"/>
      <c r="N44" s="25"/>
      <c r="O44" s="25"/>
      <c r="P44" s="23" t="s">
        <v>92</v>
      </c>
      <c r="Q44" s="23"/>
      <c r="R44" s="51"/>
      <c r="S44" s="20" t="s">
        <v>93</v>
      </c>
      <c r="T44" s="258"/>
      <c r="U44" s="258"/>
      <c r="V44" s="20" t="s">
        <v>94</v>
      </c>
      <c r="W44" s="258"/>
      <c r="X44" s="258"/>
      <c r="Y44" s="20" t="s">
        <v>95</v>
      </c>
      <c r="Z44" s="20" t="s">
        <v>98</v>
      </c>
      <c r="AA44" s="20" t="s">
        <v>92</v>
      </c>
      <c r="AB44" s="20"/>
      <c r="AC44" s="51"/>
      <c r="AD44" s="20" t="s">
        <v>93</v>
      </c>
      <c r="AE44" s="258"/>
      <c r="AF44" s="258"/>
      <c r="AG44" s="20" t="s">
        <v>94</v>
      </c>
      <c r="AH44" s="258"/>
      <c r="AI44" s="258"/>
      <c r="AJ44" s="21" t="s">
        <v>95</v>
      </c>
    </row>
    <row r="45" spans="1:36" ht="15" customHeight="1" x14ac:dyDescent="0.15">
      <c r="A45" s="1" t="s">
        <v>99</v>
      </c>
      <c r="B45" s="3" t="s">
        <v>100</v>
      </c>
      <c r="C45" s="3"/>
    </row>
    <row r="46" spans="1:36" ht="15" customHeight="1" x14ac:dyDescent="0.15">
      <c r="A46" s="1" t="s">
        <v>101</v>
      </c>
      <c r="B46" s="3" t="s">
        <v>143</v>
      </c>
      <c r="C46" s="3"/>
    </row>
    <row r="47" spans="1:36" ht="15" customHeight="1" x14ac:dyDescent="0.15">
      <c r="A47" s="1" t="s">
        <v>76</v>
      </c>
      <c r="B47" s="3" t="s">
        <v>102</v>
      </c>
      <c r="C47" s="3"/>
    </row>
    <row r="48" spans="1:36" ht="15" customHeight="1" x14ac:dyDescent="0.15">
      <c r="A48" s="1" t="s">
        <v>103</v>
      </c>
      <c r="B48" s="3" t="s">
        <v>104</v>
      </c>
      <c r="C48" s="3"/>
    </row>
  </sheetData>
  <mergeCells count="159">
    <mergeCell ref="AG6:AJ6"/>
    <mergeCell ref="AC6:AE6"/>
    <mergeCell ref="AC7:AJ7"/>
    <mergeCell ref="AB20:AJ21"/>
    <mergeCell ref="AB22:AJ23"/>
    <mergeCell ref="F10:U11"/>
    <mergeCell ref="V10:AA11"/>
    <mergeCell ref="AB10:AB11"/>
    <mergeCell ref="AC10:AE11"/>
    <mergeCell ref="AF10:AF11"/>
    <mergeCell ref="AG10:AJ11"/>
    <mergeCell ref="F22:H23"/>
    <mergeCell ref="K22:L23"/>
    <mergeCell ref="N22:P23"/>
    <mergeCell ref="S22:T23"/>
    <mergeCell ref="U22:U23"/>
    <mergeCell ref="I22:J23"/>
    <mergeCell ref="AC18:AE19"/>
    <mergeCell ref="AB18:AB19"/>
    <mergeCell ref="AG18:AJ19"/>
    <mergeCell ref="AF18:AF19"/>
    <mergeCell ref="S14:T15"/>
    <mergeCell ref="U14:U15"/>
    <mergeCell ref="V14:AA15"/>
    <mergeCell ref="A16:A23"/>
    <mergeCell ref="V22:AA23"/>
    <mergeCell ref="V20:AA21"/>
    <mergeCell ref="V18:AA19"/>
    <mergeCell ref="V16:AA17"/>
    <mergeCell ref="F20:U21"/>
    <mergeCell ref="F18:U19"/>
    <mergeCell ref="F16:U17"/>
    <mergeCell ref="B22:E23"/>
    <mergeCell ref="B20:E21"/>
    <mergeCell ref="B18:E19"/>
    <mergeCell ref="Q22:R23"/>
    <mergeCell ref="M22:M23"/>
    <mergeCell ref="B16:E17"/>
    <mergeCell ref="AB14:AJ15"/>
    <mergeCell ref="AB16:AJ17"/>
    <mergeCell ref="A3:E7"/>
    <mergeCell ref="F3:U7"/>
    <mergeCell ref="V3:AA7"/>
    <mergeCell ref="F12:U13"/>
    <mergeCell ref="V12:AA13"/>
    <mergeCell ref="AB12:AJ13"/>
    <mergeCell ref="B14:E15"/>
    <mergeCell ref="F14:H15"/>
    <mergeCell ref="I14:J15"/>
    <mergeCell ref="K14:L15"/>
    <mergeCell ref="M14:M15"/>
    <mergeCell ref="N14:P15"/>
    <mergeCell ref="Q14:R15"/>
    <mergeCell ref="A8:A15"/>
    <mergeCell ref="B8:E9"/>
    <mergeCell ref="F8:U9"/>
    <mergeCell ref="V8:AA9"/>
    <mergeCell ref="AB8:AJ9"/>
    <mergeCell ref="B10:E11"/>
    <mergeCell ref="B12:E13"/>
    <mergeCell ref="AC3:AE3"/>
    <mergeCell ref="AG3:AJ3"/>
    <mergeCell ref="AC4:AJ4"/>
    <mergeCell ref="AB5:AJ5"/>
    <mergeCell ref="Q26:U27"/>
    <mergeCell ref="A40:K42"/>
    <mergeCell ref="AF42:AJ42"/>
    <mergeCell ref="AF41:AJ41"/>
    <mergeCell ref="AF40:AJ40"/>
    <mergeCell ref="A37:K39"/>
    <mergeCell ref="AF39:AJ39"/>
    <mergeCell ref="AF38:AJ38"/>
    <mergeCell ref="AF37:AJ37"/>
    <mergeCell ref="AF36:AJ36"/>
    <mergeCell ref="AF33:AJ33"/>
    <mergeCell ref="AF32:AJ32"/>
    <mergeCell ref="AF31:AJ31"/>
    <mergeCell ref="Q31:U31"/>
    <mergeCell ref="AF30:AJ30"/>
    <mergeCell ref="AF29:AJ29"/>
    <mergeCell ref="V29:Z29"/>
    <mergeCell ref="Q29:U29"/>
    <mergeCell ref="V26:Z27"/>
    <mergeCell ref="AA26:AJ26"/>
    <mergeCell ref="AF27:AJ27"/>
    <mergeCell ref="AF28:AJ28"/>
    <mergeCell ref="V28:Z28"/>
    <mergeCell ref="Q28:U28"/>
    <mergeCell ref="A43:K44"/>
    <mergeCell ref="A26:P27"/>
    <mergeCell ref="L28:P28"/>
    <mergeCell ref="L29:P29"/>
    <mergeCell ref="L30:P30"/>
    <mergeCell ref="L31:P31"/>
    <mergeCell ref="L32:P32"/>
    <mergeCell ref="L33:P33"/>
    <mergeCell ref="L34:P34"/>
    <mergeCell ref="L35:P35"/>
    <mergeCell ref="L36:P36"/>
    <mergeCell ref="L37:P37"/>
    <mergeCell ref="L38:P38"/>
    <mergeCell ref="L39:P39"/>
    <mergeCell ref="L40:P40"/>
    <mergeCell ref="L41:P41"/>
    <mergeCell ref="L42:P42"/>
    <mergeCell ref="V30:Z30"/>
    <mergeCell ref="V33:Z33"/>
    <mergeCell ref="V32:Z32"/>
    <mergeCell ref="V31:Z31"/>
    <mergeCell ref="V36:Z36"/>
    <mergeCell ref="AA37:AE37"/>
    <mergeCell ref="AA42:AE42"/>
    <mergeCell ref="AA41:AE41"/>
    <mergeCell ref="AA40:AE40"/>
    <mergeCell ref="AF35:AJ35"/>
    <mergeCell ref="AF34:AJ34"/>
    <mergeCell ref="AA27:AE27"/>
    <mergeCell ref="AA30:AE30"/>
    <mergeCell ref="AA29:AE29"/>
    <mergeCell ref="AA28:AE28"/>
    <mergeCell ref="AA33:AE33"/>
    <mergeCell ref="AA32:AE32"/>
    <mergeCell ref="AA31:AE31"/>
    <mergeCell ref="V35:Z35"/>
    <mergeCell ref="V34:Z34"/>
    <mergeCell ref="V39:Z39"/>
    <mergeCell ref="V38:Z38"/>
    <mergeCell ref="V37:Z37"/>
    <mergeCell ref="Q42:U42"/>
    <mergeCell ref="Q41:U41"/>
    <mergeCell ref="Q40:U40"/>
    <mergeCell ref="AH44:AI44"/>
    <mergeCell ref="AH43:AI43"/>
    <mergeCell ref="AE44:AF44"/>
    <mergeCell ref="AE43:AF43"/>
    <mergeCell ref="T44:U44"/>
    <mergeCell ref="T43:U43"/>
    <mergeCell ref="W44:X44"/>
    <mergeCell ref="W43:X43"/>
    <mergeCell ref="V42:Z42"/>
    <mergeCell ref="V41:Z41"/>
    <mergeCell ref="V40:Z40"/>
    <mergeCell ref="AA36:AE36"/>
    <mergeCell ref="AA35:AE35"/>
    <mergeCell ref="AA34:AE34"/>
    <mergeCell ref="AA39:AE39"/>
    <mergeCell ref="AA38:AE38"/>
    <mergeCell ref="A34:K36"/>
    <mergeCell ref="A31:K33"/>
    <mergeCell ref="A28:K30"/>
    <mergeCell ref="Q36:U36"/>
    <mergeCell ref="Q35:U35"/>
    <mergeCell ref="Q34:U34"/>
    <mergeCell ref="Q39:U39"/>
    <mergeCell ref="Q38:U38"/>
    <mergeCell ref="Q37:U37"/>
    <mergeCell ref="Q30:U30"/>
    <mergeCell ref="Q33:U33"/>
    <mergeCell ref="Q32:U32"/>
  </mergeCells>
  <phoneticPr fontId="1"/>
  <printOptions horizontalCentered="1"/>
  <pageMargins left="0.59055118110236227" right="0.59055118110236227"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43"/>
  <sheetViews>
    <sheetView showGridLines="0" view="pageBreakPreview" zoomScale="85" zoomScaleNormal="85" zoomScaleSheetLayoutView="85" workbookViewId="0">
      <selection activeCell="K28" sqref="K28:X30"/>
    </sheetView>
  </sheetViews>
  <sheetFormatPr defaultColWidth="2.5" defaultRowHeight="15" customHeight="1" x14ac:dyDescent="0.15"/>
  <cols>
    <col min="1" max="62" width="2.5" style="3"/>
    <col min="63" max="63" width="7.125" style="3" bestFit="1" customWidth="1"/>
    <col min="64" max="16384" width="2.5" style="3"/>
  </cols>
  <sheetData>
    <row r="1" spans="1:74" ht="15" customHeight="1" x14ac:dyDescent="0.15">
      <c r="A1" s="1" t="s">
        <v>107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33" t="s">
        <v>127</v>
      </c>
    </row>
    <row r="2" spans="1:74" ht="15" customHeight="1" x14ac:dyDescent="0.15">
      <c r="A2" s="1"/>
      <c r="B2" s="1" t="s">
        <v>74</v>
      </c>
      <c r="C2" s="1" t="s">
        <v>100</v>
      </c>
      <c r="D2" s="1"/>
      <c r="E2" s="1"/>
      <c r="F2" s="1"/>
      <c r="G2" s="1"/>
      <c r="H2" s="1"/>
      <c r="I2" s="1"/>
      <c r="J2" s="1"/>
      <c r="K2" s="1"/>
      <c r="L2" s="1"/>
      <c r="M2" s="1"/>
      <c r="N2" s="1"/>
      <c r="O2" s="1"/>
      <c r="P2" s="1"/>
      <c r="Q2" s="1"/>
      <c r="R2" s="1"/>
      <c r="S2" s="1"/>
      <c r="T2" s="1"/>
      <c r="U2" s="1"/>
      <c r="V2" s="1"/>
      <c r="W2" s="1"/>
      <c r="X2" s="1"/>
      <c r="Y2" s="1" t="s">
        <v>74</v>
      </c>
      <c r="Z2" s="1" t="s">
        <v>108</v>
      </c>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34">
        <f>'概要 '!AK2</f>
        <v>0.75</v>
      </c>
    </row>
    <row r="3" spans="1:74" s="4" customFormat="1" ht="15" customHeight="1" thickBot="1" x14ac:dyDescent="0.2">
      <c r="A3" s="1"/>
      <c r="B3" s="27" t="s">
        <v>74</v>
      </c>
      <c r="C3" s="27" t="s">
        <v>144</v>
      </c>
      <c r="D3" s="27"/>
      <c r="E3" s="27"/>
      <c r="F3" s="27"/>
      <c r="G3" s="27"/>
      <c r="H3" s="27"/>
      <c r="I3" s="27"/>
      <c r="J3" s="27"/>
      <c r="K3" s="27"/>
      <c r="L3" s="27"/>
      <c r="M3" s="1"/>
      <c r="N3" s="1"/>
      <c r="O3" s="1"/>
      <c r="P3" s="1"/>
      <c r="Q3" s="1"/>
      <c r="R3" s="1"/>
      <c r="S3" s="1"/>
      <c r="T3" s="1"/>
      <c r="U3" s="1"/>
      <c r="V3" s="1"/>
      <c r="W3" s="1"/>
      <c r="X3" s="1"/>
      <c r="Y3" s="1" t="s">
        <v>74</v>
      </c>
      <c r="Z3" s="1" t="s">
        <v>109</v>
      </c>
      <c r="AA3" s="1"/>
      <c r="AB3" s="1"/>
      <c r="AC3" s="1"/>
      <c r="AD3" s="1"/>
      <c r="AE3" s="1"/>
      <c r="AF3" s="1"/>
      <c r="AG3" s="1"/>
      <c r="AH3" s="27"/>
      <c r="AI3" s="27"/>
      <c r="AJ3" s="27"/>
      <c r="AK3" s="27"/>
      <c r="AL3" s="27"/>
      <c r="AM3" s="27"/>
      <c r="AN3" s="27"/>
      <c r="AO3" s="27"/>
      <c r="AP3" s="27"/>
      <c r="AQ3" s="27"/>
      <c r="AR3" s="27"/>
      <c r="AS3" s="27"/>
      <c r="AT3" s="1"/>
      <c r="AU3" s="1"/>
      <c r="AV3" s="1"/>
      <c r="AW3" s="1"/>
      <c r="AX3" s="1"/>
      <c r="AY3" s="1"/>
      <c r="AZ3" s="543" t="s">
        <v>80</v>
      </c>
      <c r="BA3" s="543"/>
      <c r="BB3" s="543"/>
      <c r="BC3" s="543"/>
      <c r="BD3" s="543"/>
      <c r="BE3" s="543"/>
      <c r="BF3" s="543"/>
      <c r="BG3" s="543"/>
      <c r="BH3" s="543"/>
      <c r="BI3" s="543"/>
      <c r="BJ3" s="543"/>
    </row>
    <row r="4" spans="1:74" s="4" customFormat="1" ht="15" customHeight="1" x14ac:dyDescent="0.15">
      <c r="A4" s="285" t="s">
        <v>110</v>
      </c>
      <c r="B4" s="320"/>
      <c r="C4" s="563" t="s">
        <v>150</v>
      </c>
      <c r="D4" s="564"/>
      <c r="E4" s="564"/>
      <c r="F4" s="564"/>
      <c r="G4" s="564"/>
      <c r="H4" s="564"/>
      <c r="I4" s="564"/>
      <c r="J4" s="564"/>
      <c r="K4" s="564"/>
      <c r="L4" s="564"/>
      <c r="M4" s="552" t="s">
        <v>111</v>
      </c>
      <c r="N4" s="286"/>
      <c r="O4" s="286"/>
      <c r="P4" s="286"/>
      <c r="Q4" s="286"/>
      <c r="R4" s="286"/>
      <c r="S4" s="286"/>
      <c r="T4" s="286"/>
      <c r="U4" s="287"/>
      <c r="V4" s="546" t="s">
        <v>82</v>
      </c>
      <c r="W4" s="547"/>
      <c r="X4" s="547"/>
      <c r="Y4" s="286"/>
      <c r="Z4" s="286"/>
      <c r="AA4" s="287"/>
      <c r="AB4" s="546" t="s">
        <v>137</v>
      </c>
      <c r="AC4" s="547"/>
      <c r="AD4" s="547"/>
      <c r="AE4" s="547"/>
      <c r="AF4" s="547"/>
      <c r="AG4" s="547"/>
      <c r="AH4" s="286" t="s">
        <v>84</v>
      </c>
      <c r="AI4" s="286"/>
      <c r="AJ4" s="286"/>
      <c r="AK4" s="286"/>
      <c r="AL4" s="286"/>
      <c r="AM4" s="286"/>
      <c r="AN4" s="286"/>
      <c r="AO4" s="286"/>
      <c r="AP4" s="286"/>
      <c r="AQ4" s="286"/>
      <c r="AR4" s="286"/>
      <c r="AS4" s="287"/>
      <c r="AT4" s="552" t="s">
        <v>112</v>
      </c>
      <c r="AU4" s="286"/>
      <c r="AV4" s="286"/>
      <c r="AW4" s="286"/>
      <c r="AX4" s="286"/>
      <c r="AY4" s="287"/>
      <c r="AZ4" s="552" t="s">
        <v>113</v>
      </c>
      <c r="BA4" s="286"/>
      <c r="BB4" s="286"/>
      <c r="BC4" s="286"/>
      <c r="BD4" s="286"/>
      <c r="BE4" s="286"/>
      <c r="BF4" s="286"/>
      <c r="BG4" s="287"/>
      <c r="BH4" s="286" t="s">
        <v>114</v>
      </c>
      <c r="BI4" s="286"/>
      <c r="BJ4" s="553"/>
      <c r="BK4" s="402" t="s">
        <v>125</v>
      </c>
      <c r="BL4" s="403"/>
      <c r="BM4" s="403"/>
      <c r="BN4" s="403"/>
      <c r="BO4" s="403"/>
      <c r="BP4" s="403"/>
      <c r="BQ4" s="404" t="s">
        <v>126</v>
      </c>
      <c r="BR4" s="404"/>
      <c r="BS4" s="404"/>
      <c r="BT4" s="404"/>
      <c r="BU4" s="404"/>
      <c r="BV4" s="404"/>
    </row>
    <row r="5" spans="1:74" s="63" customFormat="1" ht="15" customHeight="1" x14ac:dyDescent="0.15">
      <c r="A5" s="318"/>
      <c r="B5" s="320"/>
      <c r="C5" s="565"/>
      <c r="D5" s="565"/>
      <c r="E5" s="565"/>
      <c r="F5" s="565"/>
      <c r="G5" s="565"/>
      <c r="H5" s="565"/>
      <c r="I5" s="565"/>
      <c r="J5" s="565"/>
      <c r="K5" s="565"/>
      <c r="L5" s="565"/>
      <c r="M5" s="566"/>
      <c r="N5" s="289"/>
      <c r="O5" s="289"/>
      <c r="P5" s="289"/>
      <c r="Q5" s="289"/>
      <c r="R5" s="289"/>
      <c r="S5" s="289"/>
      <c r="T5" s="289"/>
      <c r="U5" s="290"/>
      <c r="V5" s="548"/>
      <c r="W5" s="549"/>
      <c r="X5" s="549"/>
      <c r="Y5" s="319"/>
      <c r="Z5" s="319"/>
      <c r="AA5" s="320"/>
      <c r="AB5" s="548"/>
      <c r="AC5" s="549"/>
      <c r="AD5" s="549"/>
      <c r="AE5" s="549"/>
      <c r="AF5" s="549"/>
      <c r="AG5" s="549"/>
      <c r="AH5" s="289"/>
      <c r="AI5" s="289"/>
      <c r="AJ5" s="289"/>
      <c r="AK5" s="289"/>
      <c r="AL5" s="289"/>
      <c r="AM5" s="289"/>
      <c r="AN5" s="289"/>
      <c r="AO5" s="289"/>
      <c r="AP5" s="289"/>
      <c r="AQ5" s="289"/>
      <c r="AR5" s="289"/>
      <c r="AS5" s="290"/>
      <c r="AT5" s="550"/>
      <c r="AU5" s="319"/>
      <c r="AV5" s="319"/>
      <c r="AW5" s="319"/>
      <c r="AX5" s="319"/>
      <c r="AY5" s="320"/>
      <c r="AZ5" s="550"/>
      <c r="BA5" s="319"/>
      <c r="BB5" s="319"/>
      <c r="BC5" s="319"/>
      <c r="BD5" s="319"/>
      <c r="BE5" s="319"/>
      <c r="BF5" s="319"/>
      <c r="BG5" s="320"/>
      <c r="BH5" s="319"/>
      <c r="BI5" s="319"/>
      <c r="BJ5" s="405"/>
      <c r="BK5" s="402"/>
      <c r="BL5" s="403"/>
      <c r="BM5" s="403"/>
      <c r="BN5" s="403"/>
      <c r="BO5" s="403"/>
      <c r="BP5" s="403"/>
      <c r="BQ5" s="404"/>
      <c r="BR5" s="404"/>
      <c r="BS5" s="404"/>
      <c r="BT5" s="404"/>
      <c r="BU5" s="404"/>
      <c r="BV5" s="404"/>
    </row>
    <row r="6" spans="1:74" s="4" customFormat="1" ht="15" customHeight="1" x14ac:dyDescent="0.15">
      <c r="A6" s="318"/>
      <c r="B6" s="320"/>
      <c r="C6" s="567" t="s">
        <v>151</v>
      </c>
      <c r="D6" s="565"/>
      <c r="E6" s="565"/>
      <c r="F6" s="565"/>
      <c r="G6" s="565"/>
      <c r="H6" s="565"/>
      <c r="I6" s="565"/>
      <c r="J6" s="565"/>
      <c r="K6" s="565"/>
      <c r="L6" s="565"/>
      <c r="M6" s="489" t="s">
        <v>115</v>
      </c>
      <c r="N6" s="436"/>
      <c r="O6" s="436"/>
      <c r="P6" s="436"/>
      <c r="Q6" s="437"/>
      <c r="R6" s="555"/>
      <c r="S6" s="555"/>
      <c r="T6" s="555"/>
      <c r="U6" s="556"/>
      <c r="V6" s="550"/>
      <c r="W6" s="319"/>
      <c r="X6" s="319"/>
      <c r="Y6" s="319"/>
      <c r="Z6" s="319"/>
      <c r="AA6" s="320"/>
      <c r="AB6" s="548"/>
      <c r="AC6" s="549"/>
      <c r="AD6" s="549"/>
      <c r="AE6" s="549"/>
      <c r="AF6" s="549"/>
      <c r="AG6" s="559"/>
      <c r="AH6" s="548" t="s">
        <v>139</v>
      </c>
      <c r="AI6" s="319"/>
      <c r="AJ6" s="319"/>
      <c r="AK6" s="319"/>
      <c r="AL6" s="319"/>
      <c r="AM6" s="320"/>
      <c r="AN6" s="549" t="s">
        <v>116</v>
      </c>
      <c r="AO6" s="549"/>
      <c r="AP6" s="319"/>
      <c r="AQ6" s="319"/>
      <c r="AR6" s="319"/>
      <c r="AS6" s="319"/>
      <c r="AT6" s="550"/>
      <c r="AU6" s="319"/>
      <c r="AV6" s="319"/>
      <c r="AW6" s="319"/>
      <c r="AX6" s="319"/>
      <c r="AY6" s="320"/>
      <c r="AZ6" s="550"/>
      <c r="BA6" s="319"/>
      <c r="BB6" s="319"/>
      <c r="BC6" s="319"/>
      <c r="BD6" s="319"/>
      <c r="BE6" s="319"/>
      <c r="BF6" s="319"/>
      <c r="BG6" s="320"/>
      <c r="BH6" s="319"/>
      <c r="BI6" s="319"/>
      <c r="BJ6" s="405"/>
      <c r="BK6" s="402"/>
      <c r="BL6" s="403"/>
      <c r="BM6" s="403"/>
      <c r="BN6" s="403"/>
      <c r="BO6" s="403"/>
      <c r="BP6" s="403"/>
      <c r="BQ6" s="404"/>
      <c r="BR6" s="404"/>
      <c r="BS6" s="404"/>
      <c r="BT6" s="404"/>
      <c r="BU6" s="404"/>
      <c r="BV6" s="404"/>
    </row>
    <row r="7" spans="1:74" s="4" customFormat="1" ht="15" customHeight="1" thickBot="1" x14ac:dyDescent="0.2">
      <c r="A7" s="544"/>
      <c r="B7" s="545"/>
      <c r="C7" s="568"/>
      <c r="D7" s="568"/>
      <c r="E7" s="568"/>
      <c r="F7" s="568"/>
      <c r="G7" s="568"/>
      <c r="H7" s="568"/>
      <c r="I7" s="568"/>
      <c r="J7" s="568"/>
      <c r="K7" s="568"/>
      <c r="L7" s="568"/>
      <c r="M7" s="554"/>
      <c r="N7" s="499"/>
      <c r="O7" s="499"/>
      <c r="P7" s="499"/>
      <c r="Q7" s="500"/>
      <c r="R7" s="557"/>
      <c r="S7" s="557"/>
      <c r="T7" s="557"/>
      <c r="U7" s="558"/>
      <c r="V7" s="551"/>
      <c r="W7" s="411"/>
      <c r="X7" s="411"/>
      <c r="Y7" s="411"/>
      <c r="Z7" s="411"/>
      <c r="AA7" s="545"/>
      <c r="AB7" s="560"/>
      <c r="AC7" s="561"/>
      <c r="AD7" s="561"/>
      <c r="AE7" s="561"/>
      <c r="AF7" s="561"/>
      <c r="AG7" s="562"/>
      <c r="AH7" s="551"/>
      <c r="AI7" s="411"/>
      <c r="AJ7" s="411"/>
      <c r="AK7" s="411"/>
      <c r="AL7" s="411"/>
      <c r="AM7" s="545"/>
      <c r="AN7" s="411"/>
      <c r="AO7" s="411"/>
      <c r="AP7" s="411"/>
      <c r="AQ7" s="411"/>
      <c r="AR7" s="411"/>
      <c r="AS7" s="411"/>
      <c r="AT7" s="551"/>
      <c r="AU7" s="411"/>
      <c r="AV7" s="411"/>
      <c r="AW7" s="411"/>
      <c r="AX7" s="411"/>
      <c r="AY7" s="545"/>
      <c r="AZ7" s="551"/>
      <c r="BA7" s="411"/>
      <c r="BB7" s="411"/>
      <c r="BC7" s="411"/>
      <c r="BD7" s="411"/>
      <c r="BE7" s="411"/>
      <c r="BF7" s="411"/>
      <c r="BG7" s="545"/>
      <c r="BH7" s="411"/>
      <c r="BI7" s="411"/>
      <c r="BJ7" s="412"/>
      <c r="BK7" s="402"/>
      <c r="BL7" s="403"/>
      <c r="BM7" s="403"/>
      <c r="BN7" s="403"/>
      <c r="BO7" s="403"/>
      <c r="BP7" s="403"/>
      <c r="BQ7" s="404"/>
      <c r="BR7" s="404"/>
      <c r="BS7" s="404"/>
      <c r="BT7" s="404"/>
      <c r="BU7" s="404"/>
      <c r="BV7" s="404"/>
    </row>
    <row r="8" spans="1:74" ht="15" customHeight="1" thickTop="1" x14ac:dyDescent="0.15">
      <c r="A8" s="534"/>
      <c r="B8" s="535"/>
      <c r="C8" s="64"/>
      <c r="D8" s="65"/>
      <c r="E8" s="65"/>
      <c r="F8" s="65"/>
      <c r="G8" s="65"/>
      <c r="H8" s="65"/>
      <c r="I8" s="65"/>
      <c r="J8" s="65"/>
      <c r="K8" s="65"/>
      <c r="L8" s="66"/>
      <c r="M8" s="52"/>
      <c r="N8" s="53"/>
      <c r="O8" s="53"/>
      <c r="P8" s="53"/>
      <c r="Q8" s="54"/>
      <c r="R8" s="448" t="s">
        <v>117</v>
      </c>
      <c r="S8" s="449"/>
      <c r="T8" s="449"/>
      <c r="U8" s="450"/>
      <c r="V8" s="477"/>
      <c r="W8" s="478"/>
      <c r="X8" s="478"/>
      <c r="Y8" s="478"/>
      <c r="Z8" s="478"/>
      <c r="AA8" s="479"/>
      <c r="AB8" s="528"/>
      <c r="AC8" s="529"/>
      <c r="AD8" s="529"/>
      <c r="AE8" s="529"/>
      <c r="AF8" s="529"/>
      <c r="AG8" s="530"/>
      <c r="AH8" s="483">
        <f>ROUNDDOWN(AB8*$BK$2,0)</f>
        <v>0</v>
      </c>
      <c r="AI8" s="484"/>
      <c r="AJ8" s="484"/>
      <c r="AK8" s="484"/>
      <c r="AL8" s="484"/>
      <c r="AM8" s="485"/>
      <c r="AN8" s="443">
        <f>AB8-AH8</f>
        <v>0</v>
      </c>
      <c r="AO8" s="444"/>
      <c r="AP8" s="444"/>
      <c r="AQ8" s="444"/>
      <c r="AR8" s="444"/>
      <c r="AS8" s="445"/>
      <c r="AT8" s="427" t="s">
        <v>118</v>
      </c>
      <c r="AU8" s="427"/>
      <c r="AV8" s="427"/>
      <c r="AW8" s="427"/>
      <c r="AX8" s="427"/>
      <c r="AY8" s="428"/>
      <c r="AZ8" s="427" t="s">
        <v>118</v>
      </c>
      <c r="BA8" s="427"/>
      <c r="BB8" s="427"/>
      <c r="BC8" s="427"/>
      <c r="BD8" s="427"/>
      <c r="BE8" s="427"/>
      <c r="BF8" s="427"/>
      <c r="BG8" s="428"/>
      <c r="BH8" s="415"/>
      <c r="BI8" s="416"/>
      <c r="BJ8" s="417"/>
      <c r="BK8" s="400">
        <v>0</v>
      </c>
      <c r="BL8" s="401"/>
      <c r="BM8" s="401"/>
      <c r="BN8" s="401"/>
      <c r="BO8" s="401"/>
      <c r="BP8" s="401"/>
      <c r="BQ8" s="399">
        <f>V8-BK8</f>
        <v>0</v>
      </c>
      <c r="BR8" s="399"/>
      <c r="BS8" s="399"/>
      <c r="BT8" s="399"/>
      <c r="BU8" s="399"/>
      <c r="BV8" s="399"/>
    </row>
    <row r="9" spans="1:74" ht="15" customHeight="1" x14ac:dyDescent="0.15">
      <c r="A9" s="536"/>
      <c r="B9" s="537"/>
      <c r="C9" s="394"/>
      <c r="D9" s="395"/>
      <c r="E9" s="395"/>
      <c r="F9" s="395"/>
      <c r="G9" s="395"/>
      <c r="H9" s="395"/>
      <c r="I9" s="395"/>
      <c r="J9" s="395"/>
      <c r="K9" s="395"/>
      <c r="L9" s="396"/>
      <c r="M9" s="55"/>
      <c r="N9" s="56"/>
      <c r="O9" s="56"/>
      <c r="P9" s="56"/>
      <c r="Q9" s="57"/>
      <c r="R9" s="451"/>
      <c r="S9" s="452"/>
      <c r="T9" s="452"/>
      <c r="U9" s="453"/>
      <c r="V9" s="480"/>
      <c r="W9" s="481"/>
      <c r="X9" s="481"/>
      <c r="Y9" s="481"/>
      <c r="Z9" s="481"/>
      <c r="AA9" s="482"/>
      <c r="AB9" s="531"/>
      <c r="AC9" s="532"/>
      <c r="AD9" s="532"/>
      <c r="AE9" s="532"/>
      <c r="AF9" s="532"/>
      <c r="AG9" s="533"/>
      <c r="AH9" s="486"/>
      <c r="AI9" s="487"/>
      <c r="AJ9" s="487"/>
      <c r="AK9" s="487"/>
      <c r="AL9" s="487"/>
      <c r="AM9" s="488"/>
      <c r="AN9" s="432"/>
      <c r="AO9" s="433"/>
      <c r="AP9" s="433"/>
      <c r="AQ9" s="433"/>
      <c r="AR9" s="433"/>
      <c r="AS9" s="434"/>
      <c r="AT9" s="422"/>
      <c r="AU9" s="423"/>
      <c r="AV9" s="423"/>
      <c r="AW9" s="423"/>
      <c r="AX9" s="423"/>
      <c r="AY9" s="424"/>
      <c r="AZ9" s="35" t="s">
        <v>92</v>
      </c>
      <c r="BA9" s="35"/>
      <c r="BB9" s="62"/>
      <c r="BC9" s="35" t="s">
        <v>93</v>
      </c>
      <c r="BD9" s="62"/>
      <c r="BE9" s="35" t="s">
        <v>94</v>
      </c>
      <c r="BF9" s="62"/>
      <c r="BG9" s="36" t="s">
        <v>119</v>
      </c>
      <c r="BH9" s="418"/>
      <c r="BI9" s="418"/>
      <c r="BJ9" s="419"/>
      <c r="BK9" s="400"/>
      <c r="BL9" s="401"/>
      <c r="BM9" s="401"/>
      <c r="BN9" s="401"/>
      <c r="BO9" s="401"/>
      <c r="BP9" s="401"/>
      <c r="BQ9" s="399"/>
      <c r="BR9" s="399"/>
      <c r="BS9" s="399"/>
      <c r="BT9" s="399"/>
      <c r="BU9" s="399"/>
      <c r="BV9" s="399"/>
    </row>
    <row r="10" spans="1:74" ht="15" customHeight="1" x14ac:dyDescent="0.15">
      <c r="A10" s="536"/>
      <c r="B10" s="537"/>
      <c r="C10" s="67" t="s">
        <v>148</v>
      </c>
      <c r="D10" s="387"/>
      <c r="E10" s="387"/>
      <c r="F10" s="387"/>
      <c r="G10" s="387"/>
      <c r="H10" s="387"/>
      <c r="I10" s="387"/>
      <c r="J10" s="387"/>
      <c r="K10" s="387"/>
      <c r="L10" s="68" t="s">
        <v>149</v>
      </c>
      <c r="M10" s="56"/>
      <c r="N10" s="56"/>
      <c r="O10" s="56"/>
      <c r="P10" s="56"/>
      <c r="Q10" s="57"/>
      <c r="R10" s="489" t="s">
        <v>120</v>
      </c>
      <c r="S10" s="436"/>
      <c r="T10" s="436"/>
      <c r="U10" s="437"/>
      <c r="V10" s="510"/>
      <c r="W10" s="511"/>
      <c r="X10" s="511"/>
      <c r="Y10" s="511"/>
      <c r="Z10" s="511"/>
      <c r="AA10" s="512"/>
      <c r="AB10" s="540"/>
      <c r="AC10" s="541"/>
      <c r="AD10" s="541"/>
      <c r="AE10" s="541"/>
      <c r="AF10" s="541"/>
      <c r="AG10" s="542"/>
      <c r="AH10" s="496">
        <f>ROUNDDOWN(AB10*$BK$2,0)</f>
        <v>0</v>
      </c>
      <c r="AI10" s="497"/>
      <c r="AJ10" s="497"/>
      <c r="AK10" s="497"/>
      <c r="AL10" s="497"/>
      <c r="AM10" s="498"/>
      <c r="AN10" s="457">
        <f>AB10-AH10</f>
        <v>0</v>
      </c>
      <c r="AO10" s="458"/>
      <c r="AP10" s="458"/>
      <c r="AQ10" s="458"/>
      <c r="AR10" s="458"/>
      <c r="AS10" s="459"/>
      <c r="AT10" s="422"/>
      <c r="AU10" s="423"/>
      <c r="AV10" s="423"/>
      <c r="AW10" s="423"/>
      <c r="AX10" s="423"/>
      <c r="AY10" s="424"/>
      <c r="AZ10" s="37"/>
      <c r="BA10" s="37"/>
      <c r="BB10" s="37"/>
      <c r="BC10" s="37"/>
      <c r="BD10" s="37"/>
      <c r="BE10" s="37"/>
      <c r="BF10" s="37"/>
      <c r="BG10" s="38"/>
      <c r="BH10" s="418"/>
      <c r="BI10" s="418"/>
      <c r="BJ10" s="419"/>
      <c r="BK10" s="400">
        <v>0</v>
      </c>
      <c r="BL10" s="401"/>
      <c r="BM10" s="401"/>
      <c r="BN10" s="401"/>
      <c r="BO10" s="401"/>
      <c r="BP10" s="401"/>
      <c r="BQ10" s="399">
        <f>V10-BK10</f>
        <v>0</v>
      </c>
      <c r="BR10" s="399"/>
      <c r="BS10" s="399"/>
      <c r="BT10" s="399"/>
      <c r="BU10" s="399"/>
      <c r="BV10" s="399"/>
    </row>
    <row r="11" spans="1:74" ht="15" customHeight="1" x14ac:dyDescent="0.15">
      <c r="A11" s="536"/>
      <c r="B11" s="537"/>
      <c r="C11" s="388"/>
      <c r="D11" s="389"/>
      <c r="E11" s="389"/>
      <c r="F11" s="389"/>
      <c r="G11" s="389"/>
      <c r="H11" s="389"/>
      <c r="I11" s="389"/>
      <c r="J11" s="389"/>
      <c r="K11" s="389"/>
      <c r="L11" s="390"/>
      <c r="M11" s="55" t="s">
        <v>121</v>
      </c>
      <c r="N11" s="56"/>
      <c r="O11" s="56"/>
      <c r="P11" s="56"/>
      <c r="Q11" s="57"/>
      <c r="R11" s="451"/>
      <c r="S11" s="452"/>
      <c r="T11" s="452"/>
      <c r="U11" s="453"/>
      <c r="V11" s="480"/>
      <c r="W11" s="481"/>
      <c r="X11" s="481"/>
      <c r="Y11" s="481"/>
      <c r="Z11" s="481"/>
      <c r="AA11" s="482"/>
      <c r="AB11" s="531"/>
      <c r="AC11" s="532"/>
      <c r="AD11" s="532"/>
      <c r="AE11" s="532"/>
      <c r="AF11" s="532"/>
      <c r="AG11" s="533"/>
      <c r="AH11" s="486"/>
      <c r="AI11" s="487"/>
      <c r="AJ11" s="487"/>
      <c r="AK11" s="487"/>
      <c r="AL11" s="487"/>
      <c r="AM11" s="488"/>
      <c r="AN11" s="432"/>
      <c r="AO11" s="433"/>
      <c r="AP11" s="433"/>
      <c r="AQ11" s="433"/>
      <c r="AR11" s="433"/>
      <c r="AS11" s="434"/>
      <c r="AT11" s="425" t="s">
        <v>122</v>
      </c>
      <c r="AU11" s="425"/>
      <c r="AV11" s="425"/>
      <c r="AW11" s="425"/>
      <c r="AX11" s="425"/>
      <c r="AY11" s="426"/>
      <c r="AZ11" s="425" t="s">
        <v>122</v>
      </c>
      <c r="BA11" s="425"/>
      <c r="BB11" s="425"/>
      <c r="BC11" s="425"/>
      <c r="BD11" s="425"/>
      <c r="BE11" s="425"/>
      <c r="BF11" s="425"/>
      <c r="BG11" s="426"/>
      <c r="BH11" s="418"/>
      <c r="BI11" s="418"/>
      <c r="BJ11" s="419"/>
      <c r="BK11" s="400"/>
      <c r="BL11" s="401"/>
      <c r="BM11" s="401"/>
      <c r="BN11" s="401"/>
      <c r="BO11" s="401"/>
      <c r="BP11" s="401"/>
      <c r="BQ11" s="399"/>
      <c r="BR11" s="399"/>
      <c r="BS11" s="399"/>
      <c r="BT11" s="399"/>
      <c r="BU11" s="399"/>
      <c r="BV11" s="399"/>
    </row>
    <row r="12" spans="1:74" ht="15" customHeight="1" x14ac:dyDescent="0.15">
      <c r="A12" s="536"/>
      <c r="B12" s="537"/>
      <c r="C12" s="391"/>
      <c r="D12" s="392"/>
      <c r="E12" s="392"/>
      <c r="F12" s="392"/>
      <c r="G12" s="392"/>
      <c r="H12" s="392"/>
      <c r="I12" s="392"/>
      <c r="J12" s="392"/>
      <c r="K12" s="392"/>
      <c r="L12" s="393"/>
      <c r="M12" s="55"/>
      <c r="N12" s="56"/>
      <c r="O12" s="56"/>
      <c r="P12" s="56"/>
      <c r="Q12" s="58"/>
      <c r="R12" s="435" t="s">
        <v>123</v>
      </c>
      <c r="S12" s="436"/>
      <c r="T12" s="436"/>
      <c r="U12" s="437"/>
      <c r="V12" s="501">
        <f>V10-V8</f>
        <v>0</v>
      </c>
      <c r="W12" s="502"/>
      <c r="X12" s="502"/>
      <c r="Y12" s="502"/>
      <c r="Z12" s="502"/>
      <c r="AA12" s="503"/>
      <c r="AB12" s="501">
        <f>AB10-AB8</f>
        <v>0</v>
      </c>
      <c r="AC12" s="502"/>
      <c r="AD12" s="502"/>
      <c r="AE12" s="502"/>
      <c r="AF12" s="502"/>
      <c r="AG12" s="503"/>
      <c r="AH12" s="501">
        <f>AH10-AH8</f>
        <v>0</v>
      </c>
      <c r="AI12" s="502"/>
      <c r="AJ12" s="502"/>
      <c r="AK12" s="502"/>
      <c r="AL12" s="502"/>
      <c r="AM12" s="503"/>
      <c r="AN12" s="429">
        <f>AB12-AH12</f>
        <v>0</v>
      </c>
      <c r="AO12" s="430"/>
      <c r="AP12" s="430"/>
      <c r="AQ12" s="430"/>
      <c r="AR12" s="430"/>
      <c r="AS12" s="431"/>
      <c r="AT12" s="422"/>
      <c r="AU12" s="423"/>
      <c r="AV12" s="423"/>
      <c r="AW12" s="423"/>
      <c r="AX12" s="423"/>
      <c r="AY12" s="424"/>
      <c r="AZ12" s="35" t="s">
        <v>92</v>
      </c>
      <c r="BA12" s="35"/>
      <c r="BB12" s="62"/>
      <c r="BC12" s="35" t="s">
        <v>93</v>
      </c>
      <c r="BD12" s="62"/>
      <c r="BE12" s="35" t="s">
        <v>94</v>
      </c>
      <c r="BF12" s="62"/>
      <c r="BG12" s="36" t="s">
        <v>119</v>
      </c>
      <c r="BH12" s="418"/>
      <c r="BI12" s="418"/>
      <c r="BJ12" s="419"/>
      <c r="BK12" s="30"/>
      <c r="BL12" s="30"/>
      <c r="BM12" s="30"/>
      <c r="BN12" s="30"/>
      <c r="BO12" s="30"/>
      <c r="BP12" s="30"/>
      <c r="BQ12" s="31"/>
      <c r="BR12" s="31"/>
      <c r="BS12" s="31"/>
      <c r="BT12" s="31"/>
      <c r="BU12" s="31"/>
      <c r="BV12" s="31"/>
    </row>
    <row r="13" spans="1:74" ht="15" customHeight="1" thickBot="1" x14ac:dyDescent="0.2">
      <c r="A13" s="538"/>
      <c r="B13" s="539"/>
      <c r="C13" s="67" t="s">
        <v>148</v>
      </c>
      <c r="D13" s="387"/>
      <c r="E13" s="387"/>
      <c r="F13" s="387"/>
      <c r="G13" s="387"/>
      <c r="H13" s="387"/>
      <c r="I13" s="387"/>
      <c r="J13" s="387"/>
      <c r="K13" s="387"/>
      <c r="L13" s="68" t="s">
        <v>149</v>
      </c>
      <c r="M13" s="59"/>
      <c r="N13" s="60"/>
      <c r="O13" s="60"/>
      <c r="P13" s="60"/>
      <c r="Q13" s="61"/>
      <c r="R13" s="499"/>
      <c r="S13" s="499"/>
      <c r="T13" s="499"/>
      <c r="U13" s="500"/>
      <c r="V13" s="504"/>
      <c r="W13" s="505"/>
      <c r="X13" s="505"/>
      <c r="Y13" s="505"/>
      <c r="Z13" s="505"/>
      <c r="AA13" s="506"/>
      <c r="AB13" s="504"/>
      <c r="AC13" s="505"/>
      <c r="AD13" s="505"/>
      <c r="AE13" s="505"/>
      <c r="AF13" s="505"/>
      <c r="AG13" s="506"/>
      <c r="AH13" s="504"/>
      <c r="AI13" s="505"/>
      <c r="AJ13" s="505"/>
      <c r="AK13" s="505"/>
      <c r="AL13" s="505"/>
      <c r="AM13" s="506"/>
      <c r="AN13" s="460"/>
      <c r="AO13" s="461"/>
      <c r="AP13" s="461"/>
      <c r="AQ13" s="461"/>
      <c r="AR13" s="461"/>
      <c r="AS13" s="462"/>
      <c r="AT13" s="513"/>
      <c r="AU13" s="514"/>
      <c r="AV13" s="514"/>
      <c r="AW13" s="514"/>
      <c r="AX13" s="514"/>
      <c r="AY13" s="515"/>
      <c r="AZ13" s="39"/>
      <c r="BA13" s="39"/>
      <c r="BB13" s="39"/>
      <c r="BC13" s="39"/>
      <c r="BD13" s="39"/>
      <c r="BE13" s="39"/>
      <c r="BF13" s="39"/>
      <c r="BG13" s="40"/>
      <c r="BH13" s="420"/>
      <c r="BI13" s="420"/>
      <c r="BJ13" s="421"/>
      <c r="BK13" s="30"/>
      <c r="BL13" s="30"/>
      <c r="BM13" s="30"/>
      <c r="BN13" s="30"/>
      <c r="BO13" s="30"/>
      <c r="BP13" s="30"/>
      <c r="BQ13" s="31"/>
      <c r="BR13" s="31"/>
      <c r="BS13" s="31"/>
      <c r="BT13" s="31"/>
      <c r="BU13" s="31"/>
      <c r="BV13" s="31"/>
    </row>
    <row r="14" spans="1:74" ht="15" customHeight="1" thickTop="1" x14ac:dyDescent="0.15">
      <c r="A14" s="534"/>
      <c r="B14" s="535"/>
      <c r="C14" s="64"/>
      <c r="D14" s="65"/>
      <c r="E14" s="65"/>
      <c r="F14" s="65"/>
      <c r="G14" s="65"/>
      <c r="H14" s="65"/>
      <c r="I14" s="65"/>
      <c r="J14" s="65"/>
      <c r="K14" s="65"/>
      <c r="L14" s="66"/>
      <c r="M14" s="52"/>
      <c r="N14" s="53"/>
      <c r="O14" s="53"/>
      <c r="P14" s="53"/>
      <c r="Q14" s="54"/>
      <c r="R14" s="448" t="s">
        <v>117</v>
      </c>
      <c r="S14" s="449"/>
      <c r="T14" s="449"/>
      <c r="U14" s="450"/>
      <c r="V14" s="477"/>
      <c r="W14" s="478"/>
      <c r="X14" s="478"/>
      <c r="Y14" s="478"/>
      <c r="Z14" s="478"/>
      <c r="AA14" s="479"/>
      <c r="AB14" s="528"/>
      <c r="AC14" s="529"/>
      <c r="AD14" s="529"/>
      <c r="AE14" s="529"/>
      <c r="AF14" s="529"/>
      <c r="AG14" s="530"/>
      <c r="AH14" s="483">
        <f>ROUNDDOWN(AB14*$BK$2,0)</f>
        <v>0</v>
      </c>
      <c r="AI14" s="484"/>
      <c r="AJ14" s="484"/>
      <c r="AK14" s="484"/>
      <c r="AL14" s="484"/>
      <c r="AM14" s="485"/>
      <c r="AN14" s="443">
        <f>AB14-AH14</f>
        <v>0</v>
      </c>
      <c r="AO14" s="444"/>
      <c r="AP14" s="444"/>
      <c r="AQ14" s="444"/>
      <c r="AR14" s="444"/>
      <c r="AS14" s="445"/>
      <c r="AT14" s="427" t="s">
        <v>118</v>
      </c>
      <c r="AU14" s="427"/>
      <c r="AV14" s="427"/>
      <c r="AW14" s="427"/>
      <c r="AX14" s="427"/>
      <c r="AY14" s="428"/>
      <c r="AZ14" s="427" t="s">
        <v>118</v>
      </c>
      <c r="BA14" s="427"/>
      <c r="BB14" s="427"/>
      <c r="BC14" s="427"/>
      <c r="BD14" s="427"/>
      <c r="BE14" s="427"/>
      <c r="BF14" s="427"/>
      <c r="BG14" s="428"/>
      <c r="BH14" s="415"/>
      <c r="BI14" s="416"/>
      <c r="BJ14" s="417"/>
      <c r="BK14" s="400">
        <v>0</v>
      </c>
      <c r="BL14" s="401"/>
      <c r="BM14" s="401"/>
      <c r="BN14" s="401"/>
      <c r="BO14" s="401"/>
      <c r="BP14" s="401"/>
      <c r="BQ14" s="399">
        <f>V14-BK14</f>
        <v>0</v>
      </c>
      <c r="BR14" s="399"/>
      <c r="BS14" s="399"/>
      <c r="BT14" s="399"/>
      <c r="BU14" s="399"/>
      <c r="BV14" s="399"/>
    </row>
    <row r="15" spans="1:74" ht="15" customHeight="1" x14ac:dyDescent="0.15">
      <c r="A15" s="536"/>
      <c r="B15" s="537"/>
      <c r="C15" s="394"/>
      <c r="D15" s="395"/>
      <c r="E15" s="395"/>
      <c r="F15" s="395"/>
      <c r="G15" s="395"/>
      <c r="H15" s="395"/>
      <c r="I15" s="395"/>
      <c r="J15" s="395"/>
      <c r="K15" s="395"/>
      <c r="L15" s="396"/>
      <c r="M15" s="55"/>
      <c r="N15" s="56"/>
      <c r="O15" s="56"/>
      <c r="P15" s="56"/>
      <c r="Q15" s="57"/>
      <c r="R15" s="451"/>
      <c r="S15" s="452"/>
      <c r="T15" s="452"/>
      <c r="U15" s="453"/>
      <c r="V15" s="480"/>
      <c r="W15" s="481"/>
      <c r="X15" s="481"/>
      <c r="Y15" s="481"/>
      <c r="Z15" s="481"/>
      <c r="AA15" s="482"/>
      <c r="AB15" s="531"/>
      <c r="AC15" s="532"/>
      <c r="AD15" s="532"/>
      <c r="AE15" s="532"/>
      <c r="AF15" s="532"/>
      <c r="AG15" s="533"/>
      <c r="AH15" s="486"/>
      <c r="AI15" s="487"/>
      <c r="AJ15" s="487"/>
      <c r="AK15" s="487"/>
      <c r="AL15" s="487"/>
      <c r="AM15" s="488"/>
      <c r="AN15" s="432"/>
      <c r="AO15" s="433"/>
      <c r="AP15" s="433"/>
      <c r="AQ15" s="433"/>
      <c r="AR15" s="433"/>
      <c r="AS15" s="434"/>
      <c r="AT15" s="422"/>
      <c r="AU15" s="423"/>
      <c r="AV15" s="423"/>
      <c r="AW15" s="423"/>
      <c r="AX15" s="423"/>
      <c r="AY15" s="424"/>
      <c r="AZ15" s="35" t="s">
        <v>92</v>
      </c>
      <c r="BA15" s="35"/>
      <c r="BB15" s="62"/>
      <c r="BC15" s="35" t="s">
        <v>93</v>
      </c>
      <c r="BD15" s="62"/>
      <c r="BE15" s="35" t="s">
        <v>94</v>
      </c>
      <c r="BF15" s="62"/>
      <c r="BG15" s="36" t="s">
        <v>119</v>
      </c>
      <c r="BH15" s="418"/>
      <c r="BI15" s="418"/>
      <c r="BJ15" s="419"/>
      <c r="BK15" s="400"/>
      <c r="BL15" s="401"/>
      <c r="BM15" s="401"/>
      <c r="BN15" s="401"/>
      <c r="BO15" s="401"/>
      <c r="BP15" s="401"/>
      <c r="BQ15" s="399"/>
      <c r="BR15" s="399"/>
      <c r="BS15" s="399"/>
      <c r="BT15" s="399"/>
      <c r="BU15" s="399"/>
      <c r="BV15" s="399"/>
    </row>
    <row r="16" spans="1:74" ht="15" customHeight="1" x14ac:dyDescent="0.15">
      <c r="A16" s="536"/>
      <c r="B16" s="537"/>
      <c r="C16" s="67" t="s">
        <v>148</v>
      </c>
      <c r="D16" s="387"/>
      <c r="E16" s="387"/>
      <c r="F16" s="387"/>
      <c r="G16" s="387"/>
      <c r="H16" s="387"/>
      <c r="I16" s="387"/>
      <c r="J16" s="387"/>
      <c r="K16" s="387"/>
      <c r="L16" s="68" t="s">
        <v>149</v>
      </c>
      <c r="M16" s="56"/>
      <c r="N16" s="56"/>
      <c r="O16" s="56"/>
      <c r="P16" s="56"/>
      <c r="Q16" s="57"/>
      <c r="R16" s="489" t="s">
        <v>120</v>
      </c>
      <c r="S16" s="436"/>
      <c r="T16" s="436"/>
      <c r="U16" s="437"/>
      <c r="V16" s="510"/>
      <c r="W16" s="511"/>
      <c r="X16" s="511"/>
      <c r="Y16" s="511"/>
      <c r="Z16" s="511"/>
      <c r="AA16" s="512"/>
      <c r="AB16" s="540"/>
      <c r="AC16" s="541"/>
      <c r="AD16" s="541"/>
      <c r="AE16" s="541"/>
      <c r="AF16" s="541"/>
      <c r="AG16" s="542"/>
      <c r="AH16" s="496">
        <f>ROUNDDOWN(AB16*$BK$2,0)</f>
        <v>0</v>
      </c>
      <c r="AI16" s="497"/>
      <c r="AJ16" s="497"/>
      <c r="AK16" s="497"/>
      <c r="AL16" s="497"/>
      <c r="AM16" s="498"/>
      <c r="AN16" s="457">
        <f>AB16-AH16</f>
        <v>0</v>
      </c>
      <c r="AO16" s="458"/>
      <c r="AP16" s="458"/>
      <c r="AQ16" s="458"/>
      <c r="AR16" s="458"/>
      <c r="AS16" s="459"/>
      <c r="AT16" s="422"/>
      <c r="AU16" s="423"/>
      <c r="AV16" s="423"/>
      <c r="AW16" s="423"/>
      <c r="AX16" s="423"/>
      <c r="AY16" s="424"/>
      <c r="AZ16" s="37"/>
      <c r="BA16" s="37"/>
      <c r="BB16" s="37"/>
      <c r="BC16" s="37"/>
      <c r="BD16" s="37"/>
      <c r="BE16" s="37"/>
      <c r="BF16" s="37"/>
      <c r="BG16" s="38"/>
      <c r="BH16" s="418"/>
      <c r="BI16" s="418"/>
      <c r="BJ16" s="419"/>
      <c r="BK16" s="400">
        <v>0</v>
      </c>
      <c r="BL16" s="401"/>
      <c r="BM16" s="401"/>
      <c r="BN16" s="401"/>
      <c r="BO16" s="401"/>
      <c r="BP16" s="401"/>
      <c r="BQ16" s="399">
        <f>V16-BK16</f>
        <v>0</v>
      </c>
      <c r="BR16" s="399"/>
      <c r="BS16" s="399"/>
      <c r="BT16" s="399"/>
      <c r="BU16" s="399"/>
      <c r="BV16" s="399"/>
    </row>
    <row r="17" spans="1:74" ht="15" customHeight="1" x14ac:dyDescent="0.15">
      <c r="A17" s="536"/>
      <c r="B17" s="537"/>
      <c r="C17" s="388"/>
      <c r="D17" s="389"/>
      <c r="E17" s="389"/>
      <c r="F17" s="389"/>
      <c r="G17" s="389"/>
      <c r="H17" s="389"/>
      <c r="I17" s="389"/>
      <c r="J17" s="389"/>
      <c r="K17" s="389"/>
      <c r="L17" s="390"/>
      <c r="M17" s="55" t="s">
        <v>121</v>
      </c>
      <c r="N17" s="56"/>
      <c r="O17" s="56"/>
      <c r="P17" s="56"/>
      <c r="Q17" s="57"/>
      <c r="R17" s="451"/>
      <c r="S17" s="452"/>
      <c r="T17" s="452"/>
      <c r="U17" s="453"/>
      <c r="V17" s="480"/>
      <c r="W17" s="481"/>
      <c r="X17" s="481"/>
      <c r="Y17" s="481"/>
      <c r="Z17" s="481"/>
      <c r="AA17" s="482"/>
      <c r="AB17" s="531"/>
      <c r="AC17" s="532"/>
      <c r="AD17" s="532"/>
      <c r="AE17" s="532"/>
      <c r="AF17" s="532"/>
      <c r="AG17" s="533"/>
      <c r="AH17" s="486"/>
      <c r="AI17" s="487"/>
      <c r="AJ17" s="487"/>
      <c r="AK17" s="487"/>
      <c r="AL17" s="487"/>
      <c r="AM17" s="488"/>
      <c r="AN17" s="432"/>
      <c r="AO17" s="433"/>
      <c r="AP17" s="433"/>
      <c r="AQ17" s="433"/>
      <c r="AR17" s="433"/>
      <c r="AS17" s="434"/>
      <c r="AT17" s="425" t="s">
        <v>122</v>
      </c>
      <c r="AU17" s="425"/>
      <c r="AV17" s="425"/>
      <c r="AW17" s="425"/>
      <c r="AX17" s="425"/>
      <c r="AY17" s="426"/>
      <c r="AZ17" s="425" t="s">
        <v>122</v>
      </c>
      <c r="BA17" s="425"/>
      <c r="BB17" s="425"/>
      <c r="BC17" s="425"/>
      <c r="BD17" s="425"/>
      <c r="BE17" s="425"/>
      <c r="BF17" s="425"/>
      <c r="BG17" s="426"/>
      <c r="BH17" s="418"/>
      <c r="BI17" s="418"/>
      <c r="BJ17" s="419"/>
      <c r="BK17" s="400"/>
      <c r="BL17" s="401"/>
      <c r="BM17" s="401"/>
      <c r="BN17" s="401"/>
      <c r="BO17" s="401"/>
      <c r="BP17" s="401"/>
      <c r="BQ17" s="399"/>
      <c r="BR17" s="399"/>
      <c r="BS17" s="399"/>
      <c r="BT17" s="399"/>
      <c r="BU17" s="399"/>
      <c r="BV17" s="399"/>
    </row>
    <row r="18" spans="1:74" ht="15" customHeight="1" x14ac:dyDescent="0.15">
      <c r="A18" s="536"/>
      <c r="B18" s="537"/>
      <c r="C18" s="391"/>
      <c r="D18" s="392"/>
      <c r="E18" s="392"/>
      <c r="F18" s="392"/>
      <c r="G18" s="392"/>
      <c r="H18" s="392"/>
      <c r="I18" s="392"/>
      <c r="J18" s="392"/>
      <c r="K18" s="392"/>
      <c r="L18" s="393"/>
      <c r="M18" s="55"/>
      <c r="N18" s="56"/>
      <c r="O18" s="56"/>
      <c r="P18" s="56"/>
      <c r="Q18" s="58"/>
      <c r="R18" s="435" t="s">
        <v>123</v>
      </c>
      <c r="S18" s="436"/>
      <c r="T18" s="436"/>
      <c r="U18" s="437"/>
      <c r="V18" s="501">
        <f>V16-V14</f>
        <v>0</v>
      </c>
      <c r="W18" s="502"/>
      <c r="X18" s="502"/>
      <c r="Y18" s="502"/>
      <c r="Z18" s="502"/>
      <c r="AA18" s="503"/>
      <c r="AB18" s="501">
        <f>AB16-AB14</f>
        <v>0</v>
      </c>
      <c r="AC18" s="502"/>
      <c r="AD18" s="502"/>
      <c r="AE18" s="502"/>
      <c r="AF18" s="502"/>
      <c r="AG18" s="503"/>
      <c r="AH18" s="501">
        <f>AH16-AH14</f>
        <v>0</v>
      </c>
      <c r="AI18" s="502"/>
      <c r="AJ18" s="502"/>
      <c r="AK18" s="502"/>
      <c r="AL18" s="502"/>
      <c r="AM18" s="503"/>
      <c r="AN18" s="429">
        <f>AB18-AH18</f>
        <v>0</v>
      </c>
      <c r="AO18" s="430"/>
      <c r="AP18" s="430"/>
      <c r="AQ18" s="430"/>
      <c r="AR18" s="430"/>
      <c r="AS18" s="431"/>
      <c r="AT18" s="422"/>
      <c r="AU18" s="423"/>
      <c r="AV18" s="423"/>
      <c r="AW18" s="423"/>
      <c r="AX18" s="423"/>
      <c r="AY18" s="424"/>
      <c r="AZ18" s="35" t="s">
        <v>92</v>
      </c>
      <c r="BA18" s="35"/>
      <c r="BB18" s="62"/>
      <c r="BC18" s="35" t="s">
        <v>93</v>
      </c>
      <c r="BD18" s="62"/>
      <c r="BE18" s="35" t="s">
        <v>94</v>
      </c>
      <c r="BF18" s="62"/>
      <c r="BG18" s="36" t="s">
        <v>119</v>
      </c>
      <c r="BH18" s="418"/>
      <c r="BI18" s="418"/>
      <c r="BJ18" s="419"/>
      <c r="BK18" s="30"/>
      <c r="BL18" s="30"/>
      <c r="BM18" s="30"/>
      <c r="BN18" s="30"/>
      <c r="BO18" s="30"/>
      <c r="BP18" s="30"/>
      <c r="BQ18" s="31"/>
      <c r="BR18" s="31"/>
      <c r="BS18" s="31"/>
      <c r="BT18" s="31"/>
      <c r="BU18" s="31"/>
      <c r="BV18" s="31"/>
    </row>
    <row r="19" spans="1:74" ht="15" customHeight="1" thickBot="1" x14ac:dyDescent="0.2">
      <c r="A19" s="538"/>
      <c r="B19" s="539"/>
      <c r="C19" s="67" t="s">
        <v>148</v>
      </c>
      <c r="D19" s="387"/>
      <c r="E19" s="387"/>
      <c r="F19" s="387"/>
      <c r="G19" s="387"/>
      <c r="H19" s="387"/>
      <c r="I19" s="387"/>
      <c r="J19" s="387"/>
      <c r="K19" s="387"/>
      <c r="L19" s="68" t="s">
        <v>149</v>
      </c>
      <c r="M19" s="59"/>
      <c r="N19" s="60"/>
      <c r="O19" s="60"/>
      <c r="P19" s="60"/>
      <c r="Q19" s="61"/>
      <c r="R19" s="499"/>
      <c r="S19" s="499"/>
      <c r="T19" s="499"/>
      <c r="U19" s="500"/>
      <c r="V19" s="504"/>
      <c r="W19" s="505"/>
      <c r="X19" s="505"/>
      <c r="Y19" s="505"/>
      <c r="Z19" s="505"/>
      <c r="AA19" s="506"/>
      <c r="AB19" s="504"/>
      <c r="AC19" s="505"/>
      <c r="AD19" s="505"/>
      <c r="AE19" s="505"/>
      <c r="AF19" s="505"/>
      <c r="AG19" s="506"/>
      <c r="AH19" s="504"/>
      <c r="AI19" s="505"/>
      <c r="AJ19" s="505"/>
      <c r="AK19" s="505"/>
      <c r="AL19" s="505"/>
      <c r="AM19" s="506"/>
      <c r="AN19" s="460"/>
      <c r="AO19" s="461"/>
      <c r="AP19" s="461"/>
      <c r="AQ19" s="461"/>
      <c r="AR19" s="461"/>
      <c r="AS19" s="462"/>
      <c r="AT19" s="513"/>
      <c r="AU19" s="514"/>
      <c r="AV19" s="514"/>
      <c r="AW19" s="514"/>
      <c r="AX19" s="514"/>
      <c r="AY19" s="515"/>
      <c r="AZ19" s="39"/>
      <c r="BA19" s="39"/>
      <c r="BB19" s="39"/>
      <c r="BC19" s="39"/>
      <c r="BD19" s="39"/>
      <c r="BE19" s="39"/>
      <c r="BF19" s="39"/>
      <c r="BG19" s="40"/>
      <c r="BH19" s="420"/>
      <c r="BI19" s="420"/>
      <c r="BJ19" s="421"/>
      <c r="BK19" s="30"/>
      <c r="BL19" s="30"/>
      <c r="BM19" s="30"/>
      <c r="BN19" s="30"/>
      <c r="BO19" s="30"/>
      <c r="BP19" s="30"/>
      <c r="BQ19" s="31"/>
      <c r="BR19" s="31"/>
      <c r="BS19" s="31"/>
      <c r="BT19" s="31"/>
      <c r="BU19" s="31"/>
      <c r="BV19" s="31"/>
    </row>
    <row r="20" spans="1:74" ht="15" customHeight="1" thickTop="1" x14ac:dyDescent="0.15">
      <c r="A20" s="534"/>
      <c r="B20" s="535"/>
      <c r="C20" s="64"/>
      <c r="D20" s="65"/>
      <c r="E20" s="65"/>
      <c r="F20" s="65"/>
      <c r="G20" s="65"/>
      <c r="H20" s="65"/>
      <c r="I20" s="65"/>
      <c r="J20" s="65"/>
      <c r="K20" s="65"/>
      <c r="L20" s="66"/>
      <c r="M20" s="52"/>
      <c r="N20" s="53"/>
      <c r="O20" s="53"/>
      <c r="P20" s="53"/>
      <c r="Q20" s="54"/>
      <c r="R20" s="448" t="s">
        <v>117</v>
      </c>
      <c r="S20" s="449"/>
      <c r="T20" s="449"/>
      <c r="U20" s="450"/>
      <c r="V20" s="477"/>
      <c r="W20" s="478"/>
      <c r="X20" s="478"/>
      <c r="Y20" s="478"/>
      <c r="Z20" s="478"/>
      <c r="AA20" s="479"/>
      <c r="AB20" s="528"/>
      <c r="AC20" s="529"/>
      <c r="AD20" s="529"/>
      <c r="AE20" s="529"/>
      <c r="AF20" s="529"/>
      <c r="AG20" s="530"/>
      <c r="AH20" s="483">
        <f>ROUNDDOWN(AB20*$BK$2,0)</f>
        <v>0</v>
      </c>
      <c r="AI20" s="484"/>
      <c r="AJ20" s="484"/>
      <c r="AK20" s="484"/>
      <c r="AL20" s="484"/>
      <c r="AM20" s="485"/>
      <c r="AN20" s="443">
        <f>AB20-AH20</f>
        <v>0</v>
      </c>
      <c r="AO20" s="444"/>
      <c r="AP20" s="444"/>
      <c r="AQ20" s="444"/>
      <c r="AR20" s="444"/>
      <c r="AS20" s="445"/>
      <c r="AT20" s="427" t="s">
        <v>118</v>
      </c>
      <c r="AU20" s="427"/>
      <c r="AV20" s="427"/>
      <c r="AW20" s="427"/>
      <c r="AX20" s="427"/>
      <c r="AY20" s="428"/>
      <c r="AZ20" s="427" t="s">
        <v>118</v>
      </c>
      <c r="BA20" s="427"/>
      <c r="BB20" s="427"/>
      <c r="BC20" s="427"/>
      <c r="BD20" s="427"/>
      <c r="BE20" s="427"/>
      <c r="BF20" s="427"/>
      <c r="BG20" s="428"/>
      <c r="BH20" s="415"/>
      <c r="BI20" s="416"/>
      <c r="BJ20" s="417"/>
      <c r="BK20" s="400">
        <v>0</v>
      </c>
      <c r="BL20" s="401"/>
      <c r="BM20" s="401"/>
      <c r="BN20" s="401"/>
      <c r="BO20" s="401"/>
      <c r="BP20" s="401"/>
      <c r="BQ20" s="399">
        <f>V20-BK20</f>
        <v>0</v>
      </c>
      <c r="BR20" s="399"/>
      <c r="BS20" s="399"/>
      <c r="BT20" s="399"/>
      <c r="BU20" s="399"/>
      <c r="BV20" s="399"/>
    </row>
    <row r="21" spans="1:74" ht="15" customHeight="1" x14ac:dyDescent="0.15">
      <c r="A21" s="536"/>
      <c r="B21" s="537"/>
      <c r="C21" s="394"/>
      <c r="D21" s="395"/>
      <c r="E21" s="395"/>
      <c r="F21" s="395"/>
      <c r="G21" s="395"/>
      <c r="H21" s="395"/>
      <c r="I21" s="395"/>
      <c r="J21" s="395"/>
      <c r="K21" s="395"/>
      <c r="L21" s="396"/>
      <c r="M21" s="55"/>
      <c r="N21" s="56"/>
      <c r="O21" s="56"/>
      <c r="P21" s="56"/>
      <c r="Q21" s="57"/>
      <c r="R21" s="451"/>
      <c r="S21" s="452"/>
      <c r="T21" s="452"/>
      <c r="U21" s="453"/>
      <c r="V21" s="480"/>
      <c r="W21" s="481"/>
      <c r="X21" s="481"/>
      <c r="Y21" s="481"/>
      <c r="Z21" s="481"/>
      <c r="AA21" s="482"/>
      <c r="AB21" s="531"/>
      <c r="AC21" s="532"/>
      <c r="AD21" s="532"/>
      <c r="AE21" s="532"/>
      <c r="AF21" s="532"/>
      <c r="AG21" s="533"/>
      <c r="AH21" s="486"/>
      <c r="AI21" s="487"/>
      <c r="AJ21" s="487"/>
      <c r="AK21" s="487"/>
      <c r="AL21" s="487"/>
      <c r="AM21" s="488"/>
      <c r="AN21" s="432"/>
      <c r="AO21" s="433"/>
      <c r="AP21" s="433"/>
      <c r="AQ21" s="433"/>
      <c r="AR21" s="433"/>
      <c r="AS21" s="434"/>
      <c r="AT21" s="422"/>
      <c r="AU21" s="423"/>
      <c r="AV21" s="423"/>
      <c r="AW21" s="423"/>
      <c r="AX21" s="423"/>
      <c r="AY21" s="424"/>
      <c r="AZ21" s="35" t="s">
        <v>92</v>
      </c>
      <c r="BA21" s="35"/>
      <c r="BB21" s="62"/>
      <c r="BC21" s="35" t="s">
        <v>93</v>
      </c>
      <c r="BD21" s="62"/>
      <c r="BE21" s="35" t="s">
        <v>94</v>
      </c>
      <c r="BF21" s="62"/>
      <c r="BG21" s="36" t="s">
        <v>119</v>
      </c>
      <c r="BH21" s="418"/>
      <c r="BI21" s="418"/>
      <c r="BJ21" s="419"/>
      <c r="BK21" s="400"/>
      <c r="BL21" s="401"/>
      <c r="BM21" s="401"/>
      <c r="BN21" s="401"/>
      <c r="BO21" s="401"/>
      <c r="BP21" s="401"/>
      <c r="BQ21" s="399"/>
      <c r="BR21" s="399"/>
      <c r="BS21" s="399"/>
      <c r="BT21" s="399"/>
      <c r="BU21" s="399"/>
      <c r="BV21" s="399"/>
    </row>
    <row r="22" spans="1:74" ht="15" customHeight="1" x14ac:dyDescent="0.15">
      <c r="A22" s="536"/>
      <c r="B22" s="537"/>
      <c r="C22" s="67" t="s">
        <v>148</v>
      </c>
      <c r="D22" s="387"/>
      <c r="E22" s="387"/>
      <c r="F22" s="387"/>
      <c r="G22" s="387"/>
      <c r="H22" s="387"/>
      <c r="I22" s="387"/>
      <c r="J22" s="387"/>
      <c r="K22" s="387"/>
      <c r="L22" s="68" t="s">
        <v>149</v>
      </c>
      <c r="M22" s="56"/>
      <c r="N22" s="56"/>
      <c r="O22" s="56"/>
      <c r="P22" s="56"/>
      <c r="Q22" s="57"/>
      <c r="R22" s="489" t="s">
        <v>120</v>
      </c>
      <c r="S22" s="436"/>
      <c r="T22" s="436"/>
      <c r="U22" s="437"/>
      <c r="V22" s="510"/>
      <c r="W22" s="511"/>
      <c r="X22" s="511"/>
      <c r="Y22" s="511"/>
      <c r="Z22" s="511"/>
      <c r="AA22" s="512"/>
      <c r="AB22" s="540"/>
      <c r="AC22" s="541"/>
      <c r="AD22" s="541"/>
      <c r="AE22" s="541"/>
      <c r="AF22" s="541"/>
      <c r="AG22" s="542"/>
      <c r="AH22" s="496">
        <f>ROUNDDOWN(AB22*$BK$2,0)</f>
        <v>0</v>
      </c>
      <c r="AI22" s="497"/>
      <c r="AJ22" s="497"/>
      <c r="AK22" s="497"/>
      <c r="AL22" s="497"/>
      <c r="AM22" s="498"/>
      <c r="AN22" s="457">
        <f>AB22-AH22</f>
        <v>0</v>
      </c>
      <c r="AO22" s="458"/>
      <c r="AP22" s="458"/>
      <c r="AQ22" s="458"/>
      <c r="AR22" s="458"/>
      <c r="AS22" s="459"/>
      <c r="AT22" s="422"/>
      <c r="AU22" s="423"/>
      <c r="AV22" s="423"/>
      <c r="AW22" s="423"/>
      <c r="AX22" s="423"/>
      <c r="AY22" s="424"/>
      <c r="AZ22" s="37"/>
      <c r="BA22" s="37"/>
      <c r="BB22" s="37"/>
      <c r="BC22" s="37"/>
      <c r="BD22" s="37"/>
      <c r="BE22" s="37"/>
      <c r="BF22" s="37"/>
      <c r="BG22" s="38"/>
      <c r="BH22" s="418"/>
      <c r="BI22" s="418"/>
      <c r="BJ22" s="419"/>
      <c r="BK22" s="400">
        <v>0</v>
      </c>
      <c r="BL22" s="401"/>
      <c r="BM22" s="401"/>
      <c r="BN22" s="401"/>
      <c r="BO22" s="401"/>
      <c r="BP22" s="401"/>
      <c r="BQ22" s="399">
        <f>V22-BK22</f>
        <v>0</v>
      </c>
      <c r="BR22" s="399"/>
      <c r="BS22" s="399"/>
      <c r="BT22" s="399"/>
      <c r="BU22" s="399"/>
      <c r="BV22" s="399"/>
    </row>
    <row r="23" spans="1:74" ht="15" customHeight="1" x14ac:dyDescent="0.15">
      <c r="A23" s="536"/>
      <c r="B23" s="537"/>
      <c r="C23" s="388"/>
      <c r="D23" s="389"/>
      <c r="E23" s="389"/>
      <c r="F23" s="389"/>
      <c r="G23" s="389"/>
      <c r="H23" s="389"/>
      <c r="I23" s="389"/>
      <c r="J23" s="389"/>
      <c r="K23" s="389"/>
      <c r="L23" s="390"/>
      <c r="M23" s="55" t="s">
        <v>121</v>
      </c>
      <c r="N23" s="56"/>
      <c r="O23" s="56"/>
      <c r="P23" s="56"/>
      <c r="Q23" s="57"/>
      <c r="R23" s="451"/>
      <c r="S23" s="452"/>
      <c r="T23" s="452"/>
      <c r="U23" s="453"/>
      <c r="V23" s="480"/>
      <c r="W23" s="481"/>
      <c r="X23" s="481"/>
      <c r="Y23" s="481"/>
      <c r="Z23" s="481"/>
      <c r="AA23" s="482"/>
      <c r="AB23" s="531"/>
      <c r="AC23" s="532"/>
      <c r="AD23" s="532"/>
      <c r="AE23" s="532"/>
      <c r="AF23" s="532"/>
      <c r="AG23" s="533"/>
      <c r="AH23" s="486"/>
      <c r="AI23" s="487"/>
      <c r="AJ23" s="487"/>
      <c r="AK23" s="487"/>
      <c r="AL23" s="487"/>
      <c r="AM23" s="488"/>
      <c r="AN23" s="432"/>
      <c r="AO23" s="433"/>
      <c r="AP23" s="433"/>
      <c r="AQ23" s="433"/>
      <c r="AR23" s="433"/>
      <c r="AS23" s="434"/>
      <c r="AT23" s="425" t="s">
        <v>122</v>
      </c>
      <c r="AU23" s="425"/>
      <c r="AV23" s="425"/>
      <c r="AW23" s="425"/>
      <c r="AX23" s="425"/>
      <c r="AY23" s="426"/>
      <c r="AZ23" s="425" t="s">
        <v>122</v>
      </c>
      <c r="BA23" s="425"/>
      <c r="BB23" s="425"/>
      <c r="BC23" s="425"/>
      <c r="BD23" s="425"/>
      <c r="BE23" s="425"/>
      <c r="BF23" s="425"/>
      <c r="BG23" s="426"/>
      <c r="BH23" s="418"/>
      <c r="BI23" s="418"/>
      <c r="BJ23" s="419"/>
      <c r="BK23" s="400"/>
      <c r="BL23" s="401"/>
      <c r="BM23" s="401"/>
      <c r="BN23" s="401"/>
      <c r="BO23" s="401"/>
      <c r="BP23" s="401"/>
      <c r="BQ23" s="399"/>
      <c r="BR23" s="399"/>
      <c r="BS23" s="399"/>
      <c r="BT23" s="399"/>
      <c r="BU23" s="399"/>
      <c r="BV23" s="399"/>
    </row>
    <row r="24" spans="1:74" ht="15" customHeight="1" x14ac:dyDescent="0.15">
      <c r="A24" s="536"/>
      <c r="B24" s="537"/>
      <c r="C24" s="391"/>
      <c r="D24" s="392"/>
      <c r="E24" s="392"/>
      <c r="F24" s="392"/>
      <c r="G24" s="392"/>
      <c r="H24" s="392"/>
      <c r="I24" s="392"/>
      <c r="J24" s="392"/>
      <c r="K24" s="392"/>
      <c r="L24" s="393"/>
      <c r="M24" s="55"/>
      <c r="N24" s="56"/>
      <c r="O24" s="56"/>
      <c r="P24" s="56"/>
      <c r="Q24" s="58"/>
      <c r="R24" s="435" t="s">
        <v>123</v>
      </c>
      <c r="S24" s="436"/>
      <c r="T24" s="436"/>
      <c r="U24" s="437"/>
      <c r="V24" s="501">
        <f>V22-V20</f>
        <v>0</v>
      </c>
      <c r="W24" s="502"/>
      <c r="X24" s="502"/>
      <c r="Y24" s="502"/>
      <c r="Z24" s="502"/>
      <c r="AA24" s="503"/>
      <c r="AB24" s="501">
        <f>AB22-AB20</f>
        <v>0</v>
      </c>
      <c r="AC24" s="502"/>
      <c r="AD24" s="502"/>
      <c r="AE24" s="502"/>
      <c r="AF24" s="502"/>
      <c r="AG24" s="503"/>
      <c r="AH24" s="501">
        <f>AH22-AH20</f>
        <v>0</v>
      </c>
      <c r="AI24" s="502"/>
      <c r="AJ24" s="502"/>
      <c r="AK24" s="502"/>
      <c r="AL24" s="502"/>
      <c r="AM24" s="503"/>
      <c r="AN24" s="429">
        <f>AB24-AH24</f>
        <v>0</v>
      </c>
      <c r="AO24" s="430"/>
      <c r="AP24" s="430"/>
      <c r="AQ24" s="430"/>
      <c r="AR24" s="430"/>
      <c r="AS24" s="431"/>
      <c r="AT24" s="422"/>
      <c r="AU24" s="423"/>
      <c r="AV24" s="423"/>
      <c r="AW24" s="423"/>
      <c r="AX24" s="423"/>
      <c r="AY24" s="424"/>
      <c r="AZ24" s="35" t="s">
        <v>92</v>
      </c>
      <c r="BA24" s="35"/>
      <c r="BB24" s="62"/>
      <c r="BC24" s="35" t="s">
        <v>93</v>
      </c>
      <c r="BD24" s="62"/>
      <c r="BE24" s="35" t="s">
        <v>94</v>
      </c>
      <c r="BF24" s="62"/>
      <c r="BG24" s="36" t="s">
        <v>119</v>
      </c>
      <c r="BH24" s="418"/>
      <c r="BI24" s="418"/>
      <c r="BJ24" s="419"/>
      <c r="BK24" s="30"/>
      <c r="BL24" s="30"/>
      <c r="BM24" s="30"/>
      <c r="BN24" s="30"/>
      <c r="BO24" s="30"/>
      <c r="BP24" s="30"/>
      <c r="BQ24" s="31"/>
      <c r="BR24" s="31"/>
      <c r="BS24" s="31"/>
      <c r="BT24" s="31"/>
      <c r="BU24" s="31"/>
      <c r="BV24" s="31"/>
    </row>
    <row r="25" spans="1:74" ht="15" customHeight="1" thickBot="1" x14ac:dyDescent="0.2">
      <c r="A25" s="538"/>
      <c r="B25" s="539"/>
      <c r="C25" s="67" t="s">
        <v>148</v>
      </c>
      <c r="D25" s="387"/>
      <c r="E25" s="387"/>
      <c r="F25" s="387"/>
      <c r="G25" s="387"/>
      <c r="H25" s="387"/>
      <c r="I25" s="387"/>
      <c r="J25" s="387"/>
      <c r="K25" s="387"/>
      <c r="L25" s="68" t="s">
        <v>149</v>
      </c>
      <c r="M25" s="59"/>
      <c r="N25" s="60"/>
      <c r="O25" s="60"/>
      <c r="P25" s="60"/>
      <c r="Q25" s="61"/>
      <c r="R25" s="499"/>
      <c r="S25" s="499"/>
      <c r="T25" s="499"/>
      <c r="U25" s="500"/>
      <c r="V25" s="504"/>
      <c r="W25" s="505"/>
      <c r="X25" s="505"/>
      <c r="Y25" s="505"/>
      <c r="Z25" s="505"/>
      <c r="AA25" s="506"/>
      <c r="AB25" s="504"/>
      <c r="AC25" s="505"/>
      <c r="AD25" s="505"/>
      <c r="AE25" s="505"/>
      <c r="AF25" s="505"/>
      <c r="AG25" s="506"/>
      <c r="AH25" s="504"/>
      <c r="AI25" s="505"/>
      <c r="AJ25" s="505"/>
      <c r="AK25" s="505"/>
      <c r="AL25" s="505"/>
      <c r="AM25" s="506"/>
      <c r="AN25" s="460"/>
      <c r="AO25" s="461"/>
      <c r="AP25" s="461"/>
      <c r="AQ25" s="461"/>
      <c r="AR25" s="461"/>
      <c r="AS25" s="462"/>
      <c r="AT25" s="513"/>
      <c r="AU25" s="514"/>
      <c r="AV25" s="514"/>
      <c r="AW25" s="514"/>
      <c r="AX25" s="514"/>
      <c r="AY25" s="515"/>
      <c r="AZ25" s="39"/>
      <c r="BA25" s="39"/>
      <c r="BB25" s="39"/>
      <c r="BC25" s="39"/>
      <c r="BD25" s="39"/>
      <c r="BE25" s="39"/>
      <c r="BF25" s="39"/>
      <c r="BG25" s="40"/>
      <c r="BH25" s="420"/>
      <c r="BI25" s="420"/>
      <c r="BJ25" s="421"/>
      <c r="BK25" s="30"/>
      <c r="BL25" s="30"/>
      <c r="BM25" s="30"/>
      <c r="BN25" s="30"/>
      <c r="BO25" s="30"/>
      <c r="BP25" s="30"/>
      <c r="BQ25" s="31"/>
      <c r="BR25" s="31"/>
      <c r="BS25" s="31"/>
      <c r="BT25" s="31"/>
      <c r="BU25" s="31"/>
      <c r="BV25" s="31"/>
    </row>
    <row r="26" spans="1:74" ht="15" customHeight="1" thickTop="1" x14ac:dyDescent="0.15">
      <c r="A26" s="534"/>
      <c r="B26" s="535"/>
      <c r="C26" s="64"/>
      <c r="D26" s="65"/>
      <c r="E26" s="65"/>
      <c r="F26" s="65"/>
      <c r="G26" s="65"/>
      <c r="H26" s="65"/>
      <c r="I26" s="65"/>
      <c r="J26" s="65"/>
      <c r="K26" s="65"/>
      <c r="L26" s="66"/>
      <c r="M26" s="52"/>
      <c r="N26" s="53"/>
      <c r="O26" s="53"/>
      <c r="P26" s="53"/>
      <c r="Q26" s="54"/>
      <c r="R26" s="448" t="s">
        <v>117</v>
      </c>
      <c r="S26" s="449"/>
      <c r="T26" s="449"/>
      <c r="U26" s="450"/>
      <c r="V26" s="477"/>
      <c r="W26" s="478"/>
      <c r="X26" s="478"/>
      <c r="Y26" s="478"/>
      <c r="Z26" s="478"/>
      <c r="AA26" s="479"/>
      <c r="AB26" s="528"/>
      <c r="AC26" s="529"/>
      <c r="AD26" s="529"/>
      <c r="AE26" s="529"/>
      <c r="AF26" s="529"/>
      <c r="AG26" s="530"/>
      <c r="AH26" s="483">
        <f>ROUNDDOWN(AB26*$BK$2,0)</f>
        <v>0</v>
      </c>
      <c r="AI26" s="484"/>
      <c r="AJ26" s="484"/>
      <c r="AK26" s="484"/>
      <c r="AL26" s="484"/>
      <c r="AM26" s="485"/>
      <c r="AN26" s="443">
        <f>AB26-AH26</f>
        <v>0</v>
      </c>
      <c r="AO26" s="444"/>
      <c r="AP26" s="444"/>
      <c r="AQ26" s="444"/>
      <c r="AR26" s="444"/>
      <c r="AS26" s="445"/>
      <c r="AT26" s="427" t="s">
        <v>118</v>
      </c>
      <c r="AU26" s="427"/>
      <c r="AV26" s="427"/>
      <c r="AW26" s="427"/>
      <c r="AX26" s="427"/>
      <c r="AY26" s="428"/>
      <c r="AZ26" s="427" t="s">
        <v>118</v>
      </c>
      <c r="BA26" s="427"/>
      <c r="BB26" s="427"/>
      <c r="BC26" s="427"/>
      <c r="BD26" s="427"/>
      <c r="BE26" s="427"/>
      <c r="BF26" s="427"/>
      <c r="BG26" s="428"/>
      <c r="BH26" s="415"/>
      <c r="BI26" s="416"/>
      <c r="BJ26" s="417"/>
      <c r="BK26" s="400">
        <v>0</v>
      </c>
      <c r="BL26" s="401"/>
      <c r="BM26" s="401"/>
      <c r="BN26" s="401"/>
      <c r="BO26" s="401"/>
      <c r="BP26" s="401"/>
      <c r="BQ26" s="399">
        <f>V26-BK26</f>
        <v>0</v>
      </c>
      <c r="BR26" s="399"/>
      <c r="BS26" s="399"/>
      <c r="BT26" s="399"/>
      <c r="BU26" s="399"/>
      <c r="BV26" s="399"/>
    </row>
    <row r="27" spans="1:74" ht="15" customHeight="1" x14ac:dyDescent="0.15">
      <c r="A27" s="536"/>
      <c r="B27" s="537"/>
      <c r="C27" s="394"/>
      <c r="D27" s="395"/>
      <c r="E27" s="395"/>
      <c r="F27" s="395"/>
      <c r="G27" s="395"/>
      <c r="H27" s="395"/>
      <c r="I27" s="395"/>
      <c r="J27" s="395"/>
      <c r="K27" s="395"/>
      <c r="L27" s="396"/>
      <c r="M27" s="55"/>
      <c r="N27" s="56"/>
      <c r="O27" s="56"/>
      <c r="P27" s="56"/>
      <c r="Q27" s="57"/>
      <c r="R27" s="451"/>
      <c r="S27" s="452"/>
      <c r="T27" s="452"/>
      <c r="U27" s="453"/>
      <c r="V27" s="480"/>
      <c r="W27" s="481"/>
      <c r="X27" s="481"/>
      <c r="Y27" s="481"/>
      <c r="Z27" s="481"/>
      <c r="AA27" s="482"/>
      <c r="AB27" s="531"/>
      <c r="AC27" s="532"/>
      <c r="AD27" s="532"/>
      <c r="AE27" s="532"/>
      <c r="AF27" s="532"/>
      <c r="AG27" s="533"/>
      <c r="AH27" s="486"/>
      <c r="AI27" s="487"/>
      <c r="AJ27" s="487"/>
      <c r="AK27" s="487"/>
      <c r="AL27" s="487"/>
      <c r="AM27" s="488"/>
      <c r="AN27" s="432"/>
      <c r="AO27" s="433"/>
      <c r="AP27" s="433"/>
      <c r="AQ27" s="433"/>
      <c r="AR27" s="433"/>
      <c r="AS27" s="434"/>
      <c r="AT27" s="422"/>
      <c r="AU27" s="423"/>
      <c r="AV27" s="423"/>
      <c r="AW27" s="423"/>
      <c r="AX27" s="423"/>
      <c r="AY27" s="424"/>
      <c r="AZ27" s="35" t="s">
        <v>92</v>
      </c>
      <c r="BA27" s="35"/>
      <c r="BB27" s="62"/>
      <c r="BC27" s="35" t="s">
        <v>93</v>
      </c>
      <c r="BD27" s="62"/>
      <c r="BE27" s="35" t="s">
        <v>94</v>
      </c>
      <c r="BF27" s="62"/>
      <c r="BG27" s="36" t="s">
        <v>119</v>
      </c>
      <c r="BH27" s="418"/>
      <c r="BI27" s="418"/>
      <c r="BJ27" s="419"/>
      <c r="BK27" s="400"/>
      <c r="BL27" s="401"/>
      <c r="BM27" s="401"/>
      <c r="BN27" s="401"/>
      <c r="BO27" s="401"/>
      <c r="BP27" s="401"/>
      <c r="BQ27" s="399"/>
      <c r="BR27" s="399"/>
      <c r="BS27" s="399"/>
      <c r="BT27" s="399"/>
      <c r="BU27" s="399"/>
      <c r="BV27" s="399"/>
    </row>
    <row r="28" spans="1:74" ht="15" customHeight="1" x14ac:dyDescent="0.15">
      <c r="A28" s="536"/>
      <c r="B28" s="537"/>
      <c r="C28" s="67" t="s">
        <v>148</v>
      </c>
      <c r="D28" s="387"/>
      <c r="E28" s="387"/>
      <c r="F28" s="387"/>
      <c r="G28" s="387"/>
      <c r="H28" s="387"/>
      <c r="I28" s="387"/>
      <c r="J28" s="387"/>
      <c r="K28" s="387"/>
      <c r="L28" s="68" t="s">
        <v>149</v>
      </c>
      <c r="M28" s="56"/>
      <c r="N28" s="56"/>
      <c r="O28" s="56"/>
      <c r="P28" s="56"/>
      <c r="Q28" s="57"/>
      <c r="R28" s="489" t="s">
        <v>120</v>
      </c>
      <c r="S28" s="436"/>
      <c r="T28" s="436"/>
      <c r="U28" s="437"/>
      <c r="V28" s="510"/>
      <c r="W28" s="511"/>
      <c r="X28" s="511"/>
      <c r="Y28" s="511"/>
      <c r="Z28" s="511"/>
      <c r="AA28" s="512"/>
      <c r="AB28" s="540"/>
      <c r="AC28" s="541"/>
      <c r="AD28" s="541"/>
      <c r="AE28" s="541"/>
      <c r="AF28" s="541"/>
      <c r="AG28" s="542"/>
      <c r="AH28" s="496">
        <f>ROUNDDOWN(AB28*$BK$2,0)</f>
        <v>0</v>
      </c>
      <c r="AI28" s="497"/>
      <c r="AJ28" s="497"/>
      <c r="AK28" s="497"/>
      <c r="AL28" s="497"/>
      <c r="AM28" s="498"/>
      <c r="AN28" s="457">
        <f>AB28-AH28</f>
        <v>0</v>
      </c>
      <c r="AO28" s="458"/>
      <c r="AP28" s="458"/>
      <c r="AQ28" s="458"/>
      <c r="AR28" s="458"/>
      <c r="AS28" s="459"/>
      <c r="AT28" s="422"/>
      <c r="AU28" s="423"/>
      <c r="AV28" s="423"/>
      <c r="AW28" s="423"/>
      <c r="AX28" s="423"/>
      <c r="AY28" s="424"/>
      <c r="AZ28" s="37"/>
      <c r="BA28" s="37"/>
      <c r="BB28" s="37"/>
      <c r="BC28" s="37"/>
      <c r="BD28" s="37"/>
      <c r="BE28" s="37"/>
      <c r="BF28" s="37"/>
      <c r="BG28" s="38"/>
      <c r="BH28" s="418"/>
      <c r="BI28" s="418"/>
      <c r="BJ28" s="419"/>
      <c r="BK28" s="400">
        <v>0</v>
      </c>
      <c r="BL28" s="401"/>
      <c r="BM28" s="401"/>
      <c r="BN28" s="401"/>
      <c r="BO28" s="401"/>
      <c r="BP28" s="401"/>
      <c r="BQ28" s="399">
        <f>V28-BK28</f>
        <v>0</v>
      </c>
      <c r="BR28" s="399"/>
      <c r="BS28" s="399"/>
      <c r="BT28" s="399"/>
      <c r="BU28" s="399"/>
      <c r="BV28" s="399"/>
    </row>
    <row r="29" spans="1:74" ht="15" customHeight="1" x14ac:dyDescent="0.15">
      <c r="A29" s="536"/>
      <c r="B29" s="537"/>
      <c r="C29" s="388"/>
      <c r="D29" s="389"/>
      <c r="E29" s="389"/>
      <c r="F29" s="389"/>
      <c r="G29" s="389"/>
      <c r="H29" s="389"/>
      <c r="I29" s="389"/>
      <c r="J29" s="389"/>
      <c r="K29" s="389"/>
      <c r="L29" s="390"/>
      <c r="M29" s="55" t="s">
        <v>121</v>
      </c>
      <c r="N29" s="56"/>
      <c r="O29" s="56"/>
      <c r="P29" s="56"/>
      <c r="Q29" s="57"/>
      <c r="R29" s="451"/>
      <c r="S29" s="452"/>
      <c r="T29" s="452"/>
      <c r="U29" s="453"/>
      <c r="V29" s="480"/>
      <c r="W29" s="481"/>
      <c r="X29" s="481"/>
      <c r="Y29" s="481"/>
      <c r="Z29" s="481"/>
      <c r="AA29" s="482"/>
      <c r="AB29" s="531"/>
      <c r="AC29" s="532"/>
      <c r="AD29" s="532"/>
      <c r="AE29" s="532"/>
      <c r="AF29" s="532"/>
      <c r="AG29" s="533"/>
      <c r="AH29" s="486"/>
      <c r="AI29" s="487"/>
      <c r="AJ29" s="487"/>
      <c r="AK29" s="487"/>
      <c r="AL29" s="487"/>
      <c r="AM29" s="488"/>
      <c r="AN29" s="432"/>
      <c r="AO29" s="433"/>
      <c r="AP29" s="433"/>
      <c r="AQ29" s="433"/>
      <c r="AR29" s="433"/>
      <c r="AS29" s="434"/>
      <c r="AT29" s="425" t="s">
        <v>122</v>
      </c>
      <c r="AU29" s="425"/>
      <c r="AV29" s="425"/>
      <c r="AW29" s="425"/>
      <c r="AX29" s="425"/>
      <c r="AY29" s="426"/>
      <c r="AZ29" s="425" t="s">
        <v>122</v>
      </c>
      <c r="BA29" s="425"/>
      <c r="BB29" s="425"/>
      <c r="BC29" s="425"/>
      <c r="BD29" s="425"/>
      <c r="BE29" s="425"/>
      <c r="BF29" s="425"/>
      <c r="BG29" s="426"/>
      <c r="BH29" s="418"/>
      <c r="BI29" s="418"/>
      <c r="BJ29" s="419"/>
      <c r="BK29" s="400"/>
      <c r="BL29" s="401"/>
      <c r="BM29" s="401"/>
      <c r="BN29" s="401"/>
      <c r="BO29" s="401"/>
      <c r="BP29" s="401"/>
      <c r="BQ29" s="399"/>
      <c r="BR29" s="399"/>
      <c r="BS29" s="399"/>
      <c r="BT29" s="399"/>
      <c r="BU29" s="399"/>
      <c r="BV29" s="399"/>
    </row>
    <row r="30" spans="1:74" ht="15" customHeight="1" x14ac:dyDescent="0.15">
      <c r="A30" s="536"/>
      <c r="B30" s="537"/>
      <c r="C30" s="391"/>
      <c r="D30" s="392"/>
      <c r="E30" s="392"/>
      <c r="F30" s="392"/>
      <c r="G30" s="392"/>
      <c r="H30" s="392"/>
      <c r="I30" s="392"/>
      <c r="J30" s="392"/>
      <c r="K30" s="392"/>
      <c r="L30" s="393"/>
      <c r="M30" s="55"/>
      <c r="N30" s="56"/>
      <c r="O30" s="56"/>
      <c r="P30" s="56"/>
      <c r="Q30" s="58"/>
      <c r="R30" s="435" t="s">
        <v>123</v>
      </c>
      <c r="S30" s="436"/>
      <c r="T30" s="436"/>
      <c r="U30" s="437"/>
      <c r="V30" s="501">
        <f>V28-V26</f>
        <v>0</v>
      </c>
      <c r="W30" s="502"/>
      <c r="X30" s="502"/>
      <c r="Y30" s="502"/>
      <c r="Z30" s="502"/>
      <c r="AA30" s="503"/>
      <c r="AB30" s="501">
        <f>AB28-AB26</f>
        <v>0</v>
      </c>
      <c r="AC30" s="502"/>
      <c r="AD30" s="502"/>
      <c r="AE30" s="502"/>
      <c r="AF30" s="502"/>
      <c r="AG30" s="503"/>
      <c r="AH30" s="501">
        <f>AH28-AH26</f>
        <v>0</v>
      </c>
      <c r="AI30" s="502"/>
      <c r="AJ30" s="502"/>
      <c r="AK30" s="502"/>
      <c r="AL30" s="502"/>
      <c r="AM30" s="503"/>
      <c r="AN30" s="429">
        <f>AB30-AH30</f>
        <v>0</v>
      </c>
      <c r="AO30" s="430"/>
      <c r="AP30" s="430"/>
      <c r="AQ30" s="430"/>
      <c r="AR30" s="430"/>
      <c r="AS30" s="431"/>
      <c r="AT30" s="422"/>
      <c r="AU30" s="423"/>
      <c r="AV30" s="423"/>
      <c r="AW30" s="423"/>
      <c r="AX30" s="423"/>
      <c r="AY30" s="424"/>
      <c r="AZ30" s="35" t="s">
        <v>92</v>
      </c>
      <c r="BA30" s="41"/>
      <c r="BB30" s="62"/>
      <c r="BC30" s="35" t="s">
        <v>93</v>
      </c>
      <c r="BD30" s="62"/>
      <c r="BE30" s="35" t="s">
        <v>94</v>
      </c>
      <c r="BF30" s="62"/>
      <c r="BG30" s="36" t="s">
        <v>119</v>
      </c>
      <c r="BH30" s="418"/>
      <c r="BI30" s="418"/>
      <c r="BJ30" s="419"/>
      <c r="BK30" s="30"/>
      <c r="BL30" s="30"/>
      <c r="BM30" s="30"/>
      <c r="BN30" s="30"/>
      <c r="BO30" s="30"/>
      <c r="BP30" s="30"/>
      <c r="BQ30" s="31"/>
      <c r="BR30" s="31"/>
      <c r="BS30" s="31"/>
      <c r="BT30" s="31"/>
      <c r="BU30" s="31"/>
      <c r="BV30" s="31"/>
    </row>
    <row r="31" spans="1:74" ht="15" customHeight="1" thickBot="1" x14ac:dyDescent="0.2">
      <c r="A31" s="538"/>
      <c r="B31" s="539"/>
      <c r="C31" s="67" t="s">
        <v>148</v>
      </c>
      <c r="D31" s="387"/>
      <c r="E31" s="387"/>
      <c r="F31" s="387"/>
      <c r="G31" s="387"/>
      <c r="H31" s="387"/>
      <c r="I31" s="387"/>
      <c r="J31" s="387"/>
      <c r="K31" s="387"/>
      <c r="L31" s="68" t="s">
        <v>149</v>
      </c>
      <c r="M31" s="59"/>
      <c r="N31" s="60"/>
      <c r="O31" s="60"/>
      <c r="P31" s="60"/>
      <c r="Q31" s="61"/>
      <c r="R31" s="499"/>
      <c r="S31" s="499"/>
      <c r="T31" s="499"/>
      <c r="U31" s="500"/>
      <c r="V31" s="504"/>
      <c r="W31" s="505"/>
      <c r="X31" s="505"/>
      <c r="Y31" s="505"/>
      <c r="Z31" s="505"/>
      <c r="AA31" s="506"/>
      <c r="AB31" s="504"/>
      <c r="AC31" s="505"/>
      <c r="AD31" s="505"/>
      <c r="AE31" s="505"/>
      <c r="AF31" s="505"/>
      <c r="AG31" s="506"/>
      <c r="AH31" s="504"/>
      <c r="AI31" s="505"/>
      <c r="AJ31" s="505"/>
      <c r="AK31" s="505"/>
      <c r="AL31" s="505"/>
      <c r="AM31" s="506"/>
      <c r="AN31" s="460"/>
      <c r="AO31" s="461"/>
      <c r="AP31" s="461"/>
      <c r="AQ31" s="461"/>
      <c r="AR31" s="461"/>
      <c r="AS31" s="462"/>
      <c r="AT31" s="513"/>
      <c r="AU31" s="514"/>
      <c r="AV31" s="514"/>
      <c r="AW31" s="514"/>
      <c r="AX31" s="514"/>
      <c r="AY31" s="515"/>
      <c r="AZ31" s="39"/>
      <c r="BA31" s="39"/>
      <c r="BB31" s="39"/>
      <c r="BC31" s="39"/>
      <c r="BD31" s="39"/>
      <c r="BE31" s="39"/>
      <c r="BF31" s="39"/>
      <c r="BG31" s="40"/>
      <c r="BH31" s="420"/>
      <c r="BI31" s="420"/>
      <c r="BJ31" s="421"/>
      <c r="BK31" s="30"/>
      <c r="BL31" s="30"/>
      <c r="BM31" s="30"/>
      <c r="BN31" s="30"/>
      <c r="BO31" s="30"/>
      <c r="BP31" s="30"/>
      <c r="BQ31" s="31"/>
      <c r="BR31" s="31"/>
      <c r="BS31" s="31"/>
      <c r="BT31" s="31"/>
      <c r="BU31" s="31"/>
      <c r="BV31" s="31"/>
    </row>
    <row r="32" spans="1:74" ht="15" customHeight="1" thickTop="1" x14ac:dyDescent="0.15">
      <c r="A32" s="466" t="s">
        <v>124</v>
      </c>
      <c r="B32" s="467"/>
      <c r="C32" s="467"/>
      <c r="D32" s="467"/>
      <c r="E32" s="467"/>
      <c r="F32" s="467"/>
      <c r="G32" s="467"/>
      <c r="H32" s="467"/>
      <c r="I32" s="467"/>
      <c r="J32" s="467"/>
      <c r="K32" s="467"/>
      <c r="L32" s="467"/>
      <c r="M32" s="471"/>
      <c r="N32" s="471"/>
      <c r="O32" s="471"/>
      <c r="P32" s="471"/>
      <c r="Q32" s="472"/>
      <c r="R32" s="448" t="s">
        <v>117</v>
      </c>
      <c r="S32" s="449"/>
      <c r="T32" s="449"/>
      <c r="U32" s="450"/>
      <c r="V32" s="477"/>
      <c r="W32" s="478"/>
      <c r="X32" s="478"/>
      <c r="Y32" s="478"/>
      <c r="Z32" s="478"/>
      <c r="AA32" s="479"/>
      <c r="AB32" s="528"/>
      <c r="AC32" s="529"/>
      <c r="AD32" s="529"/>
      <c r="AE32" s="529"/>
      <c r="AF32" s="529"/>
      <c r="AG32" s="530"/>
      <c r="AH32" s="483">
        <f>ROUNDDOWN(AB32*$BK$2,0)</f>
        <v>0</v>
      </c>
      <c r="AI32" s="484"/>
      <c r="AJ32" s="484"/>
      <c r="AK32" s="484"/>
      <c r="AL32" s="484"/>
      <c r="AM32" s="485"/>
      <c r="AN32" s="443">
        <f>AB32-AH32</f>
        <v>0</v>
      </c>
      <c r="AO32" s="444"/>
      <c r="AP32" s="444"/>
      <c r="AQ32" s="444"/>
      <c r="AR32" s="444"/>
      <c r="AS32" s="445"/>
      <c r="AT32" s="407"/>
      <c r="AU32" s="407"/>
      <c r="AV32" s="407"/>
      <c r="AW32" s="407"/>
      <c r="AX32" s="407"/>
      <c r="AY32" s="408"/>
      <c r="AZ32" s="407"/>
      <c r="BA32" s="407"/>
      <c r="BB32" s="407"/>
      <c r="BC32" s="407"/>
      <c r="BD32" s="407"/>
      <c r="BE32" s="407"/>
      <c r="BF32" s="407"/>
      <c r="BG32" s="408"/>
      <c r="BH32" s="409"/>
      <c r="BI32" s="409"/>
      <c r="BJ32" s="410"/>
      <c r="BK32" s="400">
        <v>0</v>
      </c>
      <c r="BL32" s="401"/>
      <c r="BM32" s="401"/>
      <c r="BN32" s="401"/>
      <c r="BO32" s="401"/>
      <c r="BP32" s="401"/>
      <c r="BQ32" s="399">
        <f>V32-BK32</f>
        <v>0</v>
      </c>
      <c r="BR32" s="399"/>
      <c r="BS32" s="399"/>
      <c r="BT32" s="399"/>
      <c r="BU32" s="399"/>
      <c r="BV32" s="399"/>
    </row>
    <row r="33" spans="1:74" ht="15" customHeight="1" x14ac:dyDescent="0.15">
      <c r="A33" s="468"/>
      <c r="B33" s="425"/>
      <c r="C33" s="425"/>
      <c r="D33" s="425"/>
      <c r="E33" s="425"/>
      <c r="F33" s="425"/>
      <c r="G33" s="425"/>
      <c r="H33" s="425"/>
      <c r="I33" s="425"/>
      <c r="J33" s="425"/>
      <c r="K33" s="425"/>
      <c r="L33" s="425"/>
      <c r="M33" s="473"/>
      <c r="N33" s="473"/>
      <c r="O33" s="473"/>
      <c r="P33" s="473"/>
      <c r="Q33" s="474"/>
      <c r="R33" s="451"/>
      <c r="S33" s="452"/>
      <c r="T33" s="452"/>
      <c r="U33" s="453"/>
      <c r="V33" s="480"/>
      <c r="W33" s="481"/>
      <c r="X33" s="481"/>
      <c r="Y33" s="481"/>
      <c r="Z33" s="481"/>
      <c r="AA33" s="482"/>
      <c r="AB33" s="531"/>
      <c r="AC33" s="532"/>
      <c r="AD33" s="532"/>
      <c r="AE33" s="532"/>
      <c r="AF33" s="532"/>
      <c r="AG33" s="533"/>
      <c r="AH33" s="486"/>
      <c r="AI33" s="487"/>
      <c r="AJ33" s="487"/>
      <c r="AK33" s="487"/>
      <c r="AL33" s="487"/>
      <c r="AM33" s="488"/>
      <c r="AN33" s="432"/>
      <c r="AO33" s="433"/>
      <c r="AP33" s="433"/>
      <c r="AQ33" s="433"/>
      <c r="AR33" s="433"/>
      <c r="AS33" s="434"/>
      <c r="AT33" s="454"/>
      <c r="AU33" s="455"/>
      <c r="AV33" s="455"/>
      <c r="AW33" s="455"/>
      <c r="AX33" s="455"/>
      <c r="AY33" s="456"/>
      <c r="AZ33" s="69"/>
      <c r="BA33" s="69"/>
      <c r="BB33" s="70"/>
      <c r="BC33" s="69"/>
      <c r="BD33" s="70"/>
      <c r="BE33" s="69"/>
      <c r="BF33" s="70"/>
      <c r="BG33" s="71"/>
      <c r="BH33" s="319"/>
      <c r="BI33" s="319"/>
      <c r="BJ33" s="405"/>
      <c r="BK33" s="400"/>
      <c r="BL33" s="401"/>
      <c r="BM33" s="401"/>
      <c r="BN33" s="401"/>
      <c r="BO33" s="401"/>
      <c r="BP33" s="401"/>
      <c r="BQ33" s="399"/>
      <c r="BR33" s="399"/>
      <c r="BS33" s="399"/>
      <c r="BT33" s="399"/>
      <c r="BU33" s="399"/>
      <c r="BV33" s="399"/>
    </row>
    <row r="34" spans="1:74" ht="15" customHeight="1" x14ac:dyDescent="0.15">
      <c r="A34" s="468"/>
      <c r="B34" s="425"/>
      <c r="C34" s="425"/>
      <c r="D34" s="425"/>
      <c r="E34" s="425"/>
      <c r="F34" s="425"/>
      <c r="G34" s="425"/>
      <c r="H34" s="425"/>
      <c r="I34" s="425"/>
      <c r="J34" s="425"/>
      <c r="K34" s="425"/>
      <c r="L34" s="425"/>
      <c r="M34" s="473"/>
      <c r="N34" s="473"/>
      <c r="O34" s="473"/>
      <c r="P34" s="473"/>
      <c r="Q34" s="474"/>
      <c r="R34" s="489" t="s">
        <v>120</v>
      </c>
      <c r="S34" s="436"/>
      <c r="T34" s="436"/>
      <c r="U34" s="437"/>
      <c r="V34" s="490">
        <f>V32</f>
        <v>0</v>
      </c>
      <c r="W34" s="491"/>
      <c r="X34" s="491"/>
      <c r="Y34" s="491"/>
      <c r="Z34" s="491"/>
      <c r="AA34" s="492"/>
      <c r="AB34" s="522">
        <f>AB32</f>
        <v>0</v>
      </c>
      <c r="AC34" s="523"/>
      <c r="AD34" s="523"/>
      <c r="AE34" s="523"/>
      <c r="AF34" s="523"/>
      <c r="AG34" s="524"/>
      <c r="AH34" s="496">
        <f>AH32</f>
        <v>0</v>
      </c>
      <c r="AI34" s="497"/>
      <c r="AJ34" s="497"/>
      <c r="AK34" s="497"/>
      <c r="AL34" s="497"/>
      <c r="AM34" s="498"/>
      <c r="AN34" s="457">
        <f>AN32</f>
        <v>0</v>
      </c>
      <c r="AO34" s="458"/>
      <c r="AP34" s="458"/>
      <c r="AQ34" s="458"/>
      <c r="AR34" s="458"/>
      <c r="AS34" s="459"/>
      <c r="AT34" s="454"/>
      <c r="AU34" s="455"/>
      <c r="AV34" s="455"/>
      <c r="AW34" s="455"/>
      <c r="AX34" s="455"/>
      <c r="AY34" s="456"/>
      <c r="AZ34" s="72"/>
      <c r="BA34" s="72"/>
      <c r="BB34" s="72"/>
      <c r="BC34" s="72"/>
      <c r="BD34" s="72"/>
      <c r="BE34" s="72"/>
      <c r="BF34" s="72"/>
      <c r="BG34" s="73"/>
      <c r="BH34" s="319"/>
      <c r="BI34" s="319"/>
      <c r="BJ34" s="405"/>
      <c r="BK34" s="397">
        <f>BK32</f>
        <v>0</v>
      </c>
      <c r="BL34" s="398"/>
      <c r="BM34" s="398"/>
      <c r="BN34" s="398"/>
      <c r="BO34" s="398"/>
      <c r="BP34" s="398"/>
      <c r="BQ34" s="399">
        <f>V34-BK34</f>
        <v>0</v>
      </c>
      <c r="BR34" s="399"/>
      <c r="BS34" s="399"/>
      <c r="BT34" s="399"/>
      <c r="BU34" s="399"/>
      <c r="BV34" s="399"/>
    </row>
    <row r="35" spans="1:74" ht="15" customHeight="1" x14ac:dyDescent="0.15">
      <c r="A35" s="468"/>
      <c r="B35" s="425"/>
      <c r="C35" s="425"/>
      <c r="D35" s="425"/>
      <c r="E35" s="425"/>
      <c r="F35" s="425"/>
      <c r="G35" s="425"/>
      <c r="H35" s="425"/>
      <c r="I35" s="425"/>
      <c r="J35" s="425"/>
      <c r="K35" s="425"/>
      <c r="L35" s="425"/>
      <c r="M35" s="473"/>
      <c r="N35" s="473"/>
      <c r="O35" s="473"/>
      <c r="P35" s="473"/>
      <c r="Q35" s="474"/>
      <c r="R35" s="451"/>
      <c r="S35" s="452"/>
      <c r="T35" s="452"/>
      <c r="U35" s="453"/>
      <c r="V35" s="493"/>
      <c r="W35" s="494"/>
      <c r="X35" s="494"/>
      <c r="Y35" s="494"/>
      <c r="Z35" s="494"/>
      <c r="AA35" s="495"/>
      <c r="AB35" s="525"/>
      <c r="AC35" s="526"/>
      <c r="AD35" s="526"/>
      <c r="AE35" s="526"/>
      <c r="AF35" s="526"/>
      <c r="AG35" s="527"/>
      <c r="AH35" s="486"/>
      <c r="AI35" s="487"/>
      <c r="AJ35" s="487"/>
      <c r="AK35" s="487"/>
      <c r="AL35" s="487"/>
      <c r="AM35" s="488"/>
      <c r="AN35" s="432"/>
      <c r="AO35" s="433"/>
      <c r="AP35" s="433"/>
      <c r="AQ35" s="433"/>
      <c r="AR35" s="433"/>
      <c r="AS35" s="434"/>
      <c r="AT35" s="413"/>
      <c r="AU35" s="413"/>
      <c r="AV35" s="413"/>
      <c r="AW35" s="413"/>
      <c r="AX35" s="413"/>
      <c r="AY35" s="414"/>
      <c r="AZ35" s="413"/>
      <c r="BA35" s="413"/>
      <c r="BB35" s="413"/>
      <c r="BC35" s="413"/>
      <c r="BD35" s="413"/>
      <c r="BE35" s="413"/>
      <c r="BF35" s="413"/>
      <c r="BG35" s="414"/>
      <c r="BH35" s="319"/>
      <c r="BI35" s="319"/>
      <c r="BJ35" s="405"/>
      <c r="BK35" s="397"/>
      <c r="BL35" s="398"/>
      <c r="BM35" s="398"/>
      <c r="BN35" s="398"/>
      <c r="BO35" s="398"/>
      <c r="BP35" s="398"/>
      <c r="BQ35" s="399"/>
      <c r="BR35" s="399"/>
      <c r="BS35" s="399"/>
      <c r="BT35" s="399"/>
      <c r="BU35" s="399"/>
      <c r="BV35" s="399"/>
    </row>
    <row r="36" spans="1:74" ht="15" customHeight="1" x14ac:dyDescent="0.15">
      <c r="A36" s="468"/>
      <c r="B36" s="425"/>
      <c r="C36" s="425"/>
      <c r="D36" s="425"/>
      <c r="E36" s="425"/>
      <c r="F36" s="425"/>
      <c r="G36" s="425"/>
      <c r="H36" s="425"/>
      <c r="I36" s="425"/>
      <c r="J36" s="425"/>
      <c r="K36" s="425"/>
      <c r="L36" s="425"/>
      <c r="M36" s="473"/>
      <c r="N36" s="473"/>
      <c r="O36" s="473"/>
      <c r="P36" s="473"/>
      <c r="Q36" s="474"/>
      <c r="R36" s="435" t="s">
        <v>123</v>
      </c>
      <c r="S36" s="436"/>
      <c r="T36" s="436"/>
      <c r="U36" s="437"/>
      <c r="V36" s="501">
        <f>V34-V32</f>
        <v>0</v>
      </c>
      <c r="W36" s="502"/>
      <c r="X36" s="502"/>
      <c r="Y36" s="502"/>
      <c r="Z36" s="502"/>
      <c r="AA36" s="503"/>
      <c r="AB36" s="516">
        <f t="shared" ref="AB36" si="0">AB34-AB32</f>
        <v>0</v>
      </c>
      <c r="AC36" s="517"/>
      <c r="AD36" s="517"/>
      <c r="AE36" s="517"/>
      <c r="AF36" s="517"/>
      <c r="AG36" s="518"/>
      <c r="AH36" s="507">
        <f t="shared" ref="AH36" si="1">AH34-AH32</f>
        <v>0</v>
      </c>
      <c r="AI36" s="508"/>
      <c r="AJ36" s="508"/>
      <c r="AK36" s="508"/>
      <c r="AL36" s="508"/>
      <c r="AM36" s="509"/>
      <c r="AN36" s="457">
        <f t="shared" ref="AN36" si="2">AN34-AN32</f>
        <v>0</v>
      </c>
      <c r="AO36" s="458"/>
      <c r="AP36" s="458"/>
      <c r="AQ36" s="458"/>
      <c r="AR36" s="458"/>
      <c r="AS36" s="459"/>
      <c r="AT36" s="454"/>
      <c r="AU36" s="455"/>
      <c r="AV36" s="455"/>
      <c r="AW36" s="455"/>
      <c r="AX36" s="455"/>
      <c r="AY36" s="456"/>
      <c r="AZ36" s="69"/>
      <c r="BA36" s="69"/>
      <c r="BB36" s="70"/>
      <c r="BC36" s="69"/>
      <c r="BD36" s="70"/>
      <c r="BE36" s="69"/>
      <c r="BF36" s="70"/>
      <c r="BG36" s="71"/>
      <c r="BH36" s="319"/>
      <c r="BI36" s="319"/>
      <c r="BJ36" s="405"/>
      <c r="BK36" s="30"/>
      <c r="BL36" s="30"/>
      <c r="BM36" s="30"/>
      <c r="BN36" s="30"/>
      <c r="BO36" s="30"/>
      <c r="BP36" s="30"/>
      <c r="BQ36" s="32"/>
      <c r="BR36" s="32"/>
      <c r="BS36" s="32"/>
      <c r="BT36" s="32"/>
      <c r="BU36" s="32"/>
      <c r="BV36" s="32"/>
    </row>
    <row r="37" spans="1:74" ht="15" customHeight="1" thickBot="1" x14ac:dyDescent="0.2">
      <c r="A37" s="469"/>
      <c r="B37" s="470"/>
      <c r="C37" s="470"/>
      <c r="D37" s="470"/>
      <c r="E37" s="470"/>
      <c r="F37" s="470"/>
      <c r="G37" s="470"/>
      <c r="H37" s="470"/>
      <c r="I37" s="470"/>
      <c r="J37" s="470"/>
      <c r="K37" s="470"/>
      <c r="L37" s="470"/>
      <c r="M37" s="475"/>
      <c r="N37" s="475"/>
      <c r="O37" s="475"/>
      <c r="P37" s="475"/>
      <c r="Q37" s="476"/>
      <c r="R37" s="499"/>
      <c r="S37" s="499"/>
      <c r="T37" s="499"/>
      <c r="U37" s="500"/>
      <c r="V37" s="504"/>
      <c r="W37" s="505"/>
      <c r="X37" s="505"/>
      <c r="Y37" s="505"/>
      <c r="Z37" s="505"/>
      <c r="AA37" s="506"/>
      <c r="AB37" s="519"/>
      <c r="AC37" s="520"/>
      <c r="AD37" s="520"/>
      <c r="AE37" s="520"/>
      <c r="AF37" s="520"/>
      <c r="AG37" s="521"/>
      <c r="AH37" s="504"/>
      <c r="AI37" s="505"/>
      <c r="AJ37" s="505"/>
      <c r="AK37" s="505"/>
      <c r="AL37" s="505"/>
      <c r="AM37" s="506"/>
      <c r="AN37" s="460"/>
      <c r="AO37" s="461"/>
      <c r="AP37" s="461"/>
      <c r="AQ37" s="461"/>
      <c r="AR37" s="461"/>
      <c r="AS37" s="462"/>
      <c r="AT37" s="463"/>
      <c r="AU37" s="464"/>
      <c r="AV37" s="464"/>
      <c r="AW37" s="464"/>
      <c r="AX37" s="464"/>
      <c r="AY37" s="465"/>
      <c r="AZ37" s="74"/>
      <c r="BA37" s="74"/>
      <c r="BB37" s="74"/>
      <c r="BC37" s="74"/>
      <c r="BD37" s="74"/>
      <c r="BE37" s="74"/>
      <c r="BF37" s="74"/>
      <c r="BG37" s="75"/>
      <c r="BH37" s="411"/>
      <c r="BI37" s="411"/>
      <c r="BJ37" s="412"/>
      <c r="BK37" s="30"/>
      <c r="BL37" s="30"/>
      <c r="BM37" s="30"/>
      <c r="BN37" s="30"/>
      <c r="BO37" s="30"/>
      <c r="BP37" s="30"/>
      <c r="BQ37" s="32"/>
      <c r="BR37" s="32"/>
      <c r="BS37" s="32"/>
      <c r="BT37" s="32"/>
      <c r="BU37" s="32"/>
      <c r="BV37" s="32"/>
    </row>
    <row r="38" spans="1:74" ht="15" customHeight="1" thickTop="1" x14ac:dyDescent="0.15">
      <c r="A38" s="446" t="s">
        <v>89</v>
      </c>
      <c r="B38" s="409"/>
      <c r="C38" s="409"/>
      <c r="D38" s="409"/>
      <c r="E38" s="409"/>
      <c r="F38" s="409"/>
      <c r="G38" s="409"/>
      <c r="H38" s="409"/>
      <c r="I38" s="409"/>
      <c r="J38" s="409"/>
      <c r="K38" s="409"/>
      <c r="L38" s="409"/>
      <c r="M38" s="409"/>
      <c r="N38" s="409"/>
      <c r="O38" s="409"/>
      <c r="P38" s="409"/>
      <c r="Q38" s="447"/>
      <c r="R38" s="448" t="s">
        <v>117</v>
      </c>
      <c r="S38" s="449"/>
      <c r="T38" s="449"/>
      <c r="U38" s="450"/>
      <c r="V38" s="443">
        <f>V8+V14+V20+V26+V32</f>
        <v>0</v>
      </c>
      <c r="W38" s="444"/>
      <c r="X38" s="444"/>
      <c r="Y38" s="444"/>
      <c r="Z38" s="444"/>
      <c r="AA38" s="445"/>
      <c r="AB38" s="443">
        <f>AB8+AB14+AB20+AB26+AB32</f>
        <v>0</v>
      </c>
      <c r="AC38" s="444"/>
      <c r="AD38" s="444"/>
      <c r="AE38" s="444"/>
      <c r="AF38" s="444"/>
      <c r="AG38" s="445"/>
      <c r="AH38" s="443">
        <f>AH8+AH14+AH20+AH26+AH32</f>
        <v>0</v>
      </c>
      <c r="AI38" s="444"/>
      <c r="AJ38" s="444"/>
      <c r="AK38" s="444"/>
      <c r="AL38" s="444"/>
      <c r="AM38" s="445"/>
      <c r="AN38" s="443">
        <f>AB38-AH38</f>
        <v>0</v>
      </c>
      <c r="AO38" s="444"/>
      <c r="AP38" s="444"/>
      <c r="AQ38" s="444"/>
      <c r="AR38" s="444"/>
      <c r="AS38" s="445"/>
      <c r="AT38" s="319"/>
      <c r="AU38" s="319"/>
      <c r="AV38" s="319"/>
      <c r="AW38" s="319"/>
      <c r="AX38" s="319"/>
      <c r="AY38" s="320"/>
      <c r="AZ38" s="319"/>
      <c r="BA38" s="319"/>
      <c r="BB38" s="319"/>
      <c r="BC38" s="319"/>
      <c r="BD38" s="319"/>
      <c r="BE38" s="319"/>
      <c r="BF38" s="319"/>
      <c r="BG38" s="320"/>
      <c r="BH38" s="319"/>
      <c r="BI38" s="319"/>
      <c r="BJ38" s="405"/>
      <c r="BK38" s="397">
        <f>BK8+BK14+BK20+BK26+BK32</f>
        <v>0</v>
      </c>
      <c r="BL38" s="398"/>
      <c r="BM38" s="398"/>
      <c r="BN38" s="398"/>
      <c r="BO38" s="398"/>
      <c r="BP38" s="398"/>
      <c r="BQ38" s="399">
        <f>V38-BK38</f>
        <v>0</v>
      </c>
      <c r="BR38" s="399"/>
      <c r="BS38" s="399"/>
      <c r="BT38" s="399"/>
      <c r="BU38" s="399"/>
      <c r="BV38" s="399"/>
    </row>
    <row r="39" spans="1:74" ht="15" customHeight="1" x14ac:dyDescent="0.15">
      <c r="A39" s="318"/>
      <c r="B39" s="319"/>
      <c r="C39" s="319"/>
      <c r="D39" s="319"/>
      <c r="E39" s="319"/>
      <c r="F39" s="319"/>
      <c r="G39" s="319"/>
      <c r="H39" s="319"/>
      <c r="I39" s="319"/>
      <c r="J39" s="319"/>
      <c r="K39" s="319"/>
      <c r="L39" s="319"/>
      <c r="M39" s="319"/>
      <c r="N39" s="319"/>
      <c r="O39" s="319"/>
      <c r="P39" s="319"/>
      <c r="Q39" s="320"/>
      <c r="R39" s="451"/>
      <c r="S39" s="452"/>
      <c r="T39" s="452"/>
      <c r="U39" s="453"/>
      <c r="V39" s="432"/>
      <c r="W39" s="433"/>
      <c r="X39" s="433"/>
      <c r="Y39" s="433"/>
      <c r="Z39" s="433"/>
      <c r="AA39" s="434"/>
      <c r="AB39" s="432"/>
      <c r="AC39" s="433"/>
      <c r="AD39" s="433"/>
      <c r="AE39" s="433"/>
      <c r="AF39" s="433"/>
      <c r="AG39" s="434"/>
      <c r="AH39" s="432"/>
      <c r="AI39" s="433"/>
      <c r="AJ39" s="433"/>
      <c r="AK39" s="433"/>
      <c r="AL39" s="433"/>
      <c r="AM39" s="434"/>
      <c r="AN39" s="432"/>
      <c r="AO39" s="433"/>
      <c r="AP39" s="433"/>
      <c r="AQ39" s="433"/>
      <c r="AR39" s="433"/>
      <c r="AS39" s="434"/>
      <c r="AT39" s="319"/>
      <c r="AU39" s="319"/>
      <c r="AV39" s="319"/>
      <c r="AW39" s="319"/>
      <c r="AX39" s="319"/>
      <c r="AY39" s="320"/>
      <c r="AZ39" s="319"/>
      <c r="BA39" s="319"/>
      <c r="BB39" s="319"/>
      <c r="BC39" s="319"/>
      <c r="BD39" s="319"/>
      <c r="BE39" s="319"/>
      <c r="BF39" s="319"/>
      <c r="BG39" s="320"/>
      <c r="BH39" s="319"/>
      <c r="BI39" s="319"/>
      <c r="BJ39" s="405"/>
      <c r="BK39" s="397"/>
      <c r="BL39" s="398"/>
      <c r="BM39" s="398"/>
      <c r="BN39" s="398"/>
      <c r="BO39" s="398"/>
      <c r="BP39" s="398"/>
      <c r="BQ39" s="399"/>
      <c r="BR39" s="399"/>
      <c r="BS39" s="399"/>
      <c r="BT39" s="399"/>
      <c r="BU39" s="399"/>
      <c r="BV39" s="399"/>
    </row>
    <row r="40" spans="1:74" ht="15" customHeight="1" x14ac:dyDescent="0.15">
      <c r="A40" s="318"/>
      <c r="B40" s="319"/>
      <c r="C40" s="319"/>
      <c r="D40" s="319"/>
      <c r="E40" s="319"/>
      <c r="F40" s="319"/>
      <c r="G40" s="319"/>
      <c r="H40" s="319"/>
      <c r="I40" s="319"/>
      <c r="J40" s="319"/>
      <c r="K40" s="319"/>
      <c r="L40" s="319"/>
      <c r="M40" s="319"/>
      <c r="N40" s="319"/>
      <c r="O40" s="319"/>
      <c r="P40" s="319"/>
      <c r="Q40" s="320"/>
      <c r="R40" s="489" t="s">
        <v>120</v>
      </c>
      <c r="S40" s="436"/>
      <c r="T40" s="436"/>
      <c r="U40" s="437"/>
      <c r="V40" s="429">
        <f>V10+V16+V22+V28+V34</f>
        <v>0</v>
      </c>
      <c r="W40" s="430"/>
      <c r="X40" s="430"/>
      <c r="Y40" s="430"/>
      <c r="Z40" s="430"/>
      <c r="AA40" s="431"/>
      <c r="AB40" s="429">
        <f>AB10+AB16+AB22+AB28+AB34</f>
        <v>0</v>
      </c>
      <c r="AC40" s="430"/>
      <c r="AD40" s="430"/>
      <c r="AE40" s="430"/>
      <c r="AF40" s="430"/>
      <c r="AG40" s="431"/>
      <c r="AH40" s="429">
        <f>AH10+AH16+AH22+AH28+AH34</f>
        <v>0</v>
      </c>
      <c r="AI40" s="430"/>
      <c r="AJ40" s="430"/>
      <c r="AK40" s="430"/>
      <c r="AL40" s="430"/>
      <c r="AM40" s="431"/>
      <c r="AN40" s="429">
        <f>AB40-AH40</f>
        <v>0</v>
      </c>
      <c r="AO40" s="430"/>
      <c r="AP40" s="430"/>
      <c r="AQ40" s="430"/>
      <c r="AR40" s="430"/>
      <c r="AS40" s="431"/>
      <c r="AT40" s="319"/>
      <c r="AU40" s="319"/>
      <c r="AV40" s="319"/>
      <c r="AW40" s="319"/>
      <c r="AX40" s="319"/>
      <c r="AY40" s="320"/>
      <c r="AZ40" s="319"/>
      <c r="BA40" s="319"/>
      <c r="BB40" s="319"/>
      <c r="BC40" s="319"/>
      <c r="BD40" s="319"/>
      <c r="BE40" s="319"/>
      <c r="BF40" s="319"/>
      <c r="BG40" s="320"/>
      <c r="BH40" s="319"/>
      <c r="BI40" s="319"/>
      <c r="BJ40" s="405"/>
      <c r="BK40" s="397">
        <f>BK10+BK16+BK22+BK28+BK34</f>
        <v>0</v>
      </c>
      <c r="BL40" s="398"/>
      <c r="BM40" s="398"/>
      <c r="BN40" s="398"/>
      <c r="BO40" s="398"/>
      <c r="BP40" s="398"/>
      <c r="BQ40" s="399">
        <f>V40-BK40</f>
        <v>0</v>
      </c>
      <c r="BR40" s="399"/>
      <c r="BS40" s="399"/>
      <c r="BT40" s="399"/>
      <c r="BU40" s="399"/>
      <c r="BV40" s="399"/>
    </row>
    <row r="41" spans="1:74" ht="15" customHeight="1" x14ac:dyDescent="0.15">
      <c r="A41" s="318"/>
      <c r="B41" s="319"/>
      <c r="C41" s="319"/>
      <c r="D41" s="319"/>
      <c r="E41" s="319"/>
      <c r="F41" s="319"/>
      <c r="G41" s="319"/>
      <c r="H41" s="319"/>
      <c r="I41" s="319"/>
      <c r="J41" s="319"/>
      <c r="K41" s="319"/>
      <c r="L41" s="319"/>
      <c r="M41" s="319"/>
      <c r="N41" s="319"/>
      <c r="O41" s="319"/>
      <c r="P41" s="319"/>
      <c r="Q41" s="320"/>
      <c r="R41" s="451"/>
      <c r="S41" s="452"/>
      <c r="T41" s="452"/>
      <c r="U41" s="453"/>
      <c r="V41" s="432"/>
      <c r="W41" s="433"/>
      <c r="X41" s="433"/>
      <c r="Y41" s="433"/>
      <c r="Z41" s="433"/>
      <c r="AA41" s="434"/>
      <c r="AB41" s="432"/>
      <c r="AC41" s="433"/>
      <c r="AD41" s="433"/>
      <c r="AE41" s="433"/>
      <c r="AF41" s="433"/>
      <c r="AG41" s="434"/>
      <c r="AH41" s="432"/>
      <c r="AI41" s="433"/>
      <c r="AJ41" s="433"/>
      <c r="AK41" s="433"/>
      <c r="AL41" s="433"/>
      <c r="AM41" s="434"/>
      <c r="AN41" s="432"/>
      <c r="AO41" s="433"/>
      <c r="AP41" s="433"/>
      <c r="AQ41" s="433"/>
      <c r="AR41" s="433"/>
      <c r="AS41" s="434"/>
      <c r="AT41" s="319"/>
      <c r="AU41" s="319"/>
      <c r="AV41" s="319"/>
      <c r="AW41" s="319"/>
      <c r="AX41" s="319"/>
      <c r="AY41" s="320"/>
      <c r="AZ41" s="319"/>
      <c r="BA41" s="319"/>
      <c r="BB41" s="319"/>
      <c r="BC41" s="319"/>
      <c r="BD41" s="319"/>
      <c r="BE41" s="319"/>
      <c r="BF41" s="319"/>
      <c r="BG41" s="320"/>
      <c r="BH41" s="319"/>
      <c r="BI41" s="319"/>
      <c r="BJ41" s="405"/>
      <c r="BK41" s="397"/>
      <c r="BL41" s="398"/>
      <c r="BM41" s="398"/>
      <c r="BN41" s="398"/>
      <c r="BO41" s="398"/>
      <c r="BP41" s="398"/>
      <c r="BQ41" s="399"/>
      <c r="BR41" s="399"/>
      <c r="BS41" s="399"/>
      <c r="BT41" s="399"/>
      <c r="BU41" s="399"/>
      <c r="BV41" s="399"/>
    </row>
    <row r="42" spans="1:74" ht="15" customHeight="1" x14ac:dyDescent="0.15">
      <c r="A42" s="318"/>
      <c r="B42" s="319"/>
      <c r="C42" s="319"/>
      <c r="D42" s="319"/>
      <c r="E42" s="319"/>
      <c r="F42" s="319"/>
      <c r="G42" s="319"/>
      <c r="H42" s="319"/>
      <c r="I42" s="319"/>
      <c r="J42" s="319"/>
      <c r="K42" s="319"/>
      <c r="L42" s="319"/>
      <c r="M42" s="319"/>
      <c r="N42" s="319"/>
      <c r="O42" s="319"/>
      <c r="P42" s="319"/>
      <c r="Q42" s="320"/>
      <c r="R42" s="435" t="s">
        <v>123</v>
      </c>
      <c r="S42" s="436"/>
      <c r="T42" s="436"/>
      <c r="U42" s="437"/>
      <c r="V42" s="429">
        <f>V40-V38</f>
        <v>0</v>
      </c>
      <c r="W42" s="430"/>
      <c r="X42" s="430"/>
      <c r="Y42" s="430"/>
      <c r="Z42" s="430"/>
      <c r="AA42" s="431"/>
      <c r="AB42" s="429">
        <f>AB40-AB38</f>
        <v>0</v>
      </c>
      <c r="AC42" s="430"/>
      <c r="AD42" s="430"/>
      <c r="AE42" s="430"/>
      <c r="AF42" s="430"/>
      <c r="AG42" s="431"/>
      <c r="AH42" s="429">
        <f>AH40-AH38</f>
        <v>0</v>
      </c>
      <c r="AI42" s="430"/>
      <c r="AJ42" s="430"/>
      <c r="AK42" s="430"/>
      <c r="AL42" s="430"/>
      <c r="AM42" s="431"/>
      <c r="AN42" s="429">
        <f>AN40-AN38</f>
        <v>0</v>
      </c>
      <c r="AO42" s="430"/>
      <c r="AP42" s="430"/>
      <c r="AQ42" s="430"/>
      <c r="AR42" s="430"/>
      <c r="AS42" s="431"/>
      <c r="AT42" s="319"/>
      <c r="AU42" s="319"/>
      <c r="AV42" s="319"/>
      <c r="AW42" s="319"/>
      <c r="AX42" s="319"/>
      <c r="AY42" s="320"/>
      <c r="AZ42" s="319"/>
      <c r="BA42" s="319"/>
      <c r="BB42" s="319"/>
      <c r="BC42" s="319"/>
      <c r="BD42" s="319"/>
      <c r="BE42" s="319"/>
      <c r="BF42" s="319"/>
      <c r="BG42" s="320"/>
      <c r="BH42" s="319"/>
      <c r="BI42" s="319"/>
      <c r="BJ42" s="405"/>
      <c r="BK42" s="32"/>
      <c r="BL42" s="32"/>
      <c r="BM42" s="32"/>
      <c r="BN42" s="32"/>
      <c r="BO42" s="32"/>
      <c r="BP42" s="32"/>
      <c r="BQ42" s="32"/>
      <c r="BR42" s="32"/>
      <c r="BS42" s="32"/>
      <c r="BT42" s="32"/>
      <c r="BU42" s="32"/>
      <c r="BV42" s="32"/>
    </row>
    <row r="43" spans="1:74" ht="15" customHeight="1" thickBot="1" x14ac:dyDescent="0.2">
      <c r="A43" s="282"/>
      <c r="B43" s="283"/>
      <c r="C43" s="283"/>
      <c r="D43" s="283"/>
      <c r="E43" s="283"/>
      <c r="F43" s="283"/>
      <c r="G43" s="283"/>
      <c r="H43" s="283"/>
      <c r="I43" s="283"/>
      <c r="J43" s="283"/>
      <c r="K43" s="283"/>
      <c r="L43" s="283"/>
      <c r="M43" s="283"/>
      <c r="N43" s="283"/>
      <c r="O43" s="283"/>
      <c r="P43" s="283"/>
      <c r="Q43" s="284"/>
      <c r="R43" s="438"/>
      <c r="S43" s="438"/>
      <c r="T43" s="438"/>
      <c r="U43" s="439"/>
      <c r="V43" s="440"/>
      <c r="W43" s="441"/>
      <c r="X43" s="441"/>
      <c r="Y43" s="441"/>
      <c r="Z43" s="441"/>
      <c r="AA43" s="442"/>
      <c r="AB43" s="440"/>
      <c r="AC43" s="441"/>
      <c r="AD43" s="441"/>
      <c r="AE43" s="441"/>
      <c r="AF43" s="441"/>
      <c r="AG43" s="442"/>
      <c r="AH43" s="440"/>
      <c r="AI43" s="441"/>
      <c r="AJ43" s="441"/>
      <c r="AK43" s="441"/>
      <c r="AL43" s="441"/>
      <c r="AM43" s="442"/>
      <c r="AN43" s="440"/>
      <c r="AO43" s="441"/>
      <c r="AP43" s="441"/>
      <c r="AQ43" s="441"/>
      <c r="AR43" s="441"/>
      <c r="AS43" s="442"/>
      <c r="AT43" s="283"/>
      <c r="AU43" s="283"/>
      <c r="AV43" s="283"/>
      <c r="AW43" s="283"/>
      <c r="AX43" s="283"/>
      <c r="AY43" s="284"/>
      <c r="AZ43" s="283"/>
      <c r="BA43" s="283"/>
      <c r="BB43" s="283"/>
      <c r="BC43" s="283"/>
      <c r="BD43" s="283"/>
      <c r="BE43" s="283"/>
      <c r="BF43" s="283"/>
      <c r="BG43" s="284"/>
      <c r="BH43" s="283"/>
      <c r="BI43" s="283"/>
      <c r="BJ43" s="406"/>
    </row>
  </sheetData>
  <mergeCells count="192">
    <mergeCell ref="R12:U13"/>
    <mergeCell ref="V12:AA13"/>
    <mergeCell ref="AH12:AM13"/>
    <mergeCell ref="AN12:AS13"/>
    <mergeCell ref="AT12:AY13"/>
    <mergeCell ref="A8:B13"/>
    <mergeCell ref="R8:U9"/>
    <mergeCell ref="V8:AA9"/>
    <mergeCell ref="R10:U11"/>
    <mergeCell ref="AH20:AM21"/>
    <mergeCell ref="AN20:AS21"/>
    <mergeCell ref="AT20:AY20"/>
    <mergeCell ref="AZ20:BG20"/>
    <mergeCell ref="AB12:AG13"/>
    <mergeCell ref="AB10:AG11"/>
    <mergeCell ref="AB16:AG17"/>
    <mergeCell ref="AB14:AG15"/>
    <mergeCell ref="AB18:AG19"/>
    <mergeCell ref="AZ11:BG11"/>
    <mergeCell ref="AB20:AG21"/>
    <mergeCell ref="AH14:AM15"/>
    <mergeCell ref="AZ3:BJ3"/>
    <mergeCell ref="A4:B7"/>
    <mergeCell ref="V4:AA7"/>
    <mergeCell ref="AT4:AY7"/>
    <mergeCell ref="AZ4:BG7"/>
    <mergeCell ref="BH4:BJ7"/>
    <mergeCell ref="M6:Q7"/>
    <mergeCell ref="R6:U7"/>
    <mergeCell ref="AH6:AM7"/>
    <mergeCell ref="AN6:AS7"/>
    <mergeCell ref="AB4:AG7"/>
    <mergeCell ref="C4:L5"/>
    <mergeCell ref="M4:U5"/>
    <mergeCell ref="AH4:AS5"/>
    <mergeCell ref="C6:L7"/>
    <mergeCell ref="AN14:AS15"/>
    <mergeCell ref="AT14:AY14"/>
    <mergeCell ref="V10:AA11"/>
    <mergeCell ref="AH8:AM9"/>
    <mergeCell ref="AN8:AS9"/>
    <mergeCell ref="AH10:AM11"/>
    <mergeCell ref="AN10:AS11"/>
    <mergeCell ref="AB8:AG9"/>
    <mergeCell ref="AT8:AY8"/>
    <mergeCell ref="V14:AA15"/>
    <mergeCell ref="AH16:AM17"/>
    <mergeCell ref="AN16:AS17"/>
    <mergeCell ref="AT17:AY17"/>
    <mergeCell ref="AZ17:BG17"/>
    <mergeCell ref="R18:U19"/>
    <mergeCell ref="V18:AA19"/>
    <mergeCell ref="AH18:AM19"/>
    <mergeCell ref="AN18:AS19"/>
    <mergeCell ref="AT18:AY19"/>
    <mergeCell ref="A20:B25"/>
    <mergeCell ref="AB24:AG25"/>
    <mergeCell ref="AB22:AG23"/>
    <mergeCell ref="AB30:AG31"/>
    <mergeCell ref="AB28:AG29"/>
    <mergeCell ref="AB26:AG27"/>
    <mergeCell ref="R20:U21"/>
    <mergeCell ref="V20:AA21"/>
    <mergeCell ref="R16:U17"/>
    <mergeCell ref="V16:AA17"/>
    <mergeCell ref="A14:B19"/>
    <mergeCell ref="R14:U15"/>
    <mergeCell ref="R22:U23"/>
    <mergeCell ref="V22:AA23"/>
    <mergeCell ref="AH22:AM23"/>
    <mergeCell ref="AN22:AS23"/>
    <mergeCell ref="AT23:AY23"/>
    <mergeCell ref="AZ23:BG23"/>
    <mergeCell ref="R24:U25"/>
    <mergeCell ref="V24:AA25"/>
    <mergeCell ref="AH24:AM25"/>
    <mergeCell ref="AN24:AS25"/>
    <mergeCell ref="AT24:AY25"/>
    <mergeCell ref="AN26:AS27"/>
    <mergeCell ref="AT26:AY26"/>
    <mergeCell ref="AZ26:BG26"/>
    <mergeCell ref="AB36:AG37"/>
    <mergeCell ref="AB34:AG35"/>
    <mergeCell ref="AB32:AG33"/>
    <mergeCell ref="A26:B31"/>
    <mergeCell ref="R26:U27"/>
    <mergeCell ref="V26:AA27"/>
    <mergeCell ref="A38:Q43"/>
    <mergeCell ref="R38:U39"/>
    <mergeCell ref="V38:AA39"/>
    <mergeCell ref="AH38:AM39"/>
    <mergeCell ref="AN38:AS39"/>
    <mergeCell ref="AN32:AS33"/>
    <mergeCell ref="AT32:AY32"/>
    <mergeCell ref="AT33:AY34"/>
    <mergeCell ref="AN34:AS35"/>
    <mergeCell ref="AT35:AY35"/>
    <mergeCell ref="AN36:AS37"/>
    <mergeCell ref="AT36:AY37"/>
    <mergeCell ref="A32:L37"/>
    <mergeCell ref="M32:Q37"/>
    <mergeCell ref="R32:U33"/>
    <mergeCell ref="V32:AA33"/>
    <mergeCell ref="AH32:AM33"/>
    <mergeCell ref="R34:U35"/>
    <mergeCell ref="V34:AA35"/>
    <mergeCell ref="AH34:AM35"/>
    <mergeCell ref="R36:U37"/>
    <mergeCell ref="R40:U41"/>
    <mergeCell ref="V36:AA37"/>
    <mergeCell ref="AH36:AM37"/>
    <mergeCell ref="V40:AA41"/>
    <mergeCell ref="AH40:AM41"/>
    <mergeCell ref="AN40:AS41"/>
    <mergeCell ref="R42:U43"/>
    <mergeCell ref="V42:AA43"/>
    <mergeCell ref="AH42:AM43"/>
    <mergeCell ref="AN42:AS43"/>
    <mergeCell ref="AB40:AG41"/>
    <mergeCell ref="BK20:BP21"/>
    <mergeCell ref="AB38:AG39"/>
    <mergeCell ref="AB42:AG43"/>
    <mergeCell ref="AH26:AM27"/>
    <mergeCell ref="BH26:BJ31"/>
    <mergeCell ref="AT27:AY28"/>
    <mergeCell ref="R28:U29"/>
    <mergeCell ref="V28:AA29"/>
    <mergeCell ref="AH28:AM29"/>
    <mergeCell ref="AN28:AS29"/>
    <mergeCell ref="AT29:AY29"/>
    <mergeCell ref="AZ29:BG29"/>
    <mergeCell ref="R30:U31"/>
    <mergeCell ref="V30:AA31"/>
    <mergeCell ref="AH30:AM31"/>
    <mergeCell ref="AN30:AS31"/>
    <mergeCell ref="BQ20:BV21"/>
    <mergeCell ref="BK4:BP7"/>
    <mergeCell ref="BQ4:BV7"/>
    <mergeCell ref="BK8:BP9"/>
    <mergeCell ref="BQ8:BV9"/>
    <mergeCell ref="BK10:BP11"/>
    <mergeCell ref="BQ10:BV11"/>
    <mergeCell ref="AT38:AY43"/>
    <mergeCell ref="AZ38:BG43"/>
    <mergeCell ref="BH38:BJ43"/>
    <mergeCell ref="AZ32:BG32"/>
    <mergeCell ref="BH32:BJ37"/>
    <mergeCell ref="AZ35:BG35"/>
    <mergeCell ref="BH8:BJ13"/>
    <mergeCell ref="AT9:AY10"/>
    <mergeCell ref="AT11:AY11"/>
    <mergeCell ref="BH14:BJ19"/>
    <mergeCell ref="AT15:AY16"/>
    <mergeCell ref="AZ8:BG8"/>
    <mergeCell ref="AZ14:BG14"/>
    <mergeCell ref="AT30:AY31"/>
    <mergeCell ref="BH20:BJ25"/>
    <mergeCell ref="AT21:AY22"/>
    <mergeCell ref="D10:K10"/>
    <mergeCell ref="C9:L9"/>
    <mergeCell ref="C11:L12"/>
    <mergeCell ref="D13:K13"/>
    <mergeCell ref="C15:L15"/>
    <mergeCell ref="BK40:BP41"/>
    <mergeCell ref="BQ40:BV41"/>
    <mergeCell ref="BK32:BP33"/>
    <mergeCell ref="BQ32:BV33"/>
    <mergeCell ref="BK34:BP35"/>
    <mergeCell ref="BQ34:BV35"/>
    <mergeCell ref="BK38:BP39"/>
    <mergeCell ref="BQ38:BV39"/>
    <mergeCell ref="BK22:BP23"/>
    <mergeCell ref="BQ22:BV23"/>
    <mergeCell ref="BK26:BP27"/>
    <mergeCell ref="BQ26:BV27"/>
    <mergeCell ref="BK28:BP29"/>
    <mergeCell ref="BQ28:BV29"/>
    <mergeCell ref="BK14:BP15"/>
    <mergeCell ref="BQ14:BV15"/>
    <mergeCell ref="BK16:BP17"/>
    <mergeCell ref="BQ16:BV17"/>
    <mergeCell ref="C21:L21"/>
    <mergeCell ref="D22:K22"/>
    <mergeCell ref="C23:L24"/>
    <mergeCell ref="D25:K25"/>
    <mergeCell ref="C27:L27"/>
    <mergeCell ref="D28:K28"/>
    <mergeCell ref="C29:L30"/>
    <mergeCell ref="D31:K31"/>
    <mergeCell ref="D16:K16"/>
    <mergeCell ref="C17:L18"/>
    <mergeCell ref="D19:K19"/>
  </mergeCells>
  <phoneticPr fontId="1"/>
  <printOptions horizontalCentered="1"/>
  <pageMargins left="0.39370078740157483" right="0.39370078740157483" top="0.78740157480314965" bottom="0.39370078740157483"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51</xdr:col>
                    <xdr:colOff>161925</xdr:colOff>
                    <xdr:row>7</xdr:row>
                    <xdr:rowOff>38100</xdr:rowOff>
                  </from>
                  <to>
                    <xdr:col>53</xdr:col>
                    <xdr:colOff>66675</xdr:colOff>
                    <xdr:row>8</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51</xdr:col>
                    <xdr:colOff>161925</xdr:colOff>
                    <xdr:row>8</xdr:row>
                    <xdr:rowOff>171450</xdr:rowOff>
                  </from>
                  <to>
                    <xdr:col>53</xdr:col>
                    <xdr:colOff>66675</xdr:colOff>
                    <xdr:row>9</xdr:row>
                    <xdr:rowOff>161925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85725</xdr:colOff>
                    <xdr:row>6</xdr:row>
                    <xdr:rowOff>76200</xdr:rowOff>
                  </from>
                  <to>
                    <xdr:col>14</xdr:col>
                    <xdr:colOff>180975</xdr:colOff>
                    <xdr:row>7</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85725</xdr:colOff>
                    <xdr:row>7</xdr:row>
                    <xdr:rowOff>38100</xdr:rowOff>
                  </from>
                  <to>
                    <xdr:col>14</xdr:col>
                    <xdr:colOff>28575</xdr:colOff>
                    <xdr:row>7</xdr:row>
                    <xdr:rowOff>180975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85725</xdr:colOff>
                    <xdr:row>9</xdr:row>
                    <xdr:rowOff>76200</xdr:rowOff>
                  </from>
                  <to>
                    <xdr:col>14</xdr:col>
                    <xdr:colOff>180975</xdr:colOff>
                    <xdr:row>10</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10</xdr:col>
                    <xdr:colOff>85725</xdr:colOff>
                    <xdr:row>10</xdr:row>
                    <xdr:rowOff>47625</xdr:rowOff>
                  </from>
                  <to>
                    <xdr:col>14</xdr:col>
                    <xdr:colOff>28575</xdr:colOff>
                    <xdr:row>10</xdr:row>
                    <xdr:rowOff>180975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51</xdr:col>
                    <xdr:colOff>161925</xdr:colOff>
                    <xdr:row>17</xdr:row>
                    <xdr:rowOff>95250</xdr:rowOff>
                  </from>
                  <to>
                    <xdr:col>53</xdr:col>
                    <xdr:colOff>66675</xdr:colOff>
                    <xdr:row>18</xdr:row>
                    <xdr:rowOff>85725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51</xdr:col>
                    <xdr:colOff>161925</xdr:colOff>
                    <xdr:row>19</xdr:row>
                    <xdr:rowOff>38100</xdr:rowOff>
                  </from>
                  <to>
                    <xdr:col>53</xdr:col>
                    <xdr:colOff>66675</xdr:colOff>
                    <xdr:row>20</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10</xdr:col>
                    <xdr:colOff>85725</xdr:colOff>
                    <xdr:row>16</xdr:row>
                    <xdr:rowOff>161925</xdr:rowOff>
                  </from>
                  <to>
                    <xdr:col>14</xdr:col>
                    <xdr:colOff>180975</xdr:colOff>
                    <xdr:row>17</xdr:row>
                    <xdr:rowOff>133350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85725</xdr:colOff>
                    <xdr:row>17</xdr:row>
                    <xdr:rowOff>133350</xdr:rowOff>
                  </from>
                  <to>
                    <xdr:col>14</xdr:col>
                    <xdr:colOff>28575</xdr:colOff>
                    <xdr:row>18</xdr:row>
                    <xdr:rowOff>76200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85725</xdr:colOff>
                    <xdr:row>19</xdr:row>
                    <xdr:rowOff>152400</xdr:rowOff>
                  </from>
                  <to>
                    <xdr:col>14</xdr:col>
                    <xdr:colOff>180975</xdr:colOff>
                    <xdr:row>20</xdr:row>
                    <xdr:rowOff>123825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10</xdr:col>
                    <xdr:colOff>85725</xdr:colOff>
                    <xdr:row>20</xdr:row>
                    <xdr:rowOff>123825</xdr:rowOff>
                  </from>
                  <to>
                    <xdr:col>14</xdr:col>
                    <xdr:colOff>28575</xdr:colOff>
                    <xdr:row>21</xdr:row>
                    <xdr:rowOff>76200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51</xdr:col>
                    <xdr:colOff>161925</xdr:colOff>
                    <xdr:row>22</xdr:row>
                    <xdr:rowOff>171450</xdr:rowOff>
                  </from>
                  <to>
                    <xdr:col>53</xdr:col>
                    <xdr:colOff>66675</xdr:colOff>
                    <xdr:row>23</xdr:row>
                    <xdr:rowOff>161925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51</xdr:col>
                    <xdr:colOff>161925</xdr:colOff>
                    <xdr:row>24</xdr:row>
                    <xdr:rowOff>114300</xdr:rowOff>
                  </from>
                  <to>
                    <xdr:col>53</xdr:col>
                    <xdr:colOff>66675</xdr:colOff>
                    <xdr:row>25</xdr:row>
                    <xdr:rowOff>104775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10</xdr:col>
                    <xdr:colOff>85725</xdr:colOff>
                    <xdr:row>21</xdr:row>
                    <xdr:rowOff>180975</xdr:rowOff>
                  </from>
                  <to>
                    <xdr:col>14</xdr:col>
                    <xdr:colOff>180975</xdr:colOff>
                    <xdr:row>22</xdr:row>
                    <xdr:rowOff>152400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10</xdr:col>
                    <xdr:colOff>85725</xdr:colOff>
                    <xdr:row>22</xdr:row>
                    <xdr:rowOff>142875</xdr:rowOff>
                  </from>
                  <to>
                    <xdr:col>14</xdr:col>
                    <xdr:colOff>28575</xdr:colOff>
                    <xdr:row>23</xdr:row>
                    <xdr:rowOff>95250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85725</xdr:colOff>
                    <xdr:row>24</xdr:row>
                    <xdr:rowOff>180975</xdr:rowOff>
                  </from>
                  <to>
                    <xdr:col>14</xdr:col>
                    <xdr:colOff>180975</xdr:colOff>
                    <xdr:row>25</xdr:row>
                    <xdr:rowOff>152400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10</xdr:col>
                    <xdr:colOff>85725</xdr:colOff>
                    <xdr:row>25</xdr:row>
                    <xdr:rowOff>142875</xdr:rowOff>
                  </from>
                  <to>
                    <xdr:col>14</xdr:col>
                    <xdr:colOff>28575</xdr:colOff>
                    <xdr:row>26</xdr:row>
                    <xdr:rowOff>95250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51</xdr:col>
                    <xdr:colOff>161925</xdr:colOff>
                    <xdr:row>12</xdr:row>
                    <xdr:rowOff>76200</xdr:rowOff>
                  </from>
                  <to>
                    <xdr:col>53</xdr:col>
                    <xdr:colOff>66675</xdr:colOff>
                    <xdr:row>13</xdr:row>
                    <xdr:rowOff>66675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51</xdr:col>
                    <xdr:colOff>161925</xdr:colOff>
                    <xdr:row>14</xdr:row>
                    <xdr:rowOff>19050</xdr:rowOff>
                  </from>
                  <to>
                    <xdr:col>53</xdr:col>
                    <xdr:colOff>66675</xdr:colOff>
                    <xdr:row>15</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10</xdr:col>
                    <xdr:colOff>85725</xdr:colOff>
                    <xdr:row>11</xdr:row>
                    <xdr:rowOff>114300</xdr:rowOff>
                  </from>
                  <to>
                    <xdr:col>14</xdr:col>
                    <xdr:colOff>180975</xdr:colOff>
                    <xdr:row>12</xdr:row>
                    <xdr:rowOff>85725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85725</xdr:colOff>
                    <xdr:row>12</xdr:row>
                    <xdr:rowOff>76200</xdr:rowOff>
                  </from>
                  <to>
                    <xdr:col>14</xdr:col>
                    <xdr:colOff>28575</xdr:colOff>
                    <xdr:row>13</xdr:row>
                    <xdr:rowOff>19050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10</xdr:col>
                    <xdr:colOff>85725</xdr:colOff>
                    <xdr:row>14</xdr:row>
                    <xdr:rowOff>114300</xdr:rowOff>
                  </from>
                  <to>
                    <xdr:col>14</xdr:col>
                    <xdr:colOff>180975</xdr:colOff>
                    <xdr:row>15</xdr:row>
                    <xdr:rowOff>85725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10</xdr:col>
                    <xdr:colOff>85725</xdr:colOff>
                    <xdr:row>15</xdr:row>
                    <xdr:rowOff>85725</xdr:rowOff>
                  </from>
                  <to>
                    <xdr:col>14</xdr:col>
                    <xdr:colOff>28575</xdr:colOff>
                    <xdr:row>16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showGridLines="0" view="pageBreakPreview" zoomScale="85" zoomScaleNormal="85" zoomScaleSheetLayoutView="85" workbookViewId="0">
      <selection activeCell="K28" sqref="K28:X30"/>
    </sheetView>
  </sheetViews>
  <sheetFormatPr defaultColWidth="2.5" defaultRowHeight="15" customHeight="1" x14ac:dyDescent="0.15"/>
  <cols>
    <col min="1" max="16384" width="2.5" style="3"/>
  </cols>
  <sheetData>
    <row r="1" spans="1:59" ht="15" customHeight="1" x14ac:dyDescent="0.15">
      <c r="A1" s="8" t="s">
        <v>48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59" ht="15" customHeight="1" x14ac:dyDescent="0.15">
      <c r="AK2" s="9" t="s">
        <v>62</v>
      </c>
    </row>
    <row r="3" spans="1:59" ht="15" customHeight="1" x14ac:dyDescent="0.15">
      <c r="A3" s="619" t="s">
        <v>60</v>
      </c>
      <c r="B3" s="139"/>
      <c r="C3" s="139"/>
      <c r="D3" s="139"/>
      <c r="E3" s="139"/>
      <c r="F3" s="139"/>
      <c r="G3" s="139"/>
      <c r="H3" s="139"/>
      <c r="I3" s="139"/>
      <c r="J3" s="139"/>
      <c r="K3" s="610" t="s">
        <v>61</v>
      </c>
      <c r="L3" s="611"/>
      <c r="M3" s="611"/>
      <c r="N3" s="611"/>
      <c r="O3" s="611"/>
      <c r="P3" s="611"/>
      <c r="Q3" s="611"/>
      <c r="R3" s="611"/>
      <c r="S3" s="611"/>
      <c r="T3" s="611"/>
      <c r="U3" s="611"/>
      <c r="V3" s="611"/>
      <c r="W3" s="611"/>
      <c r="X3" s="611"/>
      <c r="Y3" s="611"/>
      <c r="Z3" s="611"/>
      <c r="AA3" s="611"/>
      <c r="AB3" s="611"/>
      <c r="AC3" s="611"/>
      <c r="AD3" s="611"/>
      <c r="AE3" s="612"/>
      <c r="AF3" s="139" t="s">
        <v>128</v>
      </c>
      <c r="AG3" s="139"/>
      <c r="AH3" s="139"/>
      <c r="AI3" s="139"/>
      <c r="AJ3" s="139"/>
      <c r="AK3" s="139"/>
      <c r="AL3" s="140"/>
      <c r="AM3" s="7"/>
    </row>
    <row r="4" spans="1:59" ht="15" customHeight="1" x14ac:dyDescent="0.15">
      <c r="A4" s="620"/>
      <c r="B4" s="621"/>
      <c r="C4" s="621"/>
      <c r="D4" s="621"/>
      <c r="E4" s="621"/>
      <c r="F4" s="621"/>
      <c r="G4" s="621"/>
      <c r="H4" s="621"/>
      <c r="I4" s="621"/>
      <c r="J4" s="621"/>
      <c r="K4" s="613"/>
      <c r="L4" s="614"/>
      <c r="M4" s="614"/>
      <c r="N4" s="614"/>
      <c r="O4" s="614"/>
      <c r="P4" s="614"/>
      <c r="Q4" s="614"/>
      <c r="R4" s="614"/>
      <c r="S4" s="614"/>
      <c r="T4" s="614"/>
      <c r="U4" s="614"/>
      <c r="V4" s="614"/>
      <c r="W4" s="614"/>
      <c r="X4" s="614"/>
      <c r="Y4" s="614"/>
      <c r="Z4" s="614"/>
      <c r="AA4" s="614"/>
      <c r="AB4" s="614"/>
      <c r="AC4" s="614"/>
      <c r="AD4" s="614"/>
      <c r="AE4" s="615"/>
      <c r="AF4" s="621"/>
      <c r="AG4" s="621"/>
      <c r="AH4" s="621"/>
      <c r="AI4" s="621"/>
      <c r="AJ4" s="621"/>
      <c r="AK4" s="621"/>
      <c r="AL4" s="624"/>
      <c r="AM4" s="7"/>
    </row>
    <row r="5" spans="1:59" ht="15" customHeight="1" x14ac:dyDescent="0.15">
      <c r="A5" s="145"/>
      <c r="B5" s="144"/>
      <c r="C5" s="144"/>
      <c r="D5" s="144"/>
      <c r="E5" s="144"/>
      <c r="F5" s="144"/>
      <c r="G5" s="144"/>
      <c r="H5" s="144"/>
      <c r="I5" s="144"/>
      <c r="J5" s="144"/>
      <c r="K5" s="616" t="s">
        <v>131</v>
      </c>
      <c r="L5" s="617"/>
      <c r="M5" s="617"/>
      <c r="N5" s="617"/>
      <c r="O5" s="617"/>
      <c r="P5" s="617"/>
      <c r="Q5" s="618"/>
      <c r="R5" s="616" t="s">
        <v>130</v>
      </c>
      <c r="S5" s="617"/>
      <c r="T5" s="617"/>
      <c r="U5" s="617"/>
      <c r="V5" s="617"/>
      <c r="W5" s="617"/>
      <c r="X5" s="618"/>
      <c r="Y5" s="616" t="s">
        <v>132</v>
      </c>
      <c r="Z5" s="617"/>
      <c r="AA5" s="617"/>
      <c r="AB5" s="617"/>
      <c r="AC5" s="617"/>
      <c r="AD5" s="617"/>
      <c r="AE5" s="618"/>
      <c r="AF5" s="144"/>
      <c r="AG5" s="144"/>
      <c r="AH5" s="144"/>
      <c r="AI5" s="144"/>
      <c r="AJ5" s="144"/>
      <c r="AK5" s="144"/>
      <c r="AL5" s="625"/>
    </row>
    <row r="6" spans="1:59" ht="15" customHeight="1" x14ac:dyDescent="0.15">
      <c r="A6" s="145"/>
      <c r="B6" s="144"/>
      <c r="C6" s="144"/>
      <c r="D6" s="144"/>
      <c r="E6" s="144"/>
      <c r="F6" s="144"/>
      <c r="G6" s="144"/>
      <c r="H6" s="144"/>
      <c r="I6" s="144"/>
      <c r="J6" s="144"/>
      <c r="K6" s="613"/>
      <c r="L6" s="614"/>
      <c r="M6" s="614"/>
      <c r="N6" s="614"/>
      <c r="O6" s="614"/>
      <c r="P6" s="614"/>
      <c r="Q6" s="615"/>
      <c r="R6" s="613"/>
      <c r="S6" s="614"/>
      <c r="T6" s="614"/>
      <c r="U6" s="614"/>
      <c r="V6" s="614"/>
      <c r="W6" s="614"/>
      <c r="X6" s="615"/>
      <c r="Y6" s="613"/>
      <c r="Z6" s="614"/>
      <c r="AA6" s="614"/>
      <c r="AB6" s="614"/>
      <c r="AC6" s="614"/>
      <c r="AD6" s="614"/>
      <c r="AE6" s="615"/>
      <c r="AF6" s="144"/>
      <c r="AG6" s="144"/>
      <c r="AH6" s="144"/>
      <c r="AI6" s="144"/>
      <c r="AJ6" s="144"/>
      <c r="AK6" s="144"/>
      <c r="AL6" s="625"/>
      <c r="AM6" s="7"/>
    </row>
    <row r="7" spans="1:59" ht="15" customHeight="1" x14ac:dyDescent="0.15">
      <c r="A7" s="365" t="s">
        <v>58</v>
      </c>
      <c r="B7" s="601"/>
      <c r="C7" s="601"/>
      <c r="D7" s="144" t="s">
        <v>54</v>
      </c>
      <c r="E7" s="144"/>
      <c r="F7" s="144"/>
      <c r="G7" s="144"/>
      <c r="H7" s="144"/>
      <c r="I7" s="144"/>
      <c r="J7" s="144"/>
      <c r="K7" s="571">
        <f>'概要 '!$AE$35</f>
        <v>0</v>
      </c>
      <c r="L7" s="592"/>
      <c r="M7" s="592"/>
      <c r="N7" s="592"/>
      <c r="O7" s="592"/>
      <c r="P7" s="592"/>
      <c r="Q7" s="593"/>
      <c r="R7" s="571">
        <f>'概要 '!$AE$43</f>
        <v>0</v>
      </c>
      <c r="S7" s="592"/>
      <c r="T7" s="592"/>
      <c r="U7" s="592"/>
      <c r="V7" s="592"/>
      <c r="W7" s="592"/>
      <c r="X7" s="593"/>
      <c r="Y7" s="571">
        <f>R7-K7</f>
        <v>0</v>
      </c>
      <c r="Z7" s="572"/>
      <c r="AA7" s="572"/>
      <c r="AB7" s="572"/>
      <c r="AC7" s="572"/>
      <c r="AD7" s="572"/>
      <c r="AE7" s="573"/>
      <c r="AF7" s="146" t="s">
        <v>129</v>
      </c>
      <c r="AG7" s="146"/>
      <c r="AH7" s="146"/>
      <c r="AI7" s="146"/>
      <c r="AJ7" s="146"/>
      <c r="AK7" s="146"/>
      <c r="AL7" s="626"/>
    </row>
    <row r="8" spans="1:59" ht="15" customHeight="1" x14ac:dyDescent="0.15">
      <c r="A8" s="365"/>
      <c r="B8" s="601"/>
      <c r="C8" s="601"/>
      <c r="D8" s="144"/>
      <c r="E8" s="144"/>
      <c r="F8" s="144"/>
      <c r="G8" s="144"/>
      <c r="H8" s="144"/>
      <c r="I8" s="144"/>
      <c r="J8" s="144"/>
      <c r="K8" s="594"/>
      <c r="L8" s="595"/>
      <c r="M8" s="595"/>
      <c r="N8" s="595"/>
      <c r="O8" s="595"/>
      <c r="P8" s="595"/>
      <c r="Q8" s="596"/>
      <c r="R8" s="594"/>
      <c r="S8" s="595"/>
      <c r="T8" s="595"/>
      <c r="U8" s="595"/>
      <c r="V8" s="595"/>
      <c r="W8" s="595"/>
      <c r="X8" s="596"/>
      <c r="Y8" s="574"/>
      <c r="Z8" s="575"/>
      <c r="AA8" s="575"/>
      <c r="AB8" s="575"/>
      <c r="AC8" s="575"/>
      <c r="AD8" s="575"/>
      <c r="AE8" s="576"/>
      <c r="AF8" s="146"/>
      <c r="AG8" s="146"/>
      <c r="AH8" s="146"/>
      <c r="AI8" s="146"/>
      <c r="AJ8" s="146"/>
      <c r="AK8" s="146"/>
      <c r="AL8" s="626"/>
      <c r="AM8" s="7"/>
    </row>
    <row r="9" spans="1:59" ht="15" customHeight="1" x14ac:dyDescent="0.15">
      <c r="A9" s="365"/>
      <c r="B9" s="601"/>
      <c r="C9" s="601"/>
      <c r="D9" s="144"/>
      <c r="E9" s="144"/>
      <c r="F9" s="144"/>
      <c r="G9" s="144"/>
      <c r="H9" s="144"/>
      <c r="I9" s="144"/>
      <c r="J9" s="144"/>
      <c r="K9" s="607"/>
      <c r="L9" s="608"/>
      <c r="M9" s="608"/>
      <c r="N9" s="608"/>
      <c r="O9" s="608"/>
      <c r="P9" s="608"/>
      <c r="Q9" s="609"/>
      <c r="R9" s="607"/>
      <c r="S9" s="608"/>
      <c r="T9" s="608"/>
      <c r="U9" s="608"/>
      <c r="V9" s="608"/>
      <c r="W9" s="608"/>
      <c r="X9" s="609"/>
      <c r="Y9" s="577"/>
      <c r="Z9" s="578"/>
      <c r="AA9" s="578"/>
      <c r="AB9" s="578"/>
      <c r="AC9" s="578"/>
      <c r="AD9" s="578"/>
      <c r="AE9" s="579"/>
      <c r="AF9" s="146"/>
      <c r="AG9" s="146"/>
      <c r="AH9" s="146"/>
      <c r="AI9" s="146"/>
      <c r="AJ9" s="146"/>
      <c r="AK9" s="146"/>
      <c r="AL9" s="626"/>
    </row>
    <row r="10" spans="1:59" ht="15" customHeight="1" x14ac:dyDescent="0.15">
      <c r="A10" s="365"/>
      <c r="B10" s="601"/>
      <c r="C10" s="601"/>
      <c r="D10" s="144" t="s">
        <v>22</v>
      </c>
      <c r="E10" s="144"/>
      <c r="F10" s="144"/>
      <c r="G10" s="144"/>
      <c r="H10" s="144"/>
      <c r="I10" s="144"/>
      <c r="J10" s="144"/>
      <c r="K10" s="571">
        <f>'概要 '!$AK$35</f>
        <v>0</v>
      </c>
      <c r="L10" s="592"/>
      <c r="M10" s="592"/>
      <c r="N10" s="592"/>
      <c r="O10" s="592"/>
      <c r="P10" s="592"/>
      <c r="Q10" s="593"/>
      <c r="R10" s="571">
        <f>'概要 '!$AK$43</f>
        <v>0</v>
      </c>
      <c r="S10" s="592"/>
      <c r="T10" s="592"/>
      <c r="U10" s="592"/>
      <c r="V10" s="592"/>
      <c r="W10" s="592"/>
      <c r="X10" s="593"/>
      <c r="Y10" s="571">
        <f>R10-K10</f>
        <v>0</v>
      </c>
      <c r="Z10" s="572"/>
      <c r="AA10" s="572"/>
      <c r="AB10" s="572"/>
      <c r="AC10" s="572"/>
      <c r="AD10" s="572"/>
      <c r="AE10" s="573"/>
      <c r="AF10" s="146"/>
      <c r="AG10" s="146"/>
      <c r="AH10" s="146"/>
      <c r="AI10" s="146"/>
      <c r="AJ10" s="146"/>
      <c r="AK10" s="146"/>
      <c r="AL10" s="626"/>
      <c r="AM10" s="7"/>
    </row>
    <row r="11" spans="1:59" ht="15" customHeight="1" x14ac:dyDescent="0.15">
      <c r="A11" s="365"/>
      <c r="B11" s="601"/>
      <c r="C11" s="601"/>
      <c r="D11" s="144"/>
      <c r="E11" s="144"/>
      <c r="F11" s="144"/>
      <c r="G11" s="144"/>
      <c r="H11" s="144"/>
      <c r="I11" s="144"/>
      <c r="J11" s="144"/>
      <c r="K11" s="594"/>
      <c r="L11" s="595"/>
      <c r="M11" s="595"/>
      <c r="N11" s="595"/>
      <c r="O11" s="595"/>
      <c r="P11" s="595"/>
      <c r="Q11" s="596"/>
      <c r="R11" s="594"/>
      <c r="S11" s="595"/>
      <c r="T11" s="595"/>
      <c r="U11" s="595"/>
      <c r="V11" s="595"/>
      <c r="W11" s="595"/>
      <c r="X11" s="596"/>
      <c r="Y11" s="574"/>
      <c r="Z11" s="575"/>
      <c r="AA11" s="575"/>
      <c r="AB11" s="575"/>
      <c r="AC11" s="575"/>
      <c r="AD11" s="575"/>
      <c r="AE11" s="576"/>
      <c r="AF11" s="146"/>
      <c r="AG11" s="146"/>
      <c r="AH11" s="146"/>
      <c r="AI11" s="146"/>
      <c r="AJ11" s="146"/>
      <c r="AK11" s="146"/>
      <c r="AL11" s="626"/>
    </row>
    <row r="12" spans="1:59" ht="15" customHeight="1" x14ac:dyDescent="0.15">
      <c r="A12" s="365"/>
      <c r="B12" s="601"/>
      <c r="C12" s="601"/>
      <c r="D12" s="144"/>
      <c r="E12" s="144"/>
      <c r="F12" s="144"/>
      <c r="G12" s="144"/>
      <c r="H12" s="144"/>
      <c r="I12" s="144"/>
      <c r="J12" s="144"/>
      <c r="K12" s="607"/>
      <c r="L12" s="608"/>
      <c r="M12" s="608"/>
      <c r="N12" s="608"/>
      <c r="O12" s="608"/>
      <c r="P12" s="608"/>
      <c r="Q12" s="609"/>
      <c r="R12" s="607"/>
      <c r="S12" s="608"/>
      <c r="T12" s="608"/>
      <c r="U12" s="608"/>
      <c r="V12" s="608"/>
      <c r="W12" s="608"/>
      <c r="X12" s="609"/>
      <c r="Y12" s="577"/>
      <c r="Z12" s="578"/>
      <c r="AA12" s="578"/>
      <c r="AB12" s="578"/>
      <c r="AC12" s="578"/>
      <c r="AD12" s="578"/>
      <c r="AE12" s="579"/>
      <c r="AF12" s="146"/>
      <c r="AG12" s="146"/>
      <c r="AH12" s="146"/>
      <c r="AI12" s="146"/>
      <c r="AJ12" s="146"/>
      <c r="AK12" s="146"/>
      <c r="AL12" s="626"/>
      <c r="AM12" s="7"/>
    </row>
    <row r="13" spans="1:59" ht="15" customHeight="1" x14ac:dyDescent="0.15">
      <c r="A13" s="365"/>
      <c r="B13" s="601"/>
      <c r="C13" s="601"/>
      <c r="D13" s="601" t="s">
        <v>57</v>
      </c>
      <c r="E13" s="601"/>
      <c r="F13" s="144" t="s">
        <v>49</v>
      </c>
      <c r="G13" s="144"/>
      <c r="H13" s="144"/>
      <c r="I13" s="144"/>
      <c r="J13" s="144"/>
      <c r="K13" s="580"/>
      <c r="L13" s="581"/>
      <c r="M13" s="581"/>
      <c r="N13" s="581"/>
      <c r="O13" s="581"/>
      <c r="P13" s="581"/>
      <c r="Q13" s="582"/>
      <c r="R13" s="580"/>
      <c r="S13" s="581"/>
      <c r="T13" s="581"/>
      <c r="U13" s="581"/>
      <c r="V13" s="581"/>
      <c r="W13" s="581"/>
      <c r="X13" s="582"/>
      <c r="Y13" s="571">
        <f>R13-K13</f>
        <v>0</v>
      </c>
      <c r="Z13" s="572"/>
      <c r="AA13" s="572"/>
      <c r="AB13" s="572"/>
      <c r="AC13" s="572"/>
      <c r="AD13" s="572"/>
      <c r="AE13" s="573"/>
      <c r="AF13" s="146"/>
      <c r="AG13" s="146"/>
      <c r="AH13" s="146"/>
      <c r="AI13" s="146"/>
      <c r="AJ13" s="146"/>
      <c r="AK13" s="146"/>
      <c r="AL13" s="626"/>
    </row>
    <row r="14" spans="1:59" ht="15" customHeight="1" x14ac:dyDescent="0.15">
      <c r="A14" s="365"/>
      <c r="B14" s="601"/>
      <c r="C14" s="601"/>
      <c r="D14" s="601"/>
      <c r="E14" s="601"/>
      <c r="F14" s="144"/>
      <c r="G14" s="144"/>
      <c r="H14" s="144"/>
      <c r="I14" s="144"/>
      <c r="J14" s="144"/>
      <c r="K14" s="583"/>
      <c r="L14" s="584"/>
      <c r="M14" s="584"/>
      <c r="N14" s="584"/>
      <c r="O14" s="584"/>
      <c r="P14" s="584"/>
      <c r="Q14" s="585"/>
      <c r="R14" s="583"/>
      <c r="S14" s="584"/>
      <c r="T14" s="584"/>
      <c r="U14" s="584"/>
      <c r="V14" s="584"/>
      <c r="W14" s="584"/>
      <c r="X14" s="585"/>
      <c r="Y14" s="574"/>
      <c r="Z14" s="575"/>
      <c r="AA14" s="575"/>
      <c r="AB14" s="575"/>
      <c r="AC14" s="575"/>
      <c r="AD14" s="575"/>
      <c r="AE14" s="576"/>
      <c r="AF14" s="146"/>
      <c r="AG14" s="146"/>
      <c r="AH14" s="146"/>
      <c r="AI14" s="146"/>
      <c r="AJ14" s="146"/>
      <c r="AK14" s="146"/>
      <c r="AL14" s="626"/>
      <c r="AM14" s="7"/>
    </row>
    <row r="15" spans="1:59" ht="15" customHeight="1" x14ac:dyDescent="0.15">
      <c r="A15" s="365"/>
      <c r="B15" s="601"/>
      <c r="C15" s="601"/>
      <c r="D15" s="601"/>
      <c r="E15" s="601"/>
      <c r="F15" s="144"/>
      <c r="G15" s="144"/>
      <c r="H15" s="144"/>
      <c r="I15" s="144"/>
      <c r="J15" s="144"/>
      <c r="K15" s="586"/>
      <c r="L15" s="587"/>
      <c r="M15" s="587"/>
      <c r="N15" s="587"/>
      <c r="O15" s="587"/>
      <c r="P15" s="587"/>
      <c r="Q15" s="588"/>
      <c r="R15" s="586"/>
      <c r="S15" s="587"/>
      <c r="T15" s="587"/>
      <c r="U15" s="587"/>
      <c r="V15" s="587"/>
      <c r="W15" s="587"/>
      <c r="X15" s="588"/>
      <c r="Y15" s="577"/>
      <c r="Z15" s="578"/>
      <c r="AA15" s="578"/>
      <c r="AB15" s="578"/>
      <c r="AC15" s="578"/>
      <c r="AD15" s="578"/>
      <c r="AE15" s="579"/>
      <c r="AF15" s="146"/>
      <c r="AG15" s="146"/>
      <c r="AH15" s="146"/>
      <c r="AI15" s="146"/>
      <c r="AJ15" s="146"/>
      <c r="AK15" s="146"/>
      <c r="AL15" s="626"/>
    </row>
    <row r="16" spans="1:59" ht="15" customHeight="1" x14ac:dyDescent="0.15">
      <c r="A16" s="365"/>
      <c r="B16" s="601"/>
      <c r="C16" s="601"/>
      <c r="D16" s="601"/>
      <c r="E16" s="601"/>
      <c r="F16" s="144" t="s">
        <v>50</v>
      </c>
      <c r="G16" s="144"/>
      <c r="H16" s="144"/>
      <c r="I16" s="144"/>
      <c r="J16" s="144"/>
      <c r="K16" s="580"/>
      <c r="L16" s="581"/>
      <c r="M16" s="581"/>
      <c r="N16" s="581"/>
      <c r="O16" s="581"/>
      <c r="P16" s="581"/>
      <c r="Q16" s="582"/>
      <c r="R16" s="580"/>
      <c r="S16" s="581"/>
      <c r="T16" s="581"/>
      <c r="U16" s="581"/>
      <c r="V16" s="581"/>
      <c r="W16" s="581"/>
      <c r="X16" s="582"/>
      <c r="Y16" s="571">
        <f>R16-K16</f>
        <v>0</v>
      </c>
      <c r="Z16" s="572"/>
      <c r="AA16" s="572"/>
      <c r="AB16" s="572"/>
      <c r="AC16" s="572"/>
      <c r="AD16" s="572"/>
      <c r="AE16" s="573"/>
      <c r="AF16" s="627"/>
      <c r="AG16" s="627"/>
      <c r="AH16" s="627"/>
      <c r="AI16" s="627"/>
      <c r="AJ16" s="627"/>
      <c r="AK16" s="627"/>
      <c r="AL16" s="628"/>
      <c r="AM16" s="7"/>
    </row>
    <row r="17" spans="1:58" ht="15" customHeight="1" x14ac:dyDescent="0.15">
      <c r="A17" s="365"/>
      <c r="B17" s="601"/>
      <c r="C17" s="601"/>
      <c r="D17" s="601"/>
      <c r="E17" s="601"/>
      <c r="F17" s="144"/>
      <c r="G17" s="144"/>
      <c r="H17" s="144"/>
      <c r="I17" s="144"/>
      <c r="J17" s="144"/>
      <c r="K17" s="583"/>
      <c r="L17" s="584"/>
      <c r="M17" s="584"/>
      <c r="N17" s="584"/>
      <c r="O17" s="584"/>
      <c r="P17" s="584"/>
      <c r="Q17" s="585"/>
      <c r="R17" s="583"/>
      <c r="S17" s="584"/>
      <c r="T17" s="584"/>
      <c r="U17" s="584"/>
      <c r="V17" s="584"/>
      <c r="W17" s="584"/>
      <c r="X17" s="585"/>
      <c r="Y17" s="574"/>
      <c r="Z17" s="575"/>
      <c r="AA17" s="575"/>
      <c r="AB17" s="575"/>
      <c r="AC17" s="575"/>
      <c r="AD17" s="575"/>
      <c r="AE17" s="576"/>
      <c r="AF17" s="627"/>
      <c r="AG17" s="627"/>
      <c r="AH17" s="627"/>
      <c r="AI17" s="627"/>
      <c r="AJ17" s="627"/>
      <c r="AK17" s="627"/>
      <c r="AL17" s="628"/>
    </row>
    <row r="18" spans="1:58" ht="15" customHeight="1" x14ac:dyDescent="0.15">
      <c r="A18" s="365"/>
      <c r="B18" s="601"/>
      <c r="C18" s="601"/>
      <c r="D18" s="601"/>
      <c r="E18" s="601"/>
      <c r="F18" s="144"/>
      <c r="G18" s="144"/>
      <c r="H18" s="144"/>
      <c r="I18" s="144"/>
      <c r="J18" s="144"/>
      <c r="K18" s="586"/>
      <c r="L18" s="587"/>
      <c r="M18" s="587"/>
      <c r="N18" s="587"/>
      <c r="O18" s="587"/>
      <c r="P18" s="587"/>
      <c r="Q18" s="588"/>
      <c r="R18" s="586"/>
      <c r="S18" s="587"/>
      <c r="T18" s="587"/>
      <c r="U18" s="587"/>
      <c r="V18" s="587"/>
      <c r="W18" s="587"/>
      <c r="X18" s="588"/>
      <c r="Y18" s="577"/>
      <c r="Z18" s="578"/>
      <c r="AA18" s="578"/>
      <c r="AB18" s="578"/>
      <c r="AC18" s="578"/>
      <c r="AD18" s="578"/>
      <c r="AE18" s="579"/>
      <c r="AF18" s="627"/>
      <c r="AG18" s="627"/>
      <c r="AH18" s="627"/>
      <c r="AI18" s="627"/>
      <c r="AJ18" s="627"/>
      <c r="AK18" s="627"/>
      <c r="AL18" s="628"/>
      <c r="AM18" s="7"/>
    </row>
    <row r="19" spans="1:58" ht="15" customHeight="1" x14ac:dyDescent="0.15">
      <c r="A19" s="365"/>
      <c r="B19" s="601"/>
      <c r="C19" s="601"/>
      <c r="D19" s="144" t="s">
        <v>145</v>
      </c>
      <c r="E19" s="144"/>
      <c r="F19" s="144"/>
      <c r="G19" s="144"/>
      <c r="H19" s="144"/>
      <c r="I19" s="144"/>
      <c r="J19" s="144"/>
      <c r="K19" s="571">
        <f>K7+K10</f>
        <v>0</v>
      </c>
      <c r="L19" s="592"/>
      <c r="M19" s="592"/>
      <c r="N19" s="592"/>
      <c r="O19" s="592"/>
      <c r="P19" s="592"/>
      <c r="Q19" s="593"/>
      <c r="R19" s="571">
        <f>R7+R10</f>
        <v>0</v>
      </c>
      <c r="S19" s="592"/>
      <c r="T19" s="592"/>
      <c r="U19" s="592"/>
      <c r="V19" s="592"/>
      <c r="W19" s="592"/>
      <c r="X19" s="593"/>
      <c r="Y19" s="571">
        <f>R19-K19</f>
        <v>0</v>
      </c>
      <c r="Z19" s="572"/>
      <c r="AA19" s="572"/>
      <c r="AB19" s="572"/>
      <c r="AC19" s="572"/>
      <c r="AD19" s="572"/>
      <c r="AE19" s="573"/>
      <c r="AF19" s="146"/>
      <c r="AG19" s="146"/>
      <c r="AH19" s="146"/>
      <c r="AI19" s="146"/>
      <c r="AJ19" s="146"/>
      <c r="AK19" s="146"/>
      <c r="AL19" s="626"/>
    </row>
    <row r="20" spans="1:58" ht="15" customHeight="1" x14ac:dyDescent="0.15">
      <c r="A20" s="365"/>
      <c r="B20" s="601"/>
      <c r="C20" s="601"/>
      <c r="D20" s="144"/>
      <c r="E20" s="144"/>
      <c r="F20" s="144"/>
      <c r="G20" s="144"/>
      <c r="H20" s="144"/>
      <c r="I20" s="144"/>
      <c r="J20" s="144"/>
      <c r="K20" s="594"/>
      <c r="L20" s="595"/>
      <c r="M20" s="595"/>
      <c r="N20" s="595"/>
      <c r="O20" s="595"/>
      <c r="P20" s="595"/>
      <c r="Q20" s="596"/>
      <c r="R20" s="594"/>
      <c r="S20" s="595"/>
      <c r="T20" s="595"/>
      <c r="U20" s="595"/>
      <c r="V20" s="595"/>
      <c r="W20" s="595"/>
      <c r="X20" s="596"/>
      <c r="Y20" s="574"/>
      <c r="Z20" s="575"/>
      <c r="AA20" s="575"/>
      <c r="AB20" s="575"/>
      <c r="AC20" s="575"/>
      <c r="AD20" s="575"/>
      <c r="AE20" s="576"/>
      <c r="AF20" s="146"/>
      <c r="AG20" s="146"/>
      <c r="AH20" s="146"/>
      <c r="AI20" s="146"/>
      <c r="AJ20" s="146"/>
      <c r="AK20" s="146"/>
      <c r="AL20" s="626"/>
      <c r="AM20" s="7"/>
    </row>
    <row r="21" spans="1:58" ht="15" customHeight="1" x14ac:dyDescent="0.15">
      <c r="A21" s="602"/>
      <c r="B21" s="603"/>
      <c r="C21" s="603"/>
      <c r="D21" s="622"/>
      <c r="E21" s="622"/>
      <c r="F21" s="622"/>
      <c r="G21" s="622"/>
      <c r="H21" s="622"/>
      <c r="I21" s="622"/>
      <c r="J21" s="622"/>
      <c r="K21" s="597"/>
      <c r="L21" s="598"/>
      <c r="M21" s="598"/>
      <c r="N21" s="598"/>
      <c r="O21" s="598"/>
      <c r="P21" s="598"/>
      <c r="Q21" s="599"/>
      <c r="R21" s="597"/>
      <c r="S21" s="598"/>
      <c r="T21" s="598"/>
      <c r="U21" s="598"/>
      <c r="V21" s="598"/>
      <c r="W21" s="598"/>
      <c r="X21" s="599"/>
      <c r="Y21" s="589"/>
      <c r="Z21" s="590"/>
      <c r="AA21" s="590"/>
      <c r="AB21" s="590"/>
      <c r="AC21" s="590"/>
      <c r="AD21" s="590"/>
      <c r="AE21" s="591"/>
      <c r="AF21" s="629"/>
      <c r="AG21" s="629"/>
      <c r="AH21" s="629"/>
      <c r="AI21" s="629"/>
      <c r="AJ21" s="629"/>
      <c r="AK21" s="629"/>
      <c r="AL21" s="630"/>
    </row>
    <row r="22" spans="1:58" ht="15" customHeight="1" x14ac:dyDescent="0.15">
      <c r="A22" s="604" t="s">
        <v>59</v>
      </c>
      <c r="B22" s="605"/>
      <c r="C22" s="605"/>
      <c r="D22" s="139" t="s">
        <v>55</v>
      </c>
      <c r="E22" s="139"/>
      <c r="F22" s="139"/>
      <c r="G22" s="139"/>
      <c r="H22" s="139"/>
      <c r="I22" s="139"/>
      <c r="J22" s="139"/>
      <c r="K22" s="633">
        <f>施設!Q40</f>
        <v>0</v>
      </c>
      <c r="L22" s="636"/>
      <c r="M22" s="636"/>
      <c r="N22" s="636"/>
      <c r="O22" s="636"/>
      <c r="P22" s="636"/>
      <c r="Q22" s="637"/>
      <c r="R22" s="633">
        <f>施設!Q41</f>
        <v>0</v>
      </c>
      <c r="S22" s="636"/>
      <c r="T22" s="636"/>
      <c r="U22" s="636"/>
      <c r="V22" s="636"/>
      <c r="W22" s="636"/>
      <c r="X22" s="637"/>
      <c r="Y22" s="633">
        <f>R22-K22</f>
        <v>0</v>
      </c>
      <c r="Z22" s="634"/>
      <c r="AA22" s="634"/>
      <c r="AB22" s="634"/>
      <c r="AC22" s="634"/>
      <c r="AD22" s="634"/>
      <c r="AE22" s="635"/>
      <c r="AF22" s="631"/>
      <c r="AG22" s="631"/>
      <c r="AH22" s="631"/>
      <c r="AI22" s="631"/>
      <c r="AJ22" s="631"/>
      <c r="AK22" s="631"/>
      <c r="AL22" s="632"/>
      <c r="AM22" s="7"/>
    </row>
    <row r="23" spans="1:58" ht="15" customHeight="1" x14ac:dyDescent="0.15">
      <c r="A23" s="365"/>
      <c r="B23" s="601"/>
      <c r="C23" s="601"/>
      <c r="D23" s="144"/>
      <c r="E23" s="144"/>
      <c r="F23" s="144"/>
      <c r="G23" s="144"/>
      <c r="H23" s="144"/>
      <c r="I23" s="144"/>
      <c r="J23" s="144"/>
      <c r="K23" s="594"/>
      <c r="L23" s="595"/>
      <c r="M23" s="595"/>
      <c r="N23" s="595"/>
      <c r="O23" s="595"/>
      <c r="P23" s="595"/>
      <c r="Q23" s="596"/>
      <c r="R23" s="594"/>
      <c r="S23" s="595"/>
      <c r="T23" s="595"/>
      <c r="U23" s="595"/>
      <c r="V23" s="595"/>
      <c r="W23" s="595"/>
      <c r="X23" s="596"/>
      <c r="Y23" s="574"/>
      <c r="Z23" s="575"/>
      <c r="AA23" s="575"/>
      <c r="AB23" s="575"/>
      <c r="AC23" s="575"/>
      <c r="AD23" s="575"/>
      <c r="AE23" s="576"/>
      <c r="AF23" s="146"/>
      <c r="AG23" s="146"/>
      <c r="AH23" s="146"/>
      <c r="AI23" s="146"/>
      <c r="AJ23" s="146"/>
      <c r="AK23" s="146"/>
      <c r="AL23" s="626"/>
    </row>
    <row r="24" spans="1:58" ht="15" customHeight="1" x14ac:dyDescent="0.15">
      <c r="A24" s="365"/>
      <c r="B24" s="601"/>
      <c r="C24" s="601"/>
      <c r="D24" s="144"/>
      <c r="E24" s="144"/>
      <c r="F24" s="144"/>
      <c r="G24" s="144"/>
      <c r="H24" s="144"/>
      <c r="I24" s="144"/>
      <c r="J24" s="144"/>
      <c r="K24" s="607"/>
      <c r="L24" s="608"/>
      <c r="M24" s="608"/>
      <c r="N24" s="608"/>
      <c r="O24" s="608"/>
      <c r="P24" s="608"/>
      <c r="Q24" s="609"/>
      <c r="R24" s="607"/>
      <c r="S24" s="608"/>
      <c r="T24" s="608"/>
      <c r="U24" s="608"/>
      <c r="V24" s="608"/>
      <c r="W24" s="608"/>
      <c r="X24" s="609"/>
      <c r="Y24" s="577"/>
      <c r="Z24" s="578"/>
      <c r="AA24" s="578"/>
      <c r="AB24" s="578"/>
      <c r="AC24" s="578"/>
      <c r="AD24" s="578"/>
      <c r="AE24" s="579"/>
      <c r="AF24" s="146"/>
      <c r="AG24" s="146"/>
      <c r="AH24" s="146"/>
      <c r="AI24" s="146"/>
      <c r="AJ24" s="146"/>
      <c r="AK24" s="146"/>
      <c r="AL24" s="626"/>
      <c r="AM24" s="7"/>
    </row>
    <row r="25" spans="1:58" ht="15" customHeight="1" x14ac:dyDescent="0.15">
      <c r="A25" s="365"/>
      <c r="B25" s="601"/>
      <c r="C25" s="601"/>
      <c r="D25" s="144" t="s">
        <v>56</v>
      </c>
      <c r="E25" s="144"/>
      <c r="F25" s="144"/>
      <c r="G25" s="144"/>
      <c r="H25" s="144"/>
      <c r="I25" s="144"/>
      <c r="J25" s="144"/>
      <c r="K25" s="594">
        <f>設備!V38</f>
        <v>0</v>
      </c>
      <c r="L25" s="595"/>
      <c r="M25" s="595"/>
      <c r="N25" s="595"/>
      <c r="O25" s="595"/>
      <c r="P25" s="595"/>
      <c r="Q25" s="596"/>
      <c r="R25" s="594">
        <f>設備!V40</f>
        <v>0</v>
      </c>
      <c r="S25" s="595"/>
      <c r="T25" s="595"/>
      <c r="U25" s="595"/>
      <c r="V25" s="595"/>
      <c r="W25" s="595"/>
      <c r="X25" s="596"/>
      <c r="Y25" s="594">
        <f>R25-K25</f>
        <v>0</v>
      </c>
      <c r="Z25" s="575"/>
      <c r="AA25" s="575"/>
      <c r="AB25" s="575"/>
      <c r="AC25" s="575"/>
      <c r="AD25" s="575"/>
      <c r="AE25" s="576"/>
      <c r="AF25" s="146"/>
      <c r="AG25" s="146"/>
      <c r="AH25" s="146"/>
      <c r="AI25" s="146"/>
      <c r="AJ25" s="146"/>
      <c r="AK25" s="146"/>
      <c r="AL25" s="626"/>
    </row>
    <row r="26" spans="1:58" ht="15" customHeight="1" x14ac:dyDescent="0.15">
      <c r="A26" s="365"/>
      <c r="B26" s="601"/>
      <c r="C26" s="601"/>
      <c r="D26" s="144"/>
      <c r="E26" s="144"/>
      <c r="F26" s="144"/>
      <c r="G26" s="144"/>
      <c r="H26" s="144"/>
      <c r="I26" s="144"/>
      <c r="J26" s="144"/>
      <c r="K26" s="594"/>
      <c r="L26" s="595"/>
      <c r="M26" s="595"/>
      <c r="N26" s="595"/>
      <c r="O26" s="595"/>
      <c r="P26" s="595"/>
      <c r="Q26" s="596"/>
      <c r="R26" s="594"/>
      <c r="S26" s="595"/>
      <c r="T26" s="595"/>
      <c r="U26" s="595"/>
      <c r="V26" s="595"/>
      <c r="W26" s="595"/>
      <c r="X26" s="596"/>
      <c r="Y26" s="574"/>
      <c r="Z26" s="575"/>
      <c r="AA26" s="575"/>
      <c r="AB26" s="575"/>
      <c r="AC26" s="575"/>
      <c r="AD26" s="575"/>
      <c r="AE26" s="576"/>
      <c r="AF26" s="146"/>
      <c r="AG26" s="146"/>
      <c r="AH26" s="146"/>
      <c r="AI26" s="146"/>
      <c r="AJ26" s="146"/>
      <c r="AK26" s="146"/>
      <c r="AL26" s="626"/>
      <c r="AM26" s="7"/>
    </row>
    <row r="27" spans="1:58" ht="15" customHeight="1" x14ac:dyDescent="0.15">
      <c r="A27" s="365"/>
      <c r="B27" s="601"/>
      <c r="C27" s="601"/>
      <c r="D27" s="144"/>
      <c r="E27" s="144"/>
      <c r="F27" s="144"/>
      <c r="G27" s="144"/>
      <c r="H27" s="144"/>
      <c r="I27" s="144"/>
      <c r="J27" s="144"/>
      <c r="K27" s="607"/>
      <c r="L27" s="608"/>
      <c r="M27" s="608"/>
      <c r="N27" s="608"/>
      <c r="O27" s="608"/>
      <c r="P27" s="608"/>
      <c r="Q27" s="609"/>
      <c r="R27" s="607"/>
      <c r="S27" s="608"/>
      <c r="T27" s="608"/>
      <c r="U27" s="608"/>
      <c r="V27" s="608"/>
      <c r="W27" s="608"/>
      <c r="X27" s="609"/>
      <c r="Y27" s="577"/>
      <c r="Z27" s="578"/>
      <c r="AA27" s="578"/>
      <c r="AB27" s="578"/>
      <c r="AC27" s="578"/>
      <c r="AD27" s="578"/>
      <c r="AE27" s="579"/>
      <c r="AF27" s="146"/>
      <c r="AG27" s="146"/>
      <c r="AH27" s="146"/>
      <c r="AI27" s="146"/>
      <c r="AJ27" s="146"/>
      <c r="AK27" s="146"/>
      <c r="AL27" s="626"/>
    </row>
    <row r="28" spans="1:58" ht="15" customHeight="1" x14ac:dyDescent="0.15">
      <c r="A28" s="365"/>
      <c r="B28" s="601"/>
      <c r="C28" s="601"/>
      <c r="D28" s="600" t="s">
        <v>52</v>
      </c>
      <c r="E28" s="600"/>
      <c r="F28" s="600"/>
      <c r="G28" s="600"/>
      <c r="H28" s="600"/>
      <c r="I28" s="600"/>
      <c r="J28" s="600"/>
      <c r="K28" s="580"/>
      <c r="L28" s="581"/>
      <c r="M28" s="581"/>
      <c r="N28" s="581"/>
      <c r="O28" s="581"/>
      <c r="P28" s="581"/>
      <c r="Q28" s="582"/>
      <c r="R28" s="580"/>
      <c r="S28" s="581"/>
      <c r="T28" s="581"/>
      <c r="U28" s="581"/>
      <c r="V28" s="581"/>
      <c r="W28" s="581"/>
      <c r="X28" s="582"/>
      <c r="Y28" s="594">
        <f>R28-K28</f>
        <v>0</v>
      </c>
      <c r="Z28" s="575"/>
      <c r="AA28" s="575"/>
      <c r="AB28" s="575"/>
      <c r="AC28" s="575"/>
      <c r="AD28" s="575"/>
      <c r="AE28" s="576"/>
      <c r="AF28" s="146"/>
      <c r="AG28" s="146"/>
      <c r="AH28" s="146"/>
      <c r="AI28" s="146"/>
      <c r="AJ28" s="146"/>
      <c r="AK28" s="146"/>
      <c r="AL28" s="626"/>
      <c r="AM28" s="7"/>
    </row>
    <row r="29" spans="1:58" ht="15" customHeight="1" x14ac:dyDescent="0.15">
      <c r="A29" s="365"/>
      <c r="B29" s="601"/>
      <c r="C29" s="601"/>
      <c r="D29" s="600"/>
      <c r="E29" s="600"/>
      <c r="F29" s="600"/>
      <c r="G29" s="600"/>
      <c r="H29" s="600"/>
      <c r="I29" s="600"/>
      <c r="J29" s="600"/>
      <c r="K29" s="583"/>
      <c r="L29" s="584"/>
      <c r="M29" s="584"/>
      <c r="N29" s="584"/>
      <c r="O29" s="584"/>
      <c r="P29" s="584"/>
      <c r="Q29" s="585"/>
      <c r="R29" s="583"/>
      <c r="S29" s="584"/>
      <c r="T29" s="584"/>
      <c r="U29" s="584"/>
      <c r="V29" s="584"/>
      <c r="W29" s="584"/>
      <c r="X29" s="585"/>
      <c r="Y29" s="574"/>
      <c r="Z29" s="575"/>
      <c r="AA29" s="575"/>
      <c r="AB29" s="575"/>
      <c r="AC29" s="575"/>
      <c r="AD29" s="575"/>
      <c r="AE29" s="576"/>
      <c r="AF29" s="146"/>
      <c r="AG29" s="146"/>
      <c r="AH29" s="146"/>
      <c r="AI29" s="146"/>
      <c r="AJ29" s="146"/>
      <c r="AK29" s="146"/>
      <c r="AL29" s="626"/>
      <c r="AN29" s="7"/>
      <c r="AO29" s="7"/>
      <c r="AP29" s="7"/>
      <c r="AQ29" s="7"/>
      <c r="AR29" s="7"/>
      <c r="AS29" s="7"/>
      <c r="AT29" s="7"/>
      <c r="AU29" s="7"/>
      <c r="AV29" s="7"/>
      <c r="AW29" s="7"/>
      <c r="AX29" s="7"/>
      <c r="AY29" s="7"/>
      <c r="AZ29" s="7"/>
      <c r="BA29" s="7"/>
      <c r="BB29" s="7"/>
      <c r="BC29" s="7"/>
      <c r="BD29" s="7"/>
      <c r="BE29" s="7"/>
      <c r="BF29" s="7"/>
    </row>
    <row r="30" spans="1:58" ht="15" customHeight="1" x14ac:dyDescent="0.15">
      <c r="A30" s="365"/>
      <c r="B30" s="601"/>
      <c r="C30" s="601"/>
      <c r="D30" s="600"/>
      <c r="E30" s="600"/>
      <c r="F30" s="600"/>
      <c r="G30" s="600"/>
      <c r="H30" s="600"/>
      <c r="I30" s="600"/>
      <c r="J30" s="600"/>
      <c r="K30" s="586"/>
      <c r="L30" s="587"/>
      <c r="M30" s="587"/>
      <c r="N30" s="587"/>
      <c r="O30" s="587"/>
      <c r="P30" s="587"/>
      <c r="Q30" s="588"/>
      <c r="R30" s="586"/>
      <c r="S30" s="587"/>
      <c r="T30" s="587"/>
      <c r="U30" s="587"/>
      <c r="V30" s="587"/>
      <c r="W30" s="587"/>
      <c r="X30" s="588"/>
      <c r="Y30" s="577"/>
      <c r="Z30" s="578"/>
      <c r="AA30" s="578"/>
      <c r="AB30" s="578"/>
      <c r="AC30" s="578"/>
      <c r="AD30" s="578"/>
      <c r="AE30" s="579"/>
      <c r="AF30" s="146"/>
      <c r="AG30" s="146"/>
      <c r="AH30" s="146"/>
      <c r="AI30" s="146"/>
      <c r="AJ30" s="146"/>
      <c r="AK30" s="146"/>
      <c r="AL30" s="626"/>
      <c r="AM30" s="7"/>
    </row>
    <row r="31" spans="1:58" ht="15" customHeight="1" x14ac:dyDescent="0.15">
      <c r="A31" s="365"/>
      <c r="B31" s="601"/>
      <c r="C31" s="601"/>
      <c r="D31" s="600" t="s">
        <v>51</v>
      </c>
      <c r="E31" s="600"/>
      <c r="F31" s="600"/>
      <c r="G31" s="600"/>
      <c r="H31" s="600"/>
      <c r="I31" s="600"/>
      <c r="J31" s="600"/>
      <c r="K31" s="580"/>
      <c r="L31" s="581"/>
      <c r="M31" s="581"/>
      <c r="N31" s="581"/>
      <c r="O31" s="581"/>
      <c r="P31" s="581"/>
      <c r="Q31" s="582"/>
      <c r="R31" s="580"/>
      <c r="S31" s="581"/>
      <c r="T31" s="581"/>
      <c r="U31" s="581"/>
      <c r="V31" s="581"/>
      <c r="W31" s="581"/>
      <c r="X31" s="582"/>
      <c r="Y31" s="594">
        <f>R31-K31</f>
        <v>0</v>
      </c>
      <c r="Z31" s="575"/>
      <c r="AA31" s="575"/>
      <c r="AB31" s="575"/>
      <c r="AC31" s="575"/>
      <c r="AD31" s="575"/>
      <c r="AE31" s="576"/>
      <c r="AF31" s="146"/>
      <c r="AG31" s="146"/>
      <c r="AH31" s="146"/>
      <c r="AI31" s="146"/>
      <c r="AJ31" s="146"/>
      <c r="AK31" s="146"/>
      <c r="AL31" s="626"/>
    </row>
    <row r="32" spans="1:58" ht="15" customHeight="1" x14ac:dyDescent="0.15">
      <c r="A32" s="365"/>
      <c r="B32" s="601"/>
      <c r="C32" s="601"/>
      <c r="D32" s="600"/>
      <c r="E32" s="600"/>
      <c r="F32" s="600"/>
      <c r="G32" s="600"/>
      <c r="H32" s="600"/>
      <c r="I32" s="600"/>
      <c r="J32" s="600"/>
      <c r="K32" s="583"/>
      <c r="L32" s="584"/>
      <c r="M32" s="584"/>
      <c r="N32" s="584"/>
      <c r="O32" s="584"/>
      <c r="P32" s="584"/>
      <c r="Q32" s="585"/>
      <c r="R32" s="583"/>
      <c r="S32" s="584"/>
      <c r="T32" s="584"/>
      <c r="U32" s="584"/>
      <c r="V32" s="584"/>
      <c r="W32" s="584"/>
      <c r="X32" s="585"/>
      <c r="Y32" s="574"/>
      <c r="Z32" s="575"/>
      <c r="AA32" s="575"/>
      <c r="AB32" s="575"/>
      <c r="AC32" s="575"/>
      <c r="AD32" s="575"/>
      <c r="AE32" s="576"/>
      <c r="AF32" s="146"/>
      <c r="AG32" s="146"/>
      <c r="AH32" s="146"/>
      <c r="AI32" s="146"/>
      <c r="AJ32" s="146"/>
      <c r="AK32" s="146"/>
      <c r="AL32" s="626"/>
      <c r="AM32" s="7"/>
      <c r="AN32" s="5"/>
      <c r="AO32" s="5"/>
      <c r="AP32" s="5"/>
      <c r="AQ32" s="5"/>
      <c r="AR32" s="5"/>
      <c r="AS32" s="5"/>
      <c r="AT32" s="5"/>
      <c r="AU32" s="5"/>
      <c r="AV32" s="5"/>
      <c r="AW32" s="5"/>
      <c r="AX32" s="5"/>
      <c r="AY32" s="5"/>
      <c r="AZ32" s="5"/>
      <c r="BA32" s="5"/>
      <c r="BB32" s="5"/>
      <c r="BC32" s="5"/>
      <c r="BD32" s="5"/>
      <c r="BE32" s="5"/>
      <c r="BF32" s="5"/>
    </row>
    <row r="33" spans="1:58" ht="15" customHeight="1" x14ac:dyDescent="0.15">
      <c r="A33" s="365"/>
      <c r="B33" s="601"/>
      <c r="C33" s="601"/>
      <c r="D33" s="600"/>
      <c r="E33" s="600"/>
      <c r="F33" s="600"/>
      <c r="G33" s="600"/>
      <c r="H33" s="600"/>
      <c r="I33" s="600"/>
      <c r="J33" s="600"/>
      <c r="K33" s="586"/>
      <c r="L33" s="587"/>
      <c r="M33" s="587"/>
      <c r="N33" s="587"/>
      <c r="O33" s="587"/>
      <c r="P33" s="587"/>
      <c r="Q33" s="588"/>
      <c r="R33" s="586"/>
      <c r="S33" s="587"/>
      <c r="T33" s="587"/>
      <c r="U33" s="587"/>
      <c r="V33" s="587"/>
      <c r="W33" s="587"/>
      <c r="X33" s="588"/>
      <c r="Y33" s="577"/>
      <c r="Z33" s="578"/>
      <c r="AA33" s="578"/>
      <c r="AB33" s="578"/>
      <c r="AC33" s="578"/>
      <c r="AD33" s="578"/>
      <c r="AE33" s="579"/>
      <c r="AF33" s="146"/>
      <c r="AG33" s="146"/>
      <c r="AH33" s="146"/>
      <c r="AI33" s="146"/>
      <c r="AJ33" s="146"/>
      <c r="AK33" s="146"/>
      <c r="AL33" s="626"/>
      <c r="AN33" s="5"/>
      <c r="AO33" s="5"/>
      <c r="AP33" s="5"/>
      <c r="AQ33" s="5"/>
      <c r="AR33" s="5"/>
      <c r="AS33" s="5"/>
      <c r="AT33" s="5"/>
      <c r="AU33" s="5"/>
      <c r="AV33" s="5"/>
      <c r="AW33" s="5"/>
      <c r="AX33" s="5"/>
      <c r="AY33" s="5"/>
      <c r="AZ33" s="5"/>
      <c r="BA33" s="5"/>
      <c r="BB33" s="5"/>
      <c r="BC33" s="5"/>
      <c r="BD33" s="5"/>
      <c r="BE33" s="5"/>
      <c r="BF33" s="5"/>
    </row>
    <row r="34" spans="1:58" ht="15" customHeight="1" x14ac:dyDescent="0.15">
      <c r="A34" s="365"/>
      <c r="B34" s="601"/>
      <c r="C34" s="601"/>
      <c r="D34" s="600" t="s">
        <v>53</v>
      </c>
      <c r="E34" s="600"/>
      <c r="F34" s="600"/>
      <c r="G34" s="600"/>
      <c r="H34" s="600"/>
      <c r="I34" s="600"/>
      <c r="J34" s="600"/>
      <c r="K34" s="580"/>
      <c r="L34" s="581"/>
      <c r="M34" s="581"/>
      <c r="N34" s="581"/>
      <c r="O34" s="581"/>
      <c r="P34" s="581"/>
      <c r="Q34" s="582"/>
      <c r="R34" s="580"/>
      <c r="S34" s="581"/>
      <c r="T34" s="581"/>
      <c r="U34" s="581"/>
      <c r="V34" s="581"/>
      <c r="W34" s="581"/>
      <c r="X34" s="582"/>
      <c r="Y34" s="594">
        <f>R34-K34</f>
        <v>0</v>
      </c>
      <c r="Z34" s="575"/>
      <c r="AA34" s="575"/>
      <c r="AB34" s="575"/>
      <c r="AC34" s="575"/>
      <c r="AD34" s="575"/>
      <c r="AE34" s="576"/>
      <c r="AF34" s="146"/>
      <c r="AG34" s="146"/>
      <c r="AH34" s="146"/>
      <c r="AI34" s="146"/>
      <c r="AJ34" s="146"/>
      <c r="AK34" s="146"/>
      <c r="AL34" s="626"/>
      <c r="AM34" s="7"/>
      <c r="AN34" s="5"/>
      <c r="AO34" s="5"/>
      <c r="AP34" s="5"/>
      <c r="AQ34" s="5"/>
      <c r="AR34" s="5"/>
      <c r="AS34" s="5"/>
      <c r="AT34" s="5"/>
      <c r="AU34" s="5"/>
      <c r="AV34" s="5"/>
      <c r="AW34" s="5"/>
      <c r="AX34" s="5"/>
      <c r="AY34" s="5"/>
      <c r="AZ34" s="5"/>
      <c r="BA34" s="5"/>
      <c r="BB34" s="5"/>
      <c r="BC34" s="5"/>
      <c r="BD34" s="5"/>
      <c r="BE34" s="5"/>
      <c r="BF34" s="5"/>
    </row>
    <row r="35" spans="1:58" ht="15" customHeight="1" x14ac:dyDescent="0.15">
      <c r="A35" s="365"/>
      <c r="B35" s="601"/>
      <c r="C35" s="601"/>
      <c r="D35" s="600"/>
      <c r="E35" s="600"/>
      <c r="F35" s="600"/>
      <c r="G35" s="600"/>
      <c r="H35" s="600"/>
      <c r="I35" s="600"/>
      <c r="J35" s="600"/>
      <c r="K35" s="583"/>
      <c r="L35" s="584"/>
      <c r="M35" s="584"/>
      <c r="N35" s="584"/>
      <c r="O35" s="584"/>
      <c r="P35" s="584"/>
      <c r="Q35" s="585"/>
      <c r="R35" s="583"/>
      <c r="S35" s="584"/>
      <c r="T35" s="584"/>
      <c r="U35" s="584"/>
      <c r="V35" s="584"/>
      <c r="W35" s="584"/>
      <c r="X35" s="585"/>
      <c r="Y35" s="574"/>
      <c r="Z35" s="575"/>
      <c r="AA35" s="575"/>
      <c r="AB35" s="575"/>
      <c r="AC35" s="575"/>
      <c r="AD35" s="575"/>
      <c r="AE35" s="576"/>
      <c r="AF35" s="146"/>
      <c r="AG35" s="146"/>
      <c r="AH35" s="146"/>
      <c r="AI35" s="146"/>
      <c r="AJ35" s="146"/>
      <c r="AK35" s="146"/>
      <c r="AL35" s="626"/>
      <c r="AN35" s="6"/>
      <c r="AO35" s="6"/>
      <c r="AP35" s="6"/>
      <c r="AQ35" s="6"/>
      <c r="AR35" s="6"/>
      <c r="AS35" s="6"/>
      <c r="AT35" s="6"/>
      <c r="AU35" s="6"/>
      <c r="AV35" s="6"/>
      <c r="AW35" s="6"/>
      <c r="AX35" s="6"/>
      <c r="AY35" s="6"/>
      <c r="AZ35" s="6"/>
      <c r="BA35" s="6"/>
      <c r="BB35" s="6"/>
      <c r="BC35" s="6"/>
      <c r="BD35" s="6"/>
      <c r="BE35" s="6"/>
      <c r="BF35" s="6"/>
    </row>
    <row r="36" spans="1:58" ht="15" customHeight="1" x14ac:dyDescent="0.15">
      <c r="A36" s="365"/>
      <c r="B36" s="601"/>
      <c r="C36" s="601"/>
      <c r="D36" s="600"/>
      <c r="E36" s="600"/>
      <c r="F36" s="600"/>
      <c r="G36" s="600"/>
      <c r="H36" s="600"/>
      <c r="I36" s="600"/>
      <c r="J36" s="600"/>
      <c r="K36" s="586"/>
      <c r="L36" s="587"/>
      <c r="M36" s="587"/>
      <c r="N36" s="587"/>
      <c r="O36" s="587"/>
      <c r="P36" s="587"/>
      <c r="Q36" s="588"/>
      <c r="R36" s="586"/>
      <c r="S36" s="587"/>
      <c r="T36" s="587"/>
      <c r="U36" s="587"/>
      <c r="V36" s="587"/>
      <c r="W36" s="587"/>
      <c r="X36" s="588"/>
      <c r="Y36" s="577"/>
      <c r="Z36" s="578"/>
      <c r="AA36" s="578"/>
      <c r="AB36" s="578"/>
      <c r="AC36" s="578"/>
      <c r="AD36" s="578"/>
      <c r="AE36" s="579"/>
      <c r="AF36" s="146"/>
      <c r="AG36" s="146"/>
      <c r="AH36" s="146"/>
      <c r="AI36" s="146"/>
      <c r="AJ36" s="146"/>
      <c r="AK36" s="146"/>
      <c r="AL36" s="626"/>
      <c r="AM36" s="7"/>
      <c r="AN36" s="6"/>
      <c r="AO36" s="6"/>
      <c r="AP36" s="6"/>
      <c r="AQ36" s="6"/>
      <c r="AR36" s="6"/>
      <c r="AS36" s="6"/>
      <c r="AT36" s="6"/>
      <c r="AU36" s="6"/>
      <c r="AV36" s="6"/>
      <c r="AW36" s="6"/>
      <c r="AX36" s="6"/>
      <c r="AY36" s="6"/>
      <c r="AZ36" s="6"/>
      <c r="BA36" s="6"/>
      <c r="BB36" s="6"/>
      <c r="BC36" s="6"/>
      <c r="BD36" s="6"/>
      <c r="BE36" s="6"/>
      <c r="BF36" s="6"/>
    </row>
    <row r="37" spans="1:58" ht="15" customHeight="1" x14ac:dyDescent="0.15">
      <c r="A37" s="365"/>
      <c r="B37" s="601"/>
      <c r="C37" s="601"/>
      <c r="D37" s="144" t="s">
        <v>146</v>
      </c>
      <c r="E37" s="144"/>
      <c r="F37" s="144"/>
      <c r="G37" s="144"/>
      <c r="H37" s="144"/>
      <c r="I37" s="144"/>
      <c r="J37" s="144"/>
      <c r="K37" s="571">
        <f>SUM(K22:Q36)</f>
        <v>0</v>
      </c>
      <c r="L37" s="592"/>
      <c r="M37" s="592"/>
      <c r="N37" s="592"/>
      <c r="O37" s="592"/>
      <c r="P37" s="592"/>
      <c r="Q37" s="593"/>
      <c r="R37" s="571">
        <f>SUM(R22:X36)</f>
        <v>0</v>
      </c>
      <c r="S37" s="592"/>
      <c r="T37" s="592"/>
      <c r="U37" s="592"/>
      <c r="V37" s="592"/>
      <c r="W37" s="592"/>
      <c r="X37" s="593"/>
      <c r="Y37" s="571">
        <f>R37-K37</f>
        <v>0</v>
      </c>
      <c r="Z37" s="572"/>
      <c r="AA37" s="572"/>
      <c r="AB37" s="572"/>
      <c r="AC37" s="572"/>
      <c r="AD37" s="572"/>
      <c r="AE37" s="573"/>
      <c r="AF37" s="146"/>
      <c r="AG37" s="146"/>
      <c r="AH37" s="146"/>
      <c r="AI37" s="146"/>
      <c r="AJ37" s="146"/>
      <c r="AK37" s="146"/>
      <c r="AL37" s="626"/>
      <c r="AM37" s="7"/>
    </row>
    <row r="38" spans="1:58" ht="15" customHeight="1" x14ac:dyDescent="0.15">
      <c r="A38" s="365"/>
      <c r="B38" s="601"/>
      <c r="C38" s="601"/>
      <c r="D38" s="144"/>
      <c r="E38" s="144"/>
      <c r="F38" s="144"/>
      <c r="G38" s="144"/>
      <c r="H38" s="144"/>
      <c r="I38" s="144"/>
      <c r="J38" s="144"/>
      <c r="K38" s="594"/>
      <c r="L38" s="595"/>
      <c r="M38" s="595"/>
      <c r="N38" s="595"/>
      <c r="O38" s="595"/>
      <c r="P38" s="595"/>
      <c r="Q38" s="596"/>
      <c r="R38" s="594"/>
      <c r="S38" s="595"/>
      <c r="T38" s="595"/>
      <c r="U38" s="595"/>
      <c r="V38" s="595"/>
      <c r="W38" s="595"/>
      <c r="X38" s="596"/>
      <c r="Y38" s="574"/>
      <c r="Z38" s="575"/>
      <c r="AA38" s="575"/>
      <c r="AB38" s="575"/>
      <c r="AC38" s="575"/>
      <c r="AD38" s="575"/>
      <c r="AE38" s="576"/>
      <c r="AF38" s="146"/>
      <c r="AG38" s="146"/>
      <c r="AH38" s="146"/>
      <c r="AI38" s="146"/>
      <c r="AJ38" s="146"/>
      <c r="AK38" s="146"/>
      <c r="AL38" s="626"/>
    </row>
    <row r="39" spans="1:58" ht="15" customHeight="1" x14ac:dyDescent="0.15">
      <c r="A39" s="370"/>
      <c r="B39" s="606"/>
      <c r="C39" s="606"/>
      <c r="D39" s="371"/>
      <c r="E39" s="371"/>
      <c r="F39" s="371"/>
      <c r="G39" s="371"/>
      <c r="H39" s="371"/>
      <c r="I39" s="371"/>
      <c r="J39" s="371"/>
      <c r="K39" s="597"/>
      <c r="L39" s="598"/>
      <c r="M39" s="598"/>
      <c r="N39" s="598"/>
      <c r="O39" s="598"/>
      <c r="P39" s="598"/>
      <c r="Q39" s="599"/>
      <c r="R39" s="597"/>
      <c r="S39" s="598"/>
      <c r="T39" s="598"/>
      <c r="U39" s="598"/>
      <c r="V39" s="598"/>
      <c r="W39" s="598"/>
      <c r="X39" s="599"/>
      <c r="Y39" s="589"/>
      <c r="Z39" s="590"/>
      <c r="AA39" s="590"/>
      <c r="AB39" s="590"/>
      <c r="AC39" s="590"/>
      <c r="AD39" s="590"/>
      <c r="AE39" s="591"/>
      <c r="AF39" s="638"/>
      <c r="AG39" s="638"/>
      <c r="AH39" s="638"/>
      <c r="AI39" s="638"/>
      <c r="AJ39" s="638"/>
      <c r="AK39" s="638"/>
      <c r="AL39" s="639"/>
      <c r="AM39" s="7"/>
    </row>
    <row r="40" spans="1:58" ht="15" customHeight="1" x14ac:dyDescent="0.15">
      <c r="A40" s="619" t="s">
        <v>147</v>
      </c>
      <c r="B40" s="139"/>
      <c r="C40" s="139"/>
      <c r="D40" s="139"/>
      <c r="E40" s="139"/>
      <c r="F40" s="139"/>
      <c r="G40" s="139"/>
      <c r="H40" s="139"/>
      <c r="I40" s="139"/>
      <c r="J40" s="139"/>
      <c r="K40" s="633">
        <f>K19-K37</f>
        <v>0</v>
      </c>
      <c r="L40" s="636"/>
      <c r="M40" s="636"/>
      <c r="N40" s="636"/>
      <c r="O40" s="636"/>
      <c r="P40" s="636"/>
      <c r="Q40" s="637"/>
      <c r="R40" s="633">
        <f>R19-R37</f>
        <v>0</v>
      </c>
      <c r="S40" s="636"/>
      <c r="T40" s="636"/>
      <c r="U40" s="636"/>
      <c r="V40" s="636"/>
      <c r="W40" s="636"/>
      <c r="X40" s="637"/>
      <c r="Y40" s="633">
        <f>R40-K40</f>
        <v>0</v>
      </c>
      <c r="Z40" s="634"/>
      <c r="AA40" s="634"/>
      <c r="AB40" s="634"/>
      <c r="AC40" s="634"/>
      <c r="AD40" s="634"/>
      <c r="AE40" s="635"/>
      <c r="AF40" s="631"/>
      <c r="AG40" s="631"/>
      <c r="AH40" s="631"/>
      <c r="AI40" s="631"/>
      <c r="AJ40" s="631"/>
      <c r="AK40" s="631"/>
      <c r="AL40" s="632"/>
    </row>
    <row r="41" spans="1:58" ht="15" customHeight="1" x14ac:dyDescent="0.15">
      <c r="A41" s="145"/>
      <c r="B41" s="144"/>
      <c r="C41" s="144"/>
      <c r="D41" s="144"/>
      <c r="E41" s="144"/>
      <c r="F41" s="144"/>
      <c r="G41" s="144"/>
      <c r="H41" s="144"/>
      <c r="I41" s="144"/>
      <c r="J41" s="144"/>
      <c r="K41" s="594"/>
      <c r="L41" s="595"/>
      <c r="M41" s="595"/>
      <c r="N41" s="595"/>
      <c r="O41" s="595"/>
      <c r="P41" s="595"/>
      <c r="Q41" s="596"/>
      <c r="R41" s="594"/>
      <c r="S41" s="595"/>
      <c r="T41" s="595"/>
      <c r="U41" s="595"/>
      <c r="V41" s="595"/>
      <c r="W41" s="595"/>
      <c r="X41" s="596"/>
      <c r="Y41" s="574"/>
      <c r="Z41" s="575"/>
      <c r="AA41" s="575"/>
      <c r="AB41" s="575"/>
      <c r="AC41" s="575"/>
      <c r="AD41" s="575"/>
      <c r="AE41" s="576"/>
      <c r="AF41" s="146"/>
      <c r="AG41" s="146"/>
      <c r="AH41" s="146"/>
      <c r="AI41" s="146"/>
      <c r="AJ41" s="146"/>
      <c r="AK41" s="146"/>
      <c r="AL41" s="626"/>
      <c r="AM41" s="7"/>
    </row>
    <row r="42" spans="1:58" ht="15" customHeight="1" x14ac:dyDescent="0.15">
      <c r="A42" s="623"/>
      <c r="B42" s="371"/>
      <c r="C42" s="371"/>
      <c r="D42" s="371"/>
      <c r="E42" s="371"/>
      <c r="F42" s="371"/>
      <c r="G42" s="371"/>
      <c r="H42" s="371"/>
      <c r="I42" s="371"/>
      <c r="J42" s="371"/>
      <c r="K42" s="597"/>
      <c r="L42" s="598"/>
      <c r="M42" s="598"/>
      <c r="N42" s="598"/>
      <c r="O42" s="598"/>
      <c r="P42" s="598"/>
      <c r="Q42" s="599"/>
      <c r="R42" s="597"/>
      <c r="S42" s="598"/>
      <c r="T42" s="598"/>
      <c r="U42" s="598"/>
      <c r="V42" s="598"/>
      <c r="W42" s="598"/>
      <c r="X42" s="599"/>
      <c r="Y42" s="589"/>
      <c r="Z42" s="590"/>
      <c r="AA42" s="590"/>
      <c r="AB42" s="590"/>
      <c r="AC42" s="590"/>
      <c r="AD42" s="590"/>
      <c r="AE42" s="591"/>
      <c r="AF42" s="638"/>
      <c r="AG42" s="638"/>
      <c r="AH42" s="638"/>
      <c r="AI42" s="638"/>
      <c r="AJ42" s="638"/>
      <c r="AK42" s="638"/>
      <c r="AL42" s="639"/>
    </row>
    <row r="43" spans="1:58" ht="15" customHeight="1" x14ac:dyDescent="0.15">
      <c r="A43" s="43" t="s">
        <v>76</v>
      </c>
      <c r="B43" s="569" t="s">
        <v>152</v>
      </c>
      <c r="C43" s="569"/>
      <c r="D43" s="569"/>
      <c r="E43" s="569"/>
      <c r="F43" s="569"/>
      <c r="G43" s="569"/>
      <c r="H43" s="569"/>
      <c r="I43" s="569"/>
      <c r="J43" s="569"/>
      <c r="K43" s="569"/>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69"/>
      <c r="AI43" s="569"/>
      <c r="AJ43" s="569"/>
      <c r="AK43" s="569"/>
      <c r="AL43" s="569"/>
      <c r="AM43" s="7"/>
    </row>
    <row r="44" spans="1:58" ht="15" customHeight="1" x14ac:dyDescent="0.15">
      <c r="A44" s="42"/>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0"/>
      <c r="AK44" s="570"/>
      <c r="AL44" s="570"/>
    </row>
    <row r="45" spans="1:58" ht="15" customHeight="1" x14ac:dyDescent="0.15">
      <c r="A45" s="4"/>
      <c r="AM45" s="7"/>
    </row>
    <row r="47" spans="1:58" ht="15" customHeight="1" x14ac:dyDescent="0.15">
      <c r="AM47" s="7"/>
    </row>
    <row r="49" spans="39:39" ht="15" customHeight="1" x14ac:dyDescent="0.15">
      <c r="AM49" s="7"/>
    </row>
    <row r="51" spans="39:39" ht="15" customHeight="1" x14ac:dyDescent="0.15">
      <c r="AM51" s="7"/>
    </row>
    <row r="53" spans="39:39" ht="15" customHeight="1" x14ac:dyDescent="0.15">
      <c r="AM53" s="7"/>
    </row>
  </sheetData>
  <mergeCells count="70">
    <mergeCell ref="AF40:AL42"/>
    <mergeCell ref="AF37:AL39"/>
    <mergeCell ref="Y37:AE39"/>
    <mergeCell ref="K37:Q39"/>
    <mergeCell ref="R37:X39"/>
    <mergeCell ref="Y40:AE42"/>
    <mergeCell ref="K40:Q42"/>
    <mergeCell ref="R40:X42"/>
    <mergeCell ref="Y28:AE30"/>
    <mergeCell ref="K28:Q30"/>
    <mergeCell ref="R28:X30"/>
    <mergeCell ref="AF31:AL33"/>
    <mergeCell ref="AF34:AL36"/>
    <mergeCell ref="Y31:AE33"/>
    <mergeCell ref="K31:Q33"/>
    <mergeCell ref="R31:X33"/>
    <mergeCell ref="Y34:AE36"/>
    <mergeCell ref="K34:Q36"/>
    <mergeCell ref="R34:X36"/>
    <mergeCell ref="A40:J42"/>
    <mergeCell ref="AF3:AL6"/>
    <mergeCell ref="AF7:AL9"/>
    <mergeCell ref="AF10:AL12"/>
    <mergeCell ref="AF13:AL15"/>
    <mergeCell ref="AF16:AL18"/>
    <mergeCell ref="AF19:AL21"/>
    <mergeCell ref="AF22:AL24"/>
    <mergeCell ref="Y22:AE24"/>
    <mergeCell ref="K22:Q24"/>
    <mergeCell ref="R22:X24"/>
    <mergeCell ref="AF25:AL27"/>
    <mergeCell ref="AF28:AL30"/>
    <mergeCell ref="Y25:AE27"/>
    <mergeCell ref="K25:Q27"/>
    <mergeCell ref="R25:X27"/>
    <mergeCell ref="D37:J39"/>
    <mergeCell ref="A3:J6"/>
    <mergeCell ref="D10:J12"/>
    <mergeCell ref="D7:J9"/>
    <mergeCell ref="D19:J21"/>
    <mergeCell ref="D22:J24"/>
    <mergeCell ref="K3:AE4"/>
    <mergeCell ref="Y5:AE6"/>
    <mergeCell ref="K5:Q6"/>
    <mergeCell ref="R5:X6"/>
    <mergeCell ref="Y7:AE9"/>
    <mergeCell ref="K7:Q9"/>
    <mergeCell ref="R7:X9"/>
    <mergeCell ref="Y10:AE12"/>
    <mergeCell ref="K10:Q12"/>
    <mergeCell ref="R10:X12"/>
    <mergeCell ref="Y13:AE15"/>
    <mergeCell ref="K13:Q15"/>
    <mergeCell ref="R13:X15"/>
    <mergeCell ref="B43:AL44"/>
    <mergeCell ref="Y16:AE18"/>
    <mergeCell ref="K16:Q18"/>
    <mergeCell ref="R16:X18"/>
    <mergeCell ref="Y19:AE21"/>
    <mergeCell ref="K19:Q21"/>
    <mergeCell ref="R19:X21"/>
    <mergeCell ref="D25:J27"/>
    <mergeCell ref="D28:J30"/>
    <mergeCell ref="A7:C21"/>
    <mergeCell ref="A22:C39"/>
    <mergeCell ref="D13:E18"/>
    <mergeCell ref="F13:J15"/>
    <mergeCell ref="F16:J18"/>
    <mergeCell ref="D31:J33"/>
    <mergeCell ref="D34:J36"/>
  </mergeCells>
  <phoneticPr fontId="1"/>
  <printOptions horizontalCentered="1"/>
  <pageMargins left="0.59055118110236227" right="0.59055118110236227" top="1.1417322834645669" bottom="0.55118110236220474"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概要 </vt:lpstr>
      <vt:lpstr>施設</vt:lpstr>
      <vt:lpstr>設備</vt:lpstr>
      <vt:lpstr>収支</vt:lpstr>
      <vt:lpstr>'概要 '!Print_Area</vt:lpstr>
      <vt:lpstr>施設!Print_Area</vt:lpstr>
      <vt:lpstr>設備!Print_Area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2021-04-16T02:14:35Z</cp:lastPrinted>
  <dcterms:created xsi:type="dcterms:W3CDTF">2020-07-16T04:42:17Z</dcterms:created>
  <dcterms:modified xsi:type="dcterms:W3CDTF">2021-04-22T00:49:51Z</dcterms:modified>
</cp:coreProperties>
</file>