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00846\Desktop\20230824　医薬品卸支援金\"/>
    </mc:Choice>
  </mc:AlternateContent>
  <bookViews>
    <workbookView xWindow="0" yWindow="0" windowWidth="20490" windowHeight="7635"/>
  </bookViews>
  <sheets>
    <sheet name="（様式１）申請書" sheetId="1" r:id="rId1"/>
    <sheet name="（様式１－②）申請医薬品卸一覧 " sheetId="7" r:id="rId2"/>
    <sheet name="(別紙１)医薬品倉庫面積" sheetId="9" r:id="rId3"/>
    <sheet name="(別紙２)申請車両一覧" sheetId="16" r:id="rId4"/>
    <sheet name="（様式１－③）振込口座情報（必須）" sheetId="8" r:id="rId5"/>
    <sheet name="（様式１－④）委任状（任意・要押印）" sheetId="17" r:id="rId6"/>
  </sheets>
  <externalReferences>
    <externalReference r:id="rId7"/>
    <externalReference r:id="rId8"/>
    <externalReference r:id="rId9"/>
    <externalReference r:id="rId10"/>
    <externalReference r:id="rId11"/>
  </externalReferences>
  <definedNames>
    <definedName name="_xlnm.Print_Area" localSheetId="2">'(別紙１)医薬品倉庫面積'!$B$1:$I$51</definedName>
    <definedName name="_xlnm.Print_Area" localSheetId="3">'(別紙２)申請車両一覧'!$B$1:$BX$22</definedName>
    <definedName name="_xlnm.Print_Area" localSheetId="0">'（様式１）申請書'!$A$1:$M$80</definedName>
    <definedName name="_xlnm.Print_Area" localSheetId="1">'（様式１－②）申請医薬品卸一覧 '!$A$1:$AJ$36</definedName>
    <definedName name="_xlnm.Print_Area" localSheetId="4">'（様式１－③）振込口座情報（必須）'!$B$1:$I$48</definedName>
    <definedName name="_xlnm.Print_Area" localSheetId="5">'（様式１－④）委任状（任意・要押印）'!$B$1:$N$42</definedName>
    <definedName name="一宮" localSheetId="3">#REF!</definedName>
    <definedName name="一宮">#REF!</definedName>
    <definedName name="確認済フラグ" localSheetId="2">[1]DB!$T$3:$T$17</definedName>
    <definedName name="確認済フラグ" localSheetId="4">[1]DB!$T$3:$T$17</definedName>
    <definedName name="確認済フラグ" localSheetId="5">[2]DB!$T$3:$T$17</definedName>
    <definedName name="確認済フラグ">[3]DB!$T$3:$T$17</definedName>
    <definedName name="刈谷" localSheetId="3">#REF!</definedName>
    <definedName name="刈谷">#REF!</definedName>
    <definedName name="金融機関コード" localSheetId="2">[1]DB!$W$3:$X$1207</definedName>
    <definedName name="金融機関コード" localSheetId="4">[1]DB!$W$3:$X$1207</definedName>
    <definedName name="金融機関コード" localSheetId="5">[2]DB!$W$3:$X$1207</definedName>
    <definedName name="金融機関コード">[3]DB!$W$3:$X$1207</definedName>
    <definedName name="支援金額" localSheetId="2">[1]DB!$N$3:$R$17</definedName>
    <definedName name="支援金額" localSheetId="4">[1]DB!$N$3:$R$17</definedName>
    <definedName name="支援金額" localSheetId="5">[2]DB!$N$3:$R$17</definedName>
    <definedName name="支援金額">[3]DB!$N$3:$R$17</definedName>
    <definedName name="施設区分" localSheetId="2">[1]DB!$B$3:$B$7</definedName>
    <definedName name="施設区分" localSheetId="4">[1]DB!$B$3:$B$7</definedName>
    <definedName name="施設区分" localSheetId="5">[2]DB!$B$3:$B$7</definedName>
    <definedName name="施設区分">[3]DB!$B$3:$B$7</definedName>
    <definedName name="児童自立支援施設" localSheetId="3">[4]施設プルダウン!#REF!</definedName>
    <definedName name="児童自立支援施設">[4]施設プルダウン!#REF!</definedName>
    <definedName name="春日井" localSheetId="3">#REF!</definedName>
    <definedName name="春日井">#REF!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7" l="1"/>
  <c r="H14" i="7"/>
  <c r="H15" i="7"/>
  <c r="H16" i="7"/>
  <c r="H17" i="7"/>
  <c r="H18" i="7"/>
  <c r="H19" i="7"/>
  <c r="H20" i="7"/>
  <c r="H21" i="7"/>
  <c r="H22" i="7"/>
  <c r="H23" i="7"/>
  <c r="H24" i="7"/>
  <c r="H25" i="7"/>
  <c r="H26" i="7"/>
  <c r="H12" i="7"/>
  <c r="Q12" i="7" l="1"/>
  <c r="L33" i="17" l="1"/>
  <c r="F33" i="17"/>
  <c r="G23" i="17"/>
  <c r="M9" i="16" l="1"/>
  <c r="Q13" i="7" l="1"/>
  <c r="Q14" i="7"/>
  <c r="Q15" i="7"/>
  <c r="Q16" i="7"/>
  <c r="Q17" i="7"/>
  <c r="Q18" i="7"/>
  <c r="Q19" i="7"/>
  <c r="Q20" i="7"/>
  <c r="Q21" i="7"/>
  <c r="Q22" i="7"/>
  <c r="Q23" i="7"/>
  <c r="Q24" i="7"/>
  <c r="Q25" i="7"/>
  <c r="Q26" i="7"/>
  <c r="U12" i="7"/>
  <c r="U13" i="7"/>
  <c r="U14" i="7"/>
  <c r="U15" i="7"/>
  <c r="U16" i="7"/>
  <c r="U17" i="7"/>
  <c r="U18" i="7"/>
  <c r="U19" i="7"/>
  <c r="U20" i="7"/>
  <c r="U21" i="7"/>
  <c r="U22" i="7"/>
  <c r="U23" i="7"/>
  <c r="U24" i="7"/>
  <c r="U25" i="7"/>
  <c r="U26" i="7"/>
  <c r="AJ28" i="7" l="1"/>
  <c r="E24" i="1" s="1"/>
  <c r="A13" i="7"/>
  <c r="A14" i="7" s="1"/>
  <c r="A15" i="7" s="1"/>
  <c r="A16" i="7" s="1"/>
  <c r="A17" i="7" s="1"/>
  <c r="A18" i="7" s="1"/>
  <c r="A19" i="7" s="1"/>
  <c r="A20" i="7" s="1"/>
  <c r="A21" i="7" s="1"/>
  <c r="A22" i="7" s="1"/>
  <c r="A23" i="7" s="1"/>
  <c r="A24" i="7" s="1"/>
  <c r="A25" i="7" s="1"/>
  <c r="A26" i="7" s="1"/>
</calcChain>
</file>

<file path=xl/comments1.xml><?xml version="1.0" encoding="utf-8"?>
<comments xmlns="http://schemas.openxmlformats.org/spreadsheetml/2006/main">
  <authors>
    <author>1300846</author>
  </authors>
  <commentList>
    <comment ref="D14" authorId="0" shapeId="0">
      <text>
        <r>
          <rPr>
            <sz val="9"/>
            <color indexed="81"/>
            <rFont val="MS P ゴシック"/>
            <family val="3"/>
            <charset val="128"/>
          </rPr>
          <t xml:space="preserve">商号等は法人名から入力してください。
</t>
        </r>
      </text>
    </comment>
  </commentList>
</comments>
</file>

<file path=xl/sharedStrings.xml><?xml version="1.0" encoding="utf-8"?>
<sst xmlns="http://schemas.openxmlformats.org/spreadsheetml/2006/main" count="200" uniqueCount="146">
  <si>
    <t>※</t>
    <phoneticPr fontId="3"/>
  </si>
  <si>
    <t>円</t>
    <rPh sb="0" eb="1">
      <t>エン</t>
    </rPh>
    <phoneticPr fontId="3"/>
  </si>
  <si>
    <t>金融機関名</t>
    <rPh sb="0" eb="2">
      <t>キンユウ</t>
    </rPh>
    <rPh sb="2" eb="4">
      <t>キカン</t>
    </rPh>
    <rPh sb="4" eb="5">
      <t>メイ</t>
    </rPh>
    <phoneticPr fontId="3"/>
  </si>
  <si>
    <t>金融機関
コード</t>
    <rPh sb="0" eb="2">
      <t>キンユウ</t>
    </rPh>
    <rPh sb="2" eb="4">
      <t>キカン</t>
    </rPh>
    <phoneticPr fontId="3"/>
  </si>
  <si>
    <t>支店名</t>
    <rPh sb="0" eb="3">
      <t>シテンメイ</t>
    </rPh>
    <phoneticPr fontId="3"/>
  </si>
  <si>
    <t>支店コード</t>
    <rPh sb="0" eb="2">
      <t>シテン</t>
    </rPh>
    <phoneticPr fontId="3"/>
  </si>
  <si>
    <t>支援金額</t>
    <rPh sb="0" eb="2">
      <t>シエン</t>
    </rPh>
    <rPh sb="2" eb="4">
      <t>キンガク</t>
    </rPh>
    <phoneticPr fontId="3"/>
  </si>
  <si>
    <t>（交付要件の確認、支援金額の算出）</t>
    <rPh sb="1" eb="3">
      <t>コウフ</t>
    </rPh>
    <rPh sb="3" eb="5">
      <t>ヨウケン</t>
    </rPh>
    <rPh sb="6" eb="8">
      <t>カクニン</t>
    </rPh>
    <rPh sb="9" eb="11">
      <t>シエン</t>
    </rPh>
    <rPh sb="11" eb="13">
      <t>キンガク</t>
    </rPh>
    <rPh sb="14" eb="16">
      <t>サンシュツ</t>
    </rPh>
    <phoneticPr fontId="2"/>
  </si>
  <si>
    <t>（概算払振込口座情報）</t>
    <rPh sb="1" eb="3">
      <t>ガイサン</t>
    </rPh>
    <rPh sb="3" eb="4">
      <t>バラ</t>
    </rPh>
    <rPh sb="4" eb="6">
      <t>フリコミ</t>
    </rPh>
    <rPh sb="6" eb="8">
      <t>コウザ</t>
    </rPh>
    <rPh sb="8" eb="10">
      <t>ジョウホウ</t>
    </rPh>
    <phoneticPr fontId="2"/>
  </si>
  <si>
    <t>預金種類</t>
    <rPh sb="0" eb="2">
      <t>ヨキン</t>
    </rPh>
    <rPh sb="2" eb="4">
      <t>シュルイ</t>
    </rPh>
    <phoneticPr fontId="3"/>
  </si>
  <si>
    <t>(フリガナ)</t>
    <phoneticPr fontId="2"/>
  </si>
  <si>
    <t>誓約事項</t>
    <rPh sb="0" eb="2">
      <t>セイヤク</t>
    </rPh>
    <rPh sb="2" eb="4">
      <t>ジコウ</t>
    </rPh>
    <phoneticPr fontId="3"/>
  </si>
  <si>
    <t>（誓約事項）</t>
    <rPh sb="1" eb="3">
      <t>セイヤク</t>
    </rPh>
    <phoneticPr fontId="2"/>
  </si>
  <si>
    <t>【様式１（第５条関係）】</t>
    <rPh sb="1" eb="3">
      <t>ヨウシキ</t>
    </rPh>
    <rPh sb="5" eb="6">
      <t>ダイ</t>
    </rPh>
    <rPh sb="7" eb="8">
      <t>ジョウ</t>
    </rPh>
    <rPh sb="8" eb="10">
      <t>カンケイ</t>
    </rPh>
    <phoneticPr fontId="3"/>
  </si>
  <si>
    <t>口座名義</t>
    <rPh sb="0" eb="2">
      <t>コウザ</t>
    </rPh>
    <rPh sb="2" eb="4">
      <t>メイギ</t>
    </rPh>
    <phoneticPr fontId="3"/>
  </si>
  <si>
    <t>※申請者の押印を省略する場合は次欄も記入ください。</t>
    <rPh sb="15" eb="16">
      <t>ツギ</t>
    </rPh>
    <rPh sb="16" eb="17">
      <t>ラン</t>
    </rPh>
    <rPh sb="18" eb="20">
      <t>キニュウ</t>
    </rPh>
    <phoneticPr fontId="2"/>
  </si>
  <si>
    <t>　</t>
    <phoneticPr fontId="2"/>
  </si>
  <si>
    <t>※自動計算</t>
    <rPh sb="1" eb="3">
      <t>ジドウ</t>
    </rPh>
    <rPh sb="3" eb="5">
      <t>ケイサン</t>
    </rPh>
    <phoneticPr fontId="2"/>
  </si>
  <si>
    <t>【様式１-②（第５条関係）】</t>
    <rPh sb="1" eb="3">
      <t>ヨウシキ</t>
    </rPh>
    <rPh sb="7" eb="8">
      <t>ダイ</t>
    </rPh>
    <rPh sb="9" eb="10">
      <t>ジョウ</t>
    </rPh>
    <rPh sb="10" eb="12">
      <t>カンケイ</t>
    </rPh>
    <phoneticPr fontId="2"/>
  </si>
  <si>
    <t>No.</t>
    <phoneticPr fontId="2"/>
  </si>
  <si>
    <t>担当者</t>
    <rPh sb="0" eb="3">
      <t>タントウシャ</t>
    </rPh>
    <phoneticPr fontId="2"/>
  </si>
  <si>
    <t>氏名</t>
    <rPh sb="0" eb="2">
      <t>シメイ</t>
    </rPh>
    <phoneticPr fontId="2"/>
  </si>
  <si>
    <t>〒</t>
    <phoneticPr fontId="2"/>
  </si>
  <si>
    <t>住所</t>
    <rPh sb="0" eb="2">
      <t>ジュウショ</t>
    </rPh>
    <phoneticPr fontId="2"/>
  </si>
  <si>
    <t>連絡先（電話）</t>
    <rPh sb="0" eb="3">
      <t>レンラクサキ</t>
    </rPh>
    <rPh sb="4" eb="6">
      <t>デンワ</t>
    </rPh>
    <phoneticPr fontId="2"/>
  </si>
  <si>
    <r>
      <t xml:space="preserve"> 　２．</t>
    </r>
    <r>
      <rPr>
        <u/>
        <sz val="12"/>
        <color theme="1"/>
        <rFont val="ＭＳ 明朝"/>
        <family val="1"/>
        <charset val="128"/>
      </rPr>
      <t>裏面の</t>
    </r>
    <r>
      <rPr>
        <sz val="12"/>
        <color theme="1"/>
        <rFont val="ＭＳ 明朝"/>
        <family val="1"/>
        <charset val="128"/>
      </rPr>
      <t>誓約事項を確認し、全て該当する場合は○を記入してください。
　　　　一つでも該当しない場合、支援金の申請（請求）はできません。</t>
    </r>
    <rPh sb="7" eb="9">
      <t>セイヤク</t>
    </rPh>
    <rPh sb="9" eb="11">
      <t>ジコウ</t>
    </rPh>
    <rPh sb="12" eb="14">
      <t>カクニン</t>
    </rPh>
    <rPh sb="16" eb="17">
      <t>スベ</t>
    </rPh>
    <rPh sb="18" eb="20">
      <t>ガイトウ</t>
    </rPh>
    <rPh sb="27" eb="29">
      <t>キニュウ</t>
    </rPh>
    <rPh sb="41" eb="42">
      <t>ヒト</t>
    </rPh>
    <rPh sb="45" eb="47">
      <t>ガイトウ</t>
    </rPh>
    <rPh sb="50" eb="52">
      <t>バアイ</t>
    </rPh>
    <rPh sb="53" eb="56">
      <t>シエンキン</t>
    </rPh>
    <rPh sb="57" eb="59">
      <t>シンセイ</t>
    </rPh>
    <rPh sb="60" eb="62">
      <t>セイキュウ</t>
    </rPh>
    <phoneticPr fontId="3"/>
  </si>
  <si>
    <t>　　３．振込口座情報を記入してください。</t>
    <rPh sb="4" eb="8">
      <t>フリコミコウザ</t>
    </rPh>
    <rPh sb="8" eb="10">
      <t>ジョウホウ</t>
    </rPh>
    <rPh sb="11" eb="13">
      <t>キニュウ</t>
    </rPh>
    <phoneticPr fontId="3"/>
  </si>
  <si>
    <t>　熊本県知事　蒲島　郁夫　様</t>
    <rPh sb="1" eb="3">
      <t>クマモト</t>
    </rPh>
    <rPh sb="3" eb="6">
      <t>ケンチジ</t>
    </rPh>
    <rPh sb="7" eb="9">
      <t>カバシマ</t>
    </rPh>
    <rPh sb="10" eb="12">
      <t>イクオ</t>
    </rPh>
    <rPh sb="13" eb="14">
      <t>サマ</t>
    </rPh>
    <phoneticPr fontId="2"/>
  </si>
  <si>
    <t>標記について、下記のとおり支援金を交付されるよう関係書類を添えて申請（請求）します。</t>
    <rPh sb="7" eb="9">
      <t>カキ</t>
    </rPh>
    <rPh sb="13" eb="15">
      <t>シエン</t>
    </rPh>
    <rPh sb="17" eb="19">
      <t>コウフ</t>
    </rPh>
    <rPh sb="24" eb="26">
      <t>カンケイ</t>
    </rPh>
    <rPh sb="26" eb="28">
      <t>ショルイ</t>
    </rPh>
    <rPh sb="29" eb="30">
      <t>ソ</t>
    </rPh>
    <rPh sb="35" eb="37">
      <t>セイキュウ</t>
    </rPh>
    <phoneticPr fontId="3"/>
  </si>
  <si>
    <t>口座番号
（右詰め）</t>
    <rPh sb="6" eb="7">
      <t>ミギ</t>
    </rPh>
    <phoneticPr fontId="3"/>
  </si>
  <si>
    <t>(ｶﾅ)</t>
    <phoneticPr fontId="2"/>
  </si>
  <si>
    <t>役職・代表者名：</t>
  </si>
  <si>
    <t>申請日：</t>
    <rPh sb="0" eb="3">
      <t>シンセイビ</t>
    </rPh>
    <phoneticPr fontId="3"/>
  </si>
  <si>
    <t>書類発行責任者氏名</t>
    <rPh sb="0" eb="2">
      <t>ショルイ</t>
    </rPh>
    <rPh sb="2" eb="4">
      <t>ハッコウ</t>
    </rPh>
    <rPh sb="4" eb="7">
      <t>セキニンシャ</t>
    </rPh>
    <rPh sb="7" eb="9">
      <t>シメイ</t>
    </rPh>
    <phoneticPr fontId="3"/>
  </si>
  <si>
    <t>責任者連絡先</t>
    <rPh sb="0" eb="3">
      <t>セキニンシャ</t>
    </rPh>
    <rPh sb="3" eb="6">
      <t>レンラクサキ</t>
    </rPh>
    <phoneticPr fontId="2"/>
  </si>
  <si>
    <t>担当者氏名</t>
    <phoneticPr fontId="3"/>
  </si>
  <si>
    <t>担当者連絡先</t>
    <rPh sb="0" eb="3">
      <t>タントウシャ</t>
    </rPh>
    <rPh sb="3" eb="6">
      <t>レンラクサキ</t>
    </rPh>
    <phoneticPr fontId="2"/>
  </si>
  <si>
    <t>連絡先e-mail</t>
    <rPh sb="0" eb="3">
      <t>レンラクサキ</t>
    </rPh>
    <phoneticPr fontId="3"/>
  </si>
  <si>
    <t>※熊本県記入欄</t>
    <rPh sb="1" eb="4">
      <t>クマモトケン</t>
    </rPh>
    <rPh sb="4" eb="7">
      <t>キニュウラン</t>
    </rPh>
    <phoneticPr fontId="2"/>
  </si>
  <si>
    <t>整理番号</t>
    <rPh sb="0" eb="4">
      <t>セイリバンゴウ</t>
    </rPh>
    <phoneticPr fontId="2"/>
  </si>
  <si>
    <t>（注）</t>
    <rPh sb="1" eb="2">
      <t>チュウ</t>
    </rPh>
    <phoneticPr fontId="2"/>
  </si>
  <si>
    <t>受理後確認☑欄</t>
    <rPh sb="0" eb="2">
      <t>ジュリ</t>
    </rPh>
    <rPh sb="2" eb="3">
      <t>ゴ</t>
    </rPh>
    <rPh sb="3" eb="5">
      <t>カクニン</t>
    </rPh>
    <rPh sb="6" eb="7">
      <t>ラン</t>
    </rPh>
    <phoneticPr fontId="2"/>
  </si>
  <si>
    <t>記</t>
    <rPh sb="0" eb="1">
      <t>キ</t>
    </rPh>
    <phoneticPr fontId="2"/>
  </si>
  <si>
    <t>１　代理人</t>
    <rPh sb="2" eb="5">
      <t>ダイリニン</t>
    </rPh>
    <phoneticPr fontId="2"/>
  </si>
  <si>
    <t>郵便番号</t>
    <rPh sb="0" eb="4">
      <t>ユウビンバンゴウ</t>
    </rPh>
    <phoneticPr fontId="2"/>
  </si>
  <si>
    <t>(商号等ｶﾅ)</t>
    <rPh sb="1" eb="4">
      <t>ショウゴウトウ</t>
    </rPh>
    <phoneticPr fontId="2"/>
  </si>
  <si>
    <t>商号等</t>
    <rPh sb="0" eb="1">
      <t>ショウ</t>
    </rPh>
    <rPh sb="1" eb="2">
      <t>ゴウ</t>
    </rPh>
    <rPh sb="2" eb="3">
      <t>トウ</t>
    </rPh>
    <phoneticPr fontId="2"/>
  </si>
  <si>
    <t>代表者職氏名</t>
    <rPh sb="0" eb="3">
      <t>ダイヒョウシャ</t>
    </rPh>
    <rPh sb="3" eb="4">
      <t>ショク</t>
    </rPh>
    <rPh sb="4" eb="6">
      <t>シメイ</t>
    </rPh>
    <phoneticPr fontId="2"/>
  </si>
  <si>
    <t>２　委任事項</t>
    <rPh sb="2" eb="6">
      <t>イニンジコウ</t>
    </rPh>
    <phoneticPr fontId="2"/>
  </si>
  <si>
    <t>委任者</t>
    <rPh sb="0" eb="3">
      <t>イニンシャ</t>
    </rPh>
    <phoneticPr fontId="2"/>
  </si>
  <si>
    <t>商号等</t>
    <rPh sb="0" eb="2">
      <t>ショウゴウ</t>
    </rPh>
    <rPh sb="2" eb="3">
      <t>トウ</t>
    </rPh>
    <phoneticPr fontId="2"/>
  </si>
  <si>
    <t>口座振替申出書</t>
    <rPh sb="0" eb="2">
      <t>コウザ</t>
    </rPh>
    <rPh sb="2" eb="4">
      <t>フリカエ</t>
    </rPh>
    <rPh sb="4" eb="7">
      <t>モウシデショ</t>
    </rPh>
    <phoneticPr fontId="2"/>
  </si>
  <si>
    <t>本件委任に係る支援金につきましては、下記口座に振り込みいただきますようお願いします。</t>
    <rPh sb="0" eb="2">
      <t>ホンケン</t>
    </rPh>
    <rPh sb="2" eb="4">
      <t>イニン</t>
    </rPh>
    <rPh sb="5" eb="6">
      <t>カカ</t>
    </rPh>
    <rPh sb="7" eb="10">
      <t>シエンキン</t>
    </rPh>
    <rPh sb="18" eb="22">
      <t>カキコウザ</t>
    </rPh>
    <rPh sb="23" eb="24">
      <t>フ</t>
    </rPh>
    <rPh sb="25" eb="26">
      <t>コ</t>
    </rPh>
    <rPh sb="36" eb="37">
      <t>ネガ</t>
    </rPh>
    <phoneticPr fontId="2"/>
  </si>
  <si>
    <t>金融機関名</t>
    <rPh sb="0" eb="5">
      <t>キンユウキカンメイ</t>
    </rPh>
    <phoneticPr fontId="2"/>
  </si>
  <si>
    <t>口座名義</t>
    <rPh sb="0" eb="4">
      <t>コウザメイギ</t>
    </rPh>
    <phoneticPr fontId="2"/>
  </si>
  <si>
    <t>受任者</t>
    <rPh sb="0" eb="3">
      <t>ジュニンシャ</t>
    </rPh>
    <phoneticPr fontId="2"/>
  </si>
  <si>
    <t>電話番号：</t>
    <rPh sb="0" eb="2">
      <t>デンワ</t>
    </rPh>
    <rPh sb="2" eb="4">
      <t>バンゴウ</t>
    </rPh>
    <phoneticPr fontId="2"/>
  </si>
  <si>
    <t>開設者電話番号</t>
    <rPh sb="0" eb="3">
      <t>カイセツシャ</t>
    </rPh>
    <rPh sb="3" eb="5">
      <t>デンワ</t>
    </rPh>
    <rPh sb="5" eb="7">
      <t>バンゴウ</t>
    </rPh>
    <phoneticPr fontId="2"/>
  </si>
  <si>
    <t>開設者名：</t>
    <rPh sb="0" eb="3">
      <t>カイセツシャ</t>
    </rPh>
    <rPh sb="3" eb="4">
      <t>メイ</t>
    </rPh>
    <phoneticPr fontId="2"/>
  </si>
  <si>
    <t>開設者住所：</t>
    <rPh sb="0" eb="3">
      <t>カイセツシャ</t>
    </rPh>
    <rPh sb="3" eb="5">
      <t>ジュウショ</t>
    </rPh>
    <phoneticPr fontId="2"/>
  </si>
  <si>
    <t>〒</t>
    <phoneticPr fontId="2"/>
  </si>
  <si>
    <t>―</t>
    <phoneticPr fontId="2"/>
  </si>
  <si>
    <t>申 請 医薬品卸  一 覧</t>
    <rPh sb="0" eb="1">
      <t>サル</t>
    </rPh>
    <rPh sb="2" eb="3">
      <t>ショウ</t>
    </rPh>
    <rPh sb="4" eb="7">
      <t>イヤクヒン</t>
    </rPh>
    <rPh sb="7" eb="8">
      <t>オロシ</t>
    </rPh>
    <rPh sb="10" eb="11">
      <t>ハジメ</t>
    </rPh>
    <rPh sb="12" eb="13">
      <t>ラン</t>
    </rPh>
    <phoneticPr fontId="2"/>
  </si>
  <si>
    <t>（様式１－②申請医薬品卸一覧のとおり）</t>
    <rPh sb="1" eb="3">
      <t>ヨウシキ</t>
    </rPh>
    <rPh sb="6" eb="8">
      <t>シンセイ</t>
    </rPh>
    <rPh sb="8" eb="11">
      <t>イヤクヒン</t>
    </rPh>
    <rPh sb="11" eb="12">
      <t>オロシ</t>
    </rPh>
    <rPh sb="12" eb="14">
      <t>イチラン</t>
    </rPh>
    <phoneticPr fontId="2"/>
  </si>
  <si>
    <t>燃料費②
（車両1台当たり）</t>
    <rPh sb="0" eb="3">
      <t>ネンリョウヒ</t>
    </rPh>
    <rPh sb="6" eb="8">
      <t>シャリョウ</t>
    </rPh>
    <rPh sb="9" eb="10">
      <t>ダイ</t>
    </rPh>
    <rPh sb="10" eb="11">
      <t>ア</t>
    </rPh>
    <phoneticPr fontId="2"/>
  </si>
  <si>
    <t>申請医薬品卸数</t>
    <rPh sb="0" eb="2">
      <t>シンセイ</t>
    </rPh>
    <rPh sb="2" eb="5">
      <t>イヤクヒン</t>
    </rPh>
    <rPh sb="5" eb="6">
      <t>オロシ</t>
    </rPh>
    <rPh sb="6" eb="7">
      <t>スウ</t>
    </rPh>
    <phoneticPr fontId="2"/>
  </si>
  <si>
    <t>補助額合計</t>
    <rPh sb="0" eb="3">
      <t>ホジョガク</t>
    </rPh>
    <rPh sb="3" eb="5">
      <t>ゴウケイ</t>
    </rPh>
    <phoneticPr fontId="2"/>
  </si>
  <si>
    <t>医薬品卸業開設許可番号</t>
    <rPh sb="0" eb="3">
      <t>イヤクヒン</t>
    </rPh>
    <rPh sb="3" eb="4">
      <t>オロシ</t>
    </rPh>
    <rPh sb="4" eb="5">
      <t>ギョウ</t>
    </rPh>
    <rPh sb="5" eb="7">
      <t>カイセツ</t>
    </rPh>
    <rPh sb="7" eb="9">
      <t>キョカ</t>
    </rPh>
    <rPh sb="9" eb="11">
      <t>バンゴウ</t>
    </rPh>
    <phoneticPr fontId="2"/>
  </si>
  <si>
    <t>本書に記載している医薬品卸数と、申請書に記載している申請医薬品卸数が一致しているか確認してください。</t>
    <rPh sb="0" eb="2">
      <t>ホンショ</t>
    </rPh>
    <rPh sb="3" eb="5">
      <t>キサイ</t>
    </rPh>
    <rPh sb="9" eb="12">
      <t>イヤクヒン</t>
    </rPh>
    <rPh sb="12" eb="13">
      <t>オロシ</t>
    </rPh>
    <rPh sb="13" eb="14">
      <t>スウ</t>
    </rPh>
    <rPh sb="16" eb="19">
      <t>シンセイショ</t>
    </rPh>
    <rPh sb="20" eb="22">
      <t>キサイ</t>
    </rPh>
    <rPh sb="26" eb="28">
      <t>シンセイ</t>
    </rPh>
    <rPh sb="28" eb="31">
      <t>イヤクヒン</t>
    </rPh>
    <rPh sb="31" eb="32">
      <t>オロシ</t>
    </rPh>
    <rPh sb="32" eb="33">
      <t>スウ</t>
    </rPh>
    <rPh sb="34" eb="36">
      <t>イッチ</t>
    </rPh>
    <rPh sb="41" eb="43">
      <t>カクニン</t>
    </rPh>
    <phoneticPr fontId="2"/>
  </si>
  <si>
    <t>１．今回の申請対象の医薬品卸数を記入してください。</t>
    <rPh sb="2" eb="4">
      <t>コンカイ</t>
    </rPh>
    <rPh sb="5" eb="7">
      <t>シンセイ</t>
    </rPh>
    <rPh sb="7" eb="9">
      <t>タイショウ</t>
    </rPh>
    <rPh sb="10" eb="13">
      <t>イヤクヒン</t>
    </rPh>
    <rPh sb="13" eb="14">
      <t>オロシ</t>
    </rPh>
    <rPh sb="14" eb="15">
      <t>スウ</t>
    </rPh>
    <rPh sb="16" eb="18">
      <t>キニュウ</t>
    </rPh>
    <phoneticPr fontId="3"/>
  </si>
  <si>
    <t>交付申請対象医薬品卸数</t>
    <rPh sb="0" eb="2">
      <t>コウフ</t>
    </rPh>
    <rPh sb="2" eb="4">
      <t>シンセイ</t>
    </rPh>
    <rPh sb="4" eb="6">
      <t>タイショウ</t>
    </rPh>
    <rPh sb="6" eb="9">
      <t>イヤクヒン</t>
    </rPh>
    <rPh sb="9" eb="10">
      <t>オロシ</t>
    </rPh>
    <rPh sb="10" eb="11">
      <t>スウ</t>
    </rPh>
    <phoneticPr fontId="2"/>
  </si>
  <si>
    <t>1台当たり9,000円</t>
    <rPh sb="1" eb="2">
      <t>ダイ</t>
    </rPh>
    <rPh sb="2" eb="3">
      <t>ア</t>
    </rPh>
    <rPh sb="10" eb="11">
      <t>エン</t>
    </rPh>
    <phoneticPr fontId="2"/>
  </si>
  <si>
    <t>営業所当たりの補助額
光熱費①＋燃料費②</t>
    <rPh sb="0" eb="3">
      <t>エイギョウショ</t>
    </rPh>
    <rPh sb="3" eb="4">
      <t>ア</t>
    </rPh>
    <rPh sb="7" eb="10">
      <t>ホジョガク</t>
    </rPh>
    <rPh sb="11" eb="13">
      <t>コウネツ</t>
    </rPh>
    <rPh sb="13" eb="14">
      <t>ヒ</t>
    </rPh>
    <rPh sb="16" eb="19">
      <t>ネンリョウヒ</t>
    </rPh>
    <phoneticPr fontId="2"/>
  </si>
  <si>
    <t>振込口座情報関係（通帳の写し等）</t>
    <rPh sb="0" eb="2">
      <t>フリコミ</t>
    </rPh>
    <rPh sb="2" eb="4">
      <t>コウザ</t>
    </rPh>
    <rPh sb="4" eb="6">
      <t>ジョウホウ</t>
    </rPh>
    <rPh sb="6" eb="8">
      <t>カンケイ</t>
    </rPh>
    <rPh sb="9" eb="11">
      <t>ツウチョウ</t>
    </rPh>
    <rPh sb="12" eb="13">
      <t>ウツ</t>
    </rPh>
    <rPh sb="14" eb="15">
      <t>ナド</t>
    </rPh>
    <phoneticPr fontId="2"/>
  </si>
  <si>
    <t>提出してください。記載内容と齟齬がないことを確認します。</t>
    <phoneticPr fontId="2"/>
  </si>
  <si>
    <t>フリガナ</t>
    <phoneticPr fontId="2"/>
  </si>
  <si>
    <t>住所</t>
    <rPh sb="0" eb="2">
      <t>ジュウショ</t>
    </rPh>
    <phoneticPr fontId="3"/>
  </si>
  <si>
    <t>　　口座番号、口座名義（カナ）が記載されているページを貼り付けてください。</t>
    <rPh sb="2" eb="6">
      <t>コウザバンゴウ</t>
    </rPh>
    <rPh sb="7" eb="11">
      <t>コウザメイギ</t>
    </rPh>
    <rPh sb="16" eb="18">
      <t>キサイ</t>
    </rPh>
    <rPh sb="27" eb="28">
      <t>ハ</t>
    </rPh>
    <rPh sb="29" eb="30">
      <t>ツ</t>
    </rPh>
    <phoneticPr fontId="2"/>
  </si>
  <si>
    <t>　　画像データでも問題ありません。</t>
    <rPh sb="9" eb="11">
      <t>モンダイ</t>
    </rPh>
    <phoneticPr fontId="2"/>
  </si>
  <si>
    <t>申請書兼実績報告書兼請求書の「３　振込口座情報」が分かる通帳の写しを</t>
    <rPh sb="0" eb="3">
      <t>シンセイショ</t>
    </rPh>
    <rPh sb="3" eb="4">
      <t>ケン</t>
    </rPh>
    <rPh sb="4" eb="9">
      <t>ジッセキホウコクショ</t>
    </rPh>
    <rPh sb="9" eb="10">
      <t>ケン</t>
    </rPh>
    <rPh sb="10" eb="13">
      <t>セイキュウショ</t>
    </rPh>
    <phoneticPr fontId="2"/>
  </si>
  <si>
    <t>提出してください。記載内容と齟齬がないことを確認します。</t>
    <rPh sb="0" eb="2">
      <t>テイシュツ</t>
    </rPh>
    <phoneticPr fontId="2"/>
  </si>
  <si>
    <t>　　　　　※申請する営業所ごとに作成ください。</t>
    <rPh sb="6" eb="8">
      <t>シンセイ</t>
    </rPh>
    <rPh sb="10" eb="13">
      <t>エイギョウショ</t>
    </rPh>
    <rPh sb="16" eb="18">
      <t>サクセイ</t>
    </rPh>
    <phoneticPr fontId="2"/>
  </si>
  <si>
    <t>(様式１-②)申請医薬品卸一覧の光熱費①医薬品倉庫面積が分かる平面図の写し等を</t>
    <rPh sb="1" eb="3">
      <t>ヨウシキ</t>
    </rPh>
    <rPh sb="7" eb="9">
      <t>シンセイ</t>
    </rPh>
    <rPh sb="9" eb="12">
      <t>イヤクヒン</t>
    </rPh>
    <rPh sb="12" eb="13">
      <t>オロシ</t>
    </rPh>
    <rPh sb="13" eb="15">
      <t>イチラン</t>
    </rPh>
    <rPh sb="16" eb="20">
      <t>コウネツヒ1</t>
    </rPh>
    <rPh sb="20" eb="23">
      <t>イヤクヒン</t>
    </rPh>
    <rPh sb="23" eb="25">
      <t>ソウコ</t>
    </rPh>
    <rPh sb="25" eb="27">
      <t>メンセキ</t>
    </rPh>
    <rPh sb="31" eb="34">
      <t>ヘイメンズ</t>
    </rPh>
    <rPh sb="37" eb="38">
      <t>ナド</t>
    </rPh>
    <phoneticPr fontId="2"/>
  </si>
  <si>
    <t>※複数の医薬品卸を開設している場合は、支援金の交付対象となるすべての医薬品卸を記載してください。
※記載内容に誤りがある場合、交付ができない場合があります。
※光熱費①と燃料費②の申請内容が確認できる資料(別紙１、２参照)を添付してください。</t>
    <rPh sb="4" eb="7">
      <t>イヤクヒン</t>
    </rPh>
    <rPh sb="7" eb="8">
      <t>オロシ</t>
    </rPh>
    <rPh sb="34" eb="37">
      <t>イヤクヒン</t>
    </rPh>
    <rPh sb="37" eb="38">
      <t>オロシ</t>
    </rPh>
    <rPh sb="50" eb="52">
      <t>キサイ</t>
    </rPh>
    <rPh sb="52" eb="54">
      <t>ナイヨウ</t>
    </rPh>
    <rPh sb="55" eb="56">
      <t>アヤマ</t>
    </rPh>
    <rPh sb="60" eb="62">
      <t>バアイ</t>
    </rPh>
    <rPh sb="63" eb="65">
      <t>コウフ</t>
    </rPh>
    <rPh sb="70" eb="72">
      <t>バアイ</t>
    </rPh>
    <rPh sb="80" eb="83">
      <t>コウネツヒ</t>
    </rPh>
    <rPh sb="85" eb="89">
      <t>ネンリョウヒ2</t>
    </rPh>
    <rPh sb="90" eb="92">
      <t>シンセイ</t>
    </rPh>
    <rPh sb="92" eb="94">
      <t>ナイヨウ</t>
    </rPh>
    <rPh sb="95" eb="97">
      <t>カクニン</t>
    </rPh>
    <rPh sb="100" eb="102">
      <t>シリョウ</t>
    </rPh>
    <rPh sb="103" eb="105">
      <t>ベッシ</t>
    </rPh>
    <rPh sb="108" eb="110">
      <t>サンショウ</t>
    </rPh>
    <rPh sb="112" eb="114">
      <t>テンプ</t>
    </rPh>
    <phoneticPr fontId="2"/>
  </si>
  <si>
    <t>申請台数</t>
    <rPh sb="0" eb="2">
      <t>シンセイ</t>
    </rPh>
    <rPh sb="2" eb="4">
      <t>ダイスウ</t>
    </rPh>
    <phoneticPr fontId="39"/>
  </si>
  <si>
    <t>地名</t>
    <rPh sb="0" eb="2">
      <t>チメイ</t>
    </rPh>
    <phoneticPr fontId="37"/>
  </si>
  <si>
    <t>分類番号</t>
    <rPh sb="0" eb="2">
      <t>ブンルイ</t>
    </rPh>
    <rPh sb="2" eb="4">
      <t>バンゴウ</t>
    </rPh>
    <phoneticPr fontId="37"/>
  </si>
  <si>
    <t>一連指定番号</t>
    <rPh sb="0" eb="2">
      <t>イチレン</t>
    </rPh>
    <rPh sb="2" eb="4">
      <t>シテイ</t>
    </rPh>
    <rPh sb="4" eb="6">
      <t>バンゴウ</t>
    </rPh>
    <phoneticPr fontId="37"/>
  </si>
  <si>
    <t>－</t>
    <phoneticPr fontId="37"/>
  </si>
  <si>
    <t>う</t>
    <phoneticPr fontId="37"/>
  </si>
  <si>
    <t>－</t>
    <phoneticPr fontId="37"/>
  </si>
  <si>
    <t>－</t>
    <phoneticPr fontId="37"/>
  </si>
  <si>
    <t>医薬品卸　営業所名</t>
    <rPh sb="0" eb="3">
      <t>イヤクヒン</t>
    </rPh>
    <rPh sb="3" eb="4">
      <t>オロシ</t>
    </rPh>
    <rPh sb="5" eb="8">
      <t>エイギョウショ</t>
    </rPh>
    <rPh sb="8" eb="9">
      <t>メイ</t>
    </rPh>
    <phoneticPr fontId="2"/>
  </si>
  <si>
    <t>ひらがな</t>
    <phoneticPr fontId="37"/>
  </si>
  <si>
    <t>ひらがな</t>
    <phoneticPr fontId="37"/>
  </si>
  <si>
    <t>例）熊本</t>
    <rPh sb="0" eb="1">
      <t>レイ</t>
    </rPh>
    <rPh sb="2" eb="4">
      <t>クマモト</t>
    </rPh>
    <phoneticPr fontId="37"/>
  </si>
  <si>
    <t>※熊本県記入欄</t>
    <rPh sb="1" eb="4">
      <t>クマモトケン</t>
    </rPh>
    <rPh sb="4" eb="7">
      <t>キニュウラン</t>
    </rPh>
    <phoneticPr fontId="2"/>
  </si>
  <si>
    <t>整理番号</t>
    <rPh sb="0" eb="4">
      <t>セイリバンゴウ</t>
    </rPh>
    <phoneticPr fontId="2"/>
  </si>
  <si>
    <t>令和５年度(2023年度)熊本県医薬品卸物価高騰対策支援金
交付申請書兼実績報告書兼請求書</t>
    <rPh sb="0" eb="2">
      <t>レイワ</t>
    </rPh>
    <rPh sb="3" eb="5">
      <t>ネンド</t>
    </rPh>
    <rPh sb="10" eb="12">
      <t>ネンド</t>
    </rPh>
    <rPh sb="13" eb="16">
      <t>クマモトケン</t>
    </rPh>
    <rPh sb="16" eb="19">
      <t>イヤクヒン</t>
    </rPh>
    <rPh sb="19" eb="20">
      <t>オロシ</t>
    </rPh>
    <rPh sb="20" eb="22">
      <t>ブッカ</t>
    </rPh>
    <rPh sb="22" eb="24">
      <t>コウトウ</t>
    </rPh>
    <rPh sb="24" eb="26">
      <t>タイサク</t>
    </rPh>
    <rPh sb="26" eb="29">
      <t>シエンキン</t>
    </rPh>
    <rPh sb="30" eb="32">
      <t>コウフ</t>
    </rPh>
    <rPh sb="32" eb="35">
      <t>シンセイショ</t>
    </rPh>
    <rPh sb="35" eb="36">
      <t>ケン</t>
    </rPh>
    <rPh sb="36" eb="41">
      <t>ジッセキホウコクショ</t>
    </rPh>
    <rPh sb="41" eb="42">
      <t>ケン</t>
    </rPh>
    <rPh sb="42" eb="45">
      <t>セイキュウショ</t>
    </rPh>
    <phoneticPr fontId="3"/>
  </si>
  <si>
    <t>2023/　/</t>
    <phoneticPr fontId="2"/>
  </si>
  <si>
    <t>※書類発行責任者と担当者が同一の場合は、担当者氏名欄に「同上」と記入してください。</t>
    <phoneticPr fontId="2"/>
  </si>
  <si>
    <t>（01：普通　02：当座　04：貯蓄）</t>
    <phoneticPr fontId="2"/>
  </si>
  <si>
    <t>　</t>
  </si>
  <si>
    <t>口座名義が申請者と異なる場合は、別途（様式１－④）「委任状兼口座振替申出書」（要押印）を提出してください。</t>
    <rPh sb="0" eb="2">
      <t>コウザ</t>
    </rPh>
    <rPh sb="2" eb="4">
      <t>メイギ</t>
    </rPh>
    <rPh sb="5" eb="8">
      <t>シンセイシャ</t>
    </rPh>
    <rPh sb="9" eb="10">
      <t>コト</t>
    </rPh>
    <rPh sb="12" eb="14">
      <t>バアイ</t>
    </rPh>
    <rPh sb="16" eb="18">
      <t>ベット</t>
    </rPh>
    <rPh sb="19" eb="21">
      <t>ヨウシキ</t>
    </rPh>
    <rPh sb="39" eb="40">
      <t>ヨウ</t>
    </rPh>
    <rPh sb="40" eb="42">
      <t>オウイン</t>
    </rPh>
    <rPh sb="44" eb="46">
      <t>テイシュツ</t>
    </rPh>
    <phoneticPr fontId="3"/>
  </si>
  <si>
    <t>１．（様式１－②）申請医薬品卸一覧</t>
    <rPh sb="3" eb="5">
      <t>ヨウシキ</t>
    </rPh>
    <rPh sb="9" eb="11">
      <t>シンセイ</t>
    </rPh>
    <rPh sb="11" eb="14">
      <t>イヤクヒン</t>
    </rPh>
    <rPh sb="14" eb="15">
      <t>オロシ</t>
    </rPh>
    <rPh sb="15" eb="17">
      <t>イチラン</t>
    </rPh>
    <phoneticPr fontId="2"/>
  </si>
  <si>
    <t>２．（別紙１）医薬品倉庫面積　確認資料</t>
    <rPh sb="3" eb="5">
      <t>ベッシ</t>
    </rPh>
    <rPh sb="7" eb="10">
      <t>イヤクヒン</t>
    </rPh>
    <rPh sb="10" eb="12">
      <t>ソウコ</t>
    </rPh>
    <rPh sb="12" eb="14">
      <t>メンセキ</t>
    </rPh>
    <rPh sb="15" eb="17">
      <t>カクニン</t>
    </rPh>
    <rPh sb="17" eb="19">
      <t>シリョウ</t>
    </rPh>
    <phoneticPr fontId="2"/>
  </si>
  <si>
    <t>３．（別紙２）申請車両一覧</t>
    <rPh sb="3" eb="5">
      <t>ベッシ</t>
    </rPh>
    <rPh sb="7" eb="13">
      <t>シンセイシャリョウイチラン</t>
    </rPh>
    <phoneticPr fontId="2"/>
  </si>
  <si>
    <t>委　　任　　状</t>
    <rPh sb="0" eb="1">
      <t>イ</t>
    </rPh>
    <rPh sb="3" eb="4">
      <t>ニン</t>
    </rPh>
    <rPh sb="6" eb="7">
      <t>ジョウ</t>
    </rPh>
    <phoneticPr fontId="2"/>
  </si>
  <si>
    <t>私は、下記１の者を代理人と定め、下記２に規定する事項を委任します。</t>
    <rPh sb="0" eb="1">
      <t>ワタシ</t>
    </rPh>
    <rPh sb="3" eb="5">
      <t>カキ</t>
    </rPh>
    <rPh sb="7" eb="8">
      <t>モノ</t>
    </rPh>
    <rPh sb="9" eb="12">
      <t>ダイリニン</t>
    </rPh>
    <rPh sb="13" eb="14">
      <t>サダ</t>
    </rPh>
    <rPh sb="16" eb="18">
      <t>カキ</t>
    </rPh>
    <rPh sb="20" eb="22">
      <t>キテイ</t>
    </rPh>
    <rPh sb="24" eb="26">
      <t>ジコウ</t>
    </rPh>
    <rPh sb="27" eb="29">
      <t>イニン</t>
    </rPh>
    <phoneticPr fontId="2"/>
  </si>
  <si>
    <t>〒</t>
    <phoneticPr fontId="2"/>
  </si>
  <si>
    <t>－</t>
    <phoneticPr fontId="2"/>
  </si>
  <si>
    <t>　</t>
    <phoneticPr fontId="2"/>
  </si>
  <si>
    <t>振込口座</t>
    <rPh sb="0" eb="2">
      <t>フリコミ</t>
    </rPh>
    <rPh sb="2" eb="4">
      <t>コウザ</t>
    </rPh>
    <phoneticPr fontId="2"/>
  </si>
  <si>
    <t>支店名</t>
    <rPh sb="0" eb="3">
      <t>シテンメイ</t>
    </rPh>
    <phoneticPr fontId="2"/>
  </si>
  <si>
    <t>口座種別</t>
    <rPh sb="0" eb="2">
      <t>コウザ</t>
    </rPh>
    <rPh sb="2" eb="4">
      <t>シュベツ</t>
    </rPh>
    <phoneticPr fontId="2"/>
  </si>
  <si>
    <t>口座番号</t>
    <rPh sb="0" eb="2">
      <t>コウザ</t>
    </rPh>
    <rPh sb="2" eb="4">
      <t>バンゴウ</t>
    </rPh>
    <phoneticPr fontId="2"/>
  </si>
  <si>
    <t>(口座名義ｶﾅ)</t>
    <rPh sb="1" eb="3">
      <t>コウザ</t>
    </rPh>
    <rPh sb="3" eb="5">
      <t>メイギ</t>
    </rPh>
    <phoneticPr fontId="2"/>
  </si>
  <si>
    <t>〒</t>
    <phoneticPr fontId="2"/>
  </si>
  <si>
    <t>－</t>
    <phoneticPr fontId="2"/>
  </si>
  <si>
    <t>（添付書類）</t>
    <rPh sb="1" eb="5">
      <t>テンプショルイ</t>
    </rPh>
    <phoneticPr fontId="2"/>
  </si>
  <si>
    <t>　　４．原則として次の各号に定める書類を添付してください。</t>
    <rPh sb="4" eb="6">
      <t>ゲンソク</t>
    </rPh>
    <rPh sb="9" eb="10">
      <t>ツギ</t>
    </rPh>
    <rPh sb="11" eb="13">
      <t>カクゴウ</t>
    </rPh>
    <rPh sb="14" eb="15">
      <t>サダ</t>
    </rPh>
    <rPh sb="17" eb="19">
      <t>ショルイ</t>
    </rPh>
    <rPh sb="20" eb="22">
      <t>テンプ</t>
    </rPh>
    <phoneticPr fontId="2"/>
  </si>
  <si>
    <t>※１申請あたり１口座です</t>
    <rPh sb="2" eb="4">
      <t>シンセイ</t>
    </rPh>
    <rPh sb="8" eb="10">
      <t>コウザ</t>
    </rPh>
    <phoneticPr fontId="2"/>
  </si>
  <si>
    <t>４．（様式１－③）振込口座情報関係（通帳の写し等）</t>
    <rPh sb="3" eb="5">
      <t>ヨウシキ</t>
    </rPh>
    <rPh sb="9" eb="11">
      <t>フリコミ</t>
    </rPh>
    <rPh sb="11" eb="13">
      <t>コウザ</t>
    </rPh>
    <rPh sb="13" eb="15">
      <t>ジョウホウ</t>
    </rPh>
    <rPh sb="15" eb="17">
      <t>カンケイ</t>
    </rPh>
    <rPh sb="18" eb="20">
      <t>ツウチョウ</t>
    </rPh>
    <rPh sb="21" eb="22">
      <t>ウツ</t>
    </rPh>
    <rPh sb="23" eb="24">
      <t>ナド</t>
    </rPh>
    <phoneticPr fontId="2"/>
  </si>
  <si>
    <t>医薬品倉庫面積（㎡）
※小数点以下切り捨てで記入</t>
    <rPh sb="0" eb="3">
      <t>イヤクヒン</t>
    </rPh>
    <rPh sb="3" eb="7">
      <t>ソウコメンセキ</t>
    </rPh>
    <rPh sb="12" eb="15">
      <t>ショウスウテン</t>
    </rPh>
    <rPh sb="15" eb="17">
      <t>イカ</t>
    </rPh>
    <rPh sb="17" eb="18">
      <t>キ</t>
    </rPh>
    <rPh sb="19" eb="20">
      <t>ス</t>
    </rPh>
    <rPh sb="22" eb="24">
      <t>キニュウ</t>
    </rPh>
    <phoneticPr fontId="2"/>
  </si>
  <si>
    <t>「医薬品卸業開設許可番号」欄は、申請時点で有効な許可証に記載されている許可番号を記載してください。</t>
    <rPh sb="1" eb="4">
      <t>イヤクヒン</t>
    </rPh>
    <rPh sb="4" eb="5">
      <t>オロシ</t>
    </rPh>
    <rPh sb="5" eb="6">
      <t>ギョウ</t>
    </rPh>
    <rPh sb="6" eb="8">
      <t>カイセツ</t>
    </rPh>
    <rPh sb="8" eb="10">
      <t>キョカ</t>
    </rPh>
    <rPh sb="13" eb="14">
      <t>ラン</t>
    </rPh>
    <rPh sb="16" eb="18">
      <t>シンセイ</t>
    </rPh>
    <rPh sb="18" eb="20">
      <t>ジテン</t>
    </rPh>
    <rPh sb="21" eb="23">
      <t>ユウコウ</t>
    </rPh>
    <rPh sb="24" eb="27">
      <t>キョカショウ</t>
    </rPh>
    <rPh sb="28" eb="30">
      <t>キサイ</t>
    </rPh>
    <rPh sb="35" eb="37">
      <t>キョカ</t>
    </rPh>
    <rPh sb="37" eb="39">
      <t>バンゴウ</t>
    </rPh>
    <rPh sb="40" eb="42">
      <t>キサイ</t>
    </rPh>
    <phoneticPr fontId="2"/>
  </si>
  <si>
    <t>医薬品卸　営業所所在地（住所）</t>
    <rPh sb="0" eb="4">
      <t>イヤクヒンオロシ</t>
    </rPh>
    <rPh sb="5" eb="8">
      <t>エイギョウショ</t>
    </rPh>
    <rPh sb="8" eb="11">
      <t>ショザイチ</t>
    </rPh>
    <rPh sb="12" eb="14">
      <t>ジュウショ</t>
    </rPh>
    <phoneticPr fontId="2"/>
  </si>
  <si>
    <t>「医薬品卸　営業所名」及び「医薬品卸　営業所所在地（住所）」欄は、開設許可証に記載されている名称を記載してください。</t>
    <rPh sb="1" eb="4">
      <t>イヤクヒン</t>
    </rPh>
    <rPh sb="4" eb="5">
      <t>オロシ</t>
    </rPh>
    <rPh sb="6" eb="9">
      <t>エイギョウショ</t>
    </rPh>
    <rPh sb="9" eb="10">
      <t>ナ</t>
    </rPh>
    <rPh sb="10" eb="11">
      <t>テンメイ</t>
    </rPh>
    <rPh sb="11" eb="12">
      <t>オヨ</t>
    </rPh>
    <rPh sb="14" eb="17">
      <t>イヤクヒン</t>
    </rPh>
    <rPh sb="17" eb="18">
      <t>オロシ</t>
    </rPh>
    <rPh sb="19" eb="22">
      <t>エイギョウショ</t>
    </rPh>
    <rPh sb="22" eb="25">
      <t>ショザイチ</t>
    </rPh>
    <rPh sb="26" eb="28">
      <t>ジュウショ</t>
    </rPh>
    <rPh sb="30" eb="31">
      <t>ラン</t>
    </rPh>
    <rPh sb="33" eb="35">
      <t>カイセツ</t>
    </rPh>
    <rPh sb="35" eb="38">
      <t>キョカショウ</t>
    </rPh>
    <rPh sb="39" eb="41">
      <t>キサイ</t>
    </rPh>
    <rPh sb="46" eb="48">
      <t>メイショウ</t>
    </rPh>
    <rPh sb="49" eb="51">
      <t>キサイ</t>
    </rPh>
    <phoneticPr fontId="2"/>
  </si>
  <si>
    <t>開設者（法人）名</t>
    <rPh sb="0" eb="3">
      <t>カイセツシャ</t>
    </rPh>
    <rPh sb="4" eb="6">
      <t>ホウジン</t>
    </rPh>
    <rPh sb="7" eb="8">
      <t>メイ</t>
    </rPh>
    <phoneticPr fontId="2"/>
  </si>
  <si>
    <t>医薬品卸業開設許可番号</t>
    <rPh sb="0" eb="3">
      <t>イヤクヒン</t>
    </rPh>
    <rPh sb="3" eb="4">
      <t>オロシ</t>
    </rPh>
    <rPh sb="4" eb="5">
      <t>ギョウ</t>
    </rPh>
    <rPh sb="5" eb="7">
      <t>カイセツ</t>
    </rPh>
    <rPh sb="7" eb="11">
      <t>キョカバンゴウ</t>
    </rPh>
    <phoneticPr fontId="2"/>
  </si>
  <si>
    <t>【別紙１　様式１－②添付書類】</t>
    <rPh sb="1" eb="3">
      <t>ベッシ</t>
    </rPh>
    <rPh sb="5" eb="7">
      <t>ヨウシキ</t>
    </rPh>
    <rPh sb="10" eb="12">
      <t>テンプ</t>
    </rPh>
    <rPh sb="12" eb="14">
      <t>ショルイ</t>
    </rPh>
    <phoneticPr fontId="2"/>
  </si>
  <si>
    <t>医薬品倉庫面積　確認資料</t>
    <rPh sb="0" eb="3">
      <t>イヤクヒン</t>
    </rPh>
    <rPh sb="3" eb="5">
      <t>ソウコ</t>
    </rPh>
    <rPh sb="5" eb="7">
      <t>メンセキ</t>
    </rPh>
    <rPh sb="8" eb="10">
      <t>カクニン</t>
    </rPh>
    <rPh sb="10" eb="12">
      <t>シリョウ</t>
    </rPh>
    <phoneticPr fontId="2"/>
  </si>
  <si>
    <t>申請車両一覧</t>
    <rPh sb="0" eb="6">
      <t>シンセイシャリョウイチラン</t>
    </rPh>
    <phoneticPr fontId="37"/>
  </si>
  <si>
    <t>【別紙２　様式１ー②添付書類】</t>
    <rPh sb="1" eb="3">
      <t>ベッシ</t>
    </rPh>
    <rPh sb="5" eb="7">
      <t>ヨウシキ</t>
    </rPh>
    <rPh sb="10" eb="14">
      <t>テンプショルイ</t>
    </rPh>
    <phoneticPr fontId="2"/>
  </si>
  <si>
    <t>開設者（法人）名</t>
    <rPh sb="0" eb="3">
      <t>カイセツシャ</t>
    </rPh>
    <rPh sb="4" eb="6">
      <t>ホウジン</t>
    </rPh>
    <phoneticPr fontId="3"/>
  </si>
  <si>
    <t>医薬品卸　営業所所在地</t>
    <rPh sb="0" eb="3">
      <t>イヤクヒン</t>
    </rPh>
    <rPh sb="3" eb="4">
      <t>オロシ</t>
    </rPh>
    <rPh sb="5" eb="8">
      <t>エイギョウショ</t>
    </rPh>
    <rPh sb="8" eb="11">
      <t>ショザイチ</t>
    </rPh>
    <phoneticPr fontId="2"/>
  </si>
  <si>
    <t>下の表に車両ナンバー等を記載してください。
※車両は、事業者等が燃料費を負担し、主に医薬品を医療機関等に配送するために使用するものが対象です。
※申請車両は、対象期間（令和５年１月から９月）に運輸支局に登録されている車両とします。（但し、対象期間の全てにおいて車検が切れている車両は対象外とします。）
※申請車両の使用権限がわかる書類（車検証やリース契約書の写し等）を添付してください。</t>
    <rPh sb="0" eb="1">
      <t>シタ</t>
    </rPh>
    <rPh sb="2" eb="3">
      <t>ヒョウ</t>
    </rPh>
    <rPh sb="4" eb="6">
      <t>シャリョウ</t>
    </rPh>
    <rPh sb="23" eb="25">
      <t>シャリョウ</t>
    </rPh>
    <rPh sb="27" eb="30">
      <t>ジギョウシャ</t>
    </rPh>
    <rPh sb="30" eb="31">
      <t>トウ</t>
    </rPh>
    <rPh sb="32" eb="35">
      <t>ネンリョウヒ</t>
    </rPh>
    <rPh sb="36" eb="38">
      <t>フタン</t>
    </rPh>
    <rPh sb="40" eb="41">
      <t>オモ</t>
    </rPh>
    <rPh sb="42" eb="45">
      <t>イヤクヒン</t>
    </rPh>
    <rPh sb="46" eb="50">
      <t>イリョウキカン</t>
    </rPh>
    <rPh sb="50" eb="51">
      <t>ナド</t>
    </rPh>
    <rPh sb="52" eb="54">
      <t>ハイソウ</t>
    </rPh>
    <rPh sb="59" eb="61">
      <t>シヨウ</t>
    </rPh>
    <rPh sb="66" eb="68">
      <t>タイショウ</t>
    </rPh>
    <rPh sb="73" eb="75">
      <t>シンセイ</t>
    </rPh>
    <rPh sb="75" eb="77">
      <t>シャリョウ</t>
    </rPh>
    <rPh sb="79" eb="83">
      <t>タイショウキカン</t>
    </rPh>
    <rPh sb="84" eb="86">
      <t>レイワ</t>
    </rPh>
    <rPh sb="87" eb="88">
      <t>ネン</t>
    </rPh>
    <rPh sb="89" eb="90">
      <t>ガツ</t>
    </rPh>
    <rPh sb="93" eb="94">
      <t>ガツ</t>
    </rPh>
    <rPh sb="96" eb="100">
      <t>ウンユシキョク</t>
    </rPh>
    <rPh sb="101" eb="103">
      <t>トウロク</t>
    </rPh>
    <rPh sb="108" eb="110">
      <t>シャリョウ</t>
    </rPh>
    <rPh sb="116" eb="117">
      <t>タダ</t>
    </rPh>
    <rPh sb="119" eb="123">
      <t>タイショウキカン</t>
    </rPh>
    <rPh sb="124" eb="125">
      <t>スベ</t>
    </rPh>
    <rPh sb="130" eb="132">
      <t>シャケン</t>
    </rPh>
    <rPh sb="133" eb="134">
      <t>キ</t>
    </rPh>
    <rPh sb="138" eb="140">
      <t>シャリョウ</t>
    </rPh>
    <rPh sb="141" eb="144">
      <t>タイショウガイ</t>
    </rPh>
    <rPh sb="152" eb="154">
      <t>シンセイ</t>
    </rPh>
    <rPh sb="154" eb="156">
      <t>シャリョウ</t>
    </rPh>
    <rPh sb="168" eb="171">
      <t>シャケンショウ</t>
    </rPh>
    <phoneticPr fontId="37"/>
  </si>
  <si>
    <t>令和５年度(2023年度)熊本県医薬品卸物価高騰対策支援金の受領に関する一切の権限</t>
    <rPh sb="0" eb="2">
      <t>レイワ</t>
    </rPh>
    <rPh sb="3" eb="5">
      <t>ネンド</t>
    </rPh>
    <rPh sb="10" eb="12">
      <t>ネンド</t>
    </rPh>
    <rPh sb="13" eb="16">
      <t>クマモトケン</t>
    </rPh>
    <rPh sb="16" eb="19">
      <t>イヤクヒン</t>
    </rPh>
    <rPh sb="19" eb="20">
      <t>オロシ</t>
    </rPh>
    <rPh sb="20" eb="22">
      <t>ブッカ</t>
    </rPh>
    <rPh sb="22" eb="24">
      <t>コウトウ</t>
    </rPh>
    <rPh sb="24" eb="26">
      <t>タイサク</t>
    </rPh>
    <rPh sb="26" eb="29">
      <t>シエンキン</t>
    </rPh>
    <rPh sb="30" eb="32">
      <t>ジュリョウ</t>
    </rPh>
    <rPh sb="33" eb="34">
      <t>カン</t>
    </rPh>
    <rPh sb="36" eb="38">
      <t>イッサイ</t>
    </rPh>
    <rPh sb="39" eb="41">
      <t>ケンゲン</t>
    </rPh>
    <phoneticPr fontId="2"/>
  </si>
  <si>
    <t>【様式１－③（第５条関係）】</t>
    <rPh sb="1" eb="3">
      <t>ヨウシキ</t>
    </rPh>
    <rPh sb="7" eb="8">
      <t>ダイ</t>
    </rPh>
    <rPh sb="9" eb="10">
      <t>ジョウ</t>
    </rPh>
    <rPh sb="10" eb="12">
      <t>カンケイ</t>
    </rPh>
    <phoneticPr fontId="2"/>
  </si>
  <si>
    <t>【様式１－④（第５条関係）】</t>
    <rPh sb="1" eb="3">
      <t>ヨウシキ</t>
    </rPh>
    <rPh sb="7" eb="8">
      <t>ダイ</t>
    </rPh>
    <rPh sb="9" eb="10">
      <t>ジョウ</t>
    </rPh>
    <rPh sb="10" eb="12">
      <t>カンケイ</t>
    </rPh>
    <phoneticPr fontId="2"/>
  </si>
  <si>
    <t>卸</t>
    <rPh sb="0" eb="1">
      <t>オロシ</t>
    </rPh>
    <phoneticPr fontId="2"/>
  </si>
  <si>
    <t>卸</t>
    <rPh sb="0" eb="1">
      <t>オロシ</t>
    </rPh>
    <phoneticPr fontId="2"/>
  </si>
  <si>
    <t>整理番号</t>
    <rPh sb="0" eb="4">
      <t>セイリバンゴウ</t>
    </rPh>
    <phoneticPr fontId="2"/>
  </si>
  <si>
    <t>1㎡当たり150円</t>
    <rPh sb="1" eb="3">
      <t>ヘイホウメートルア</t>
    </rPh>
    <rPh sb="8" eb="9">
      <t>エン</t>
    </rPh>
    <phoneticPr fontId="2"/>
  </si>
  <si>
    <t>申請車両数（台）</t>
    <rPh sb="0" eb="2">
      <t>シンセイ</t>
    </rPh>
    <rPh sb="2" eb="4">
      <t>シャリョウ</t>
    </rPh>
    <rPh sb="4" eb="5">
      <t>スウ</t>
    </rPh>
    <rPh sb="6" eb="7">
      <t>ダイ</t>
    </rPh>
    <phoneticPr fontId="2"/>
  </si>
  <si>
    <t>光熱費①
（医薬品倉庫面積1㎡当たり）</t>
    <rPh sb="0" eb="3">
      <t>コウネツヒ</t>
    </rPh>
    <rPh sb="6" eb="9">
      <t>イヤクヒン</t>
    </rPh>
    <rPh sb="9" eb="11">
      <t>ソウコ</t>
    </rPh>
    <rPh sb="11" eb="13">
      <t>メンセキ</t>
    </rPh>
    <rPh sb="15" eb="16">
      <t>ア</t>
    </rPh>
    <phoneticPr fontId="2"/>
  </si>
  <si>
    <t>５．（様式１－④）委任状兼口座振込申出書（任意・要押印）</t>
    <rPh sb="3" eb="5">
      <t>ヨウシキ</t>
    </rPh>
    <rPh sb="9" eb="12">
      <t>イニンジョウ</t>
    </rPh>
    <rPh sb="12" eb="13">
      <t>ケン</t>
    </rPh>
    <rPh sb="13" eb="15">
      <t>コウザ</t>
    </rPh>
    <rPh sb="15" eb="17">
      <t>フリコミ</t>
    </rPh>
    <rPh sb="17" eb="20">
      <t>モウシデショ</t>
    </rPh>
    <rPh sb="21" eb="23">
      <t>ニンイ</t>
    </rPh>
    <rPh sb="24" eb="25">
      <t>ヨウ</t>
    </rPh>
    <rPh sb="25" eb="27">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</si>
</sst>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0&quot;台&quot;"/>
  </numFmts>
  <fonts count="46">
    <font>
      <sz val="12"/>
      <color theme="1"/>
      <name val="ＭＳ ゴシック"/>
      <family val="2"/>
      <charset val="128"/>
    </font>
    <font>
      <sz val="12"/>
      <color theme="1"/>
      <name val="ＭＳ ゴシック"/>
      <family val="2"/>
      <charset val="128"/>
    </font>
    <font>
      <sz val="6"/>
      <name val="ＭＳ ゴシック"/>
      <family val="2"/>
      <charset val="128"/>
    </font>
    <font>
      <sz val="6"/>
      <name val="游ゴシック"/>
      <family val="2"/>
      <charset val="128"/>
      <scheme val="minor"/>
    </font>
    <font>
      <sz val="10"/>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sz val="11"/>
      <color theme="1"/>
      <name val="ＭＳ 明朝"/>
      <family val="1"/>
      <charset val="128"/>
    </font>
    <font>
      <b/>
      <sz val="12"/>
      <color theme="1"/>
      <name val="ＭＳ 明朝"/>
      <family val="1"/>
      <charset val="128"/>
    </font>
    <font>
      <sz val="12"/>
      <name val="ＭＳ 明朝"/>
      <family val="1"/>
      <charset val="128"/>
    </font>
    <font>
      <sz val="11"/>
      <name val="ＭＳ 明朝"/>
      <family val="1"/>
      <charset val="128"/>
    </font>
    <font>
      <sz val="12"/>
      <color theme="1"/>
      <name val="ＭＳ ゴシック"/>
      <family val="3"/>
      <charset val="128"/>
    </font>
    <font>
      <b/>
      <sz val="14"/>
      <name val="ＭＳ 明朝"/>
      <family val="1"/>
      <charset val="128"/>
    </font>
    <font>
      <sz val="10"/>
      <name val="ＭＳ 明朝"/>
      <family val="1"/>
      <charset val="128"/>
    </font>
    <font>
      <u/>
      <sz val="12"/>
      <color rgb="FFFF0000"/>
      <name val="ＭＳ 明朝"/>
      <family val="1"/>
      <charset val="128"/>
    </font>
    <font>
      <u/>
      <sz val="12"/>
      <color theme="1"/>
      <name val="ＭＳ 明朝"/>
      <family val="1"/>
      <charset val="128"/>
    </font>
    <font>
      <sz val="12"/>
      <color rgb="FFFF0000"/>
      <name val="ＭＳ 明朝"/>
      <family val="1"/>
      <charset val="128"/>
    </font>
    <font>
      <sz val="11"/>
      <color theme="1"/>
      <name val="ＭＳ ゴシック"/>
      <family val="2"/>
      <charset val="128"/>
    </font>
    <font>
      <sz val="11"/>
      <color theme="1"/>
      <name val="ＭＳ ゴシック"/>
      <family val="3"/>
      <charset val="128"/>
    </font>
    <font>
      <sz val="10"/>
      <color theme="1"/>
      <name val="ＭＳ ゴシック"/>
      <family val="2"/>
      <charset val="128"/>
    </font>
    <font>
      <sz val="10"/>
      <color theme="1"/>
      <name val="ＭＳ ゴシック"/>
      <family val="3"/>
      <charset val="128"/>
    </font>
    <font>
      <b/>
      <sz val="18"/>
      <color theme="1"/>
      <name val="ＭＳ ゴシック"/>
      <family val="3"/>
      <charset val="128"/>
    </font>
    <font>
      <u/>
      <sz val="11"/>
      <color rgb="FFFF0000"/>
      <name val="ＭＳ 明朝"/>
      <family val="1"/>
      <charset val="128"/>
    </font>
    <font>
      <u/>
      <sz val="12"/>
      <color theme="10"/>
      <name val="ＭＳ ゴシック"/>
      <family val="2"/>
      <charset val="128"/>
    </font>
    <font>
      <sz val="8"/>
      <color theme="1"/>
      <name val="HG丸ｺﾞｼｯｸM-PRO"/>
      <family val="3"/>
      <charset val="128"/>
    </font>
    <font>
      <sz val="10"/>
      <color theme="1"/>
      <name val="ＭＳ Ｐゴシック"/>
      <family val="3"/>
      <charset val="128"/>
    </font>
    <font>
      <sz val="12"/>
      <color rgb="FFFF0000"/>
      <name val="ＭＳ ゴシック"/>
      <family val="3"/>
      <charset val="128"/>
    </font>
    <font>
      <sz val="9"/>
      <color theme="1"/>
      <name val="ＭＳ Ｐゴシック"/>
      <family val="3"/>
      <charset val="128"/>
    </font>
    <font>
      <sz val="6"/>
      <color theme="1"/>
      <name val="ＭＳ ゴシック"/>
      <family val="3"/>
      <charset val="128"/>
    </font>
    <font>
      <sz val="12"/>
      <color rgb="FFFF0000"/>
      <name val="ＭＳ ゴシック"/>
      <family val="2"/>
      <charset val="128"/>
    </font>
    <font>
      <sz val="24"/>
      <color theme="1"/>
      <name val="ＭＳ 明朝"/>
      <family val="1"/>
      <charset val="128"/>
    </font>
    <font>
      <sz val="9"/>
      <name val="ＭＳ 明朝"/>
      <family val="1"/>
      <charset val="128"/>
    </font>
    <font>
      <sz val="9"/>
      <color theme="1"/>
      <name val="ＭＳ ゴシック"/>
      <family val="2"/>
      <charset val="128"/>
    </font>
    <font>
      <sz val="11"/>
      <name val="ＭＳ Ｐゴシック"/>
      <family val="3"/>
      <charset val="128"/>
    </font>
    <font>
      <sz val="12"/>
      <name val="ＭＳ Ｐゴシック"/>
      <family val="3"/>
      <charset val="128"/>
    </font>
    <font>
      <sz val="16"/>
      <name val="ＭＳ Ｐゴシック"/>
      <family val="3"/>
      <charset val="128"/>
    </font>
    <font>
      <sz val="6"/>
      <name val="游ゴシック"/>
      <family val="3"/>
      <charset val="128"/>
      <scheme val="minor"/>
    </font>
    <font>
      <sz val="10"/>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1"/>
      <color theme="1"/>
      <name val="游ゴシック"/>
      <family val="2"/>
      <scheme val="minor"/>
    </font>
    <font>
      <sz val="9"/>
      <color theme="1"/>
      <name val="ＭＳ 明朝"/>
      <family val="1"/>
      <charset val="128"/>
    </font>
    <font>
      <sz val="9"/>
      <color indexed="81"/>
      <name val="MS P ゴシック"/>
      <family val="3"/>
      <charset val="128"/>
    </font>
    <font>
      <sz val="12"/>
      <name val="ＭＳ ゴシック"/>
      <family val="2"/>
      <charset val="128"/>
    </font>
  </fonts>
  <fills count="11">
    <fill>
      <patternFill patternType="none"/>
    </fill>
    <fill>
      <patternFill patternType="gray125"/>
    </fill>
    <fill>
      <patternFill patternType="solid">
        <fgColor theme="4" tint="0.79998168889431442"/>
        <bgColor indexed="65"/>
      </patternFill>
    </fill>
    <fill>
      <patternFill patternType="solid">
        <fgColor theme="6" tint="0.59999389629810485"/>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s>
  <borders count="5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top style="hair">
        <color auto="1"/>
      </top>
      <bottom style="thin">
        <color auto="1"/>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bottom style="hair">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indexed="64"/>
      </right>
      <top style="thin">
        <color auto="1"/>
      </top>
      <bottom style="medium">
        <color auto="1"/>
      </bottom>
      <diagonal/>
    </border>
    <border>
      <left style="hair">
        <color auto="1"/>
      </left>
      <right style="medium">
        <color auto="1"/>
      </right>
      <top style="thin">
        <color auto="1"/>
      </top>
      <bottom style="medium">
        <color auto="1"/>
      </bottom>
      <diagonal/>
    </border>
  </borders>
  <cellStyleXfs count="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24" fillId="0" borderId="0" applyNumberFormat="0" applyFill="0" applyBorder="0" applyAlignment="0" applyProtection="0">
      <alignment vertical="center"/>
    </xf>
    <xf numFmtId="0" fontId="34" fillId="0" borderId="0">
      <alignment vertical="center"/>
    </xf>
    <xf numFmtId="0" fontId="34" fillId="0" borderId="0">
      <alignment vertical="center"/>
    </xf>
    <xf numFmtId="0" fontId="42" fillId="0" borderId="0"/>
  </cellStyleXfs>
  <cellXfs count="328">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4" borderId="5" xfId="0" applyFont="1" applyFill="1" applyBorder="1" applyAlignment="1">
      <alignment horizontal="center" vertical="center"/>
    </xf>
    <xf numFmtId="0" fontId="5" fillId="0" borderId="0" xfId="0" applyFont="1" applyAlignment="1">
      <alignment horizontal="right" vertical="top"/>
    </xf>
    <xf numFmtId="0" fontId="5" fillId="0" borderId="0" xfId="0" applyFont="1" applyAlignment="1">
      <alignment horizontal="right" vertical="center"/>
    </xf>
    <xf numFmtId="0" fontId="9" fillId="0" borderId="0" xfId="0" applyFont="1">
      <alignment vertical="center"/>
    </xf>
    <xf numFmtId="0" fontId="5" fillId="0" borderId="0" xfId="0" applyFont="1" applyBorder="1" applyAlignment="1">
      <alignment vertical="center" wrapText="1"/>
    </xf>
    <xf numFmtId="0" fontId="5" fillId="2" borderId="6" xfId="1" applyFont="1" applyBorder="1" applyAlignment="1" applyProtection="1">
      <alignment vertical="center" wrapText="1"/>
      <protection hidden="1"/>
    </xf>
    <xf numFmtId="0" fontId="5" fillId="4" borderId="4" xfId="0" applyFont="1" applyFill="1" applyBorder="1" applyAlignment="1">
      <alignment horizontal="center" vertical="center"/>
    </xf>
    <xf numFmtId="0" fontId="12" fillId="0" borderId="0" xfId="0" applyFont="1">
      <alignment vertical="center"/>
    </xf>
    <xf numFmtId="0" fontId="4" fillId="0" borderId="0" xfId="2"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0" applyFont="1" applyFill="1">
      <alignment vertical="center"/>
    </xf>
    <xf numFmtId="0" fontId="5" fillId="0" borderId="0" xfId="0" applyFont="1" applyFill="1" applyBorder="1" applyAlignment="1">
      <alignment horizontal="center" vertical="center"/>
    </xf>
    <xf numFmtId="0" fontId="5" fillId="0" borderId="0" xfId="0" applyFont="1" applyAlignment="1">
      <alignment horizontal="left" vertical="center" indent="1"/>
    </xf>
    <xf numFmtId="0" fontId="5" fillId="0" borderId="0" xfId="0" applyFont="1" applyAlignment="1">
      <alignment vertical="top"/>
    </xf>
    <xf numFmtId="0" fontId="5" fillId="0" borderId="0" xfId="0" applyFont="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textRotation="255"/>
    </xf>
    <xf numFmtId="0" fontId="5" fillId="0" borderId="0" xfId="0" applyFont="1" applyAlignment="1">
      <alignment horizontal="left" vertical="center"/>
    </xf>
    <xf numFmtId="0" fontId="5" fillId="0" borderId="0" xfId="0" applyFont="1" applyAlignment="1">
      <alignment vertical="center"/>
    </xf>
    <xf numFmtId="0" fontId="18" fillId="0" borderId="0" xfId="0" applyFont="1">
      <alignment vertical="center"/>
    </xf>
    <xf numFmtId="0" fontId="20" fillId="0" borderId="5" xfId="0" applyFont="1" applyBorder="1" applyAlignment="1">
      <alignment horizontal="center" vertical="center"/>
    </xf>
    <xf numFmtId="0" fontId="21" fillId="0" borderId="5" xfId="0" applyFont="1" applyBorder="1" applyAlignment="1">
      <alignment horizontal="center" vertical="center"/>
    </xf>
    <xf numFmtId="0" fontId="0" fillId="0" borderId="5" xfId="0" applyBorder="1">
      <alignment vertical="center"/>
    </xf>
    <xf numFmtId="0" fontId="17" fillId="0" borderId="0" xfId="0" applyFont="1">
      <alignment vertical="center"/>
    </xf>
    <xf numFmtId="0" fontId="17" fillId="0" borderId="0" xfId="0" applyFont="1" applyFill="1">
      <alignment vertical="center"/>
    </xf>
    <xf numFmtId="0" fontId="15" fillId="0" borderId="0" xfId="0" applyFont="1" applyFill="1" applyBorder="1" applyAlignment="1">
      <alignment horizontal="center" vertical="center"/>
    </xf>
    <xf numFmtId="0" fontId="17" fillId="0" borderId="0" xfId="0" applyFont="1" applyFill="1" applyBorder="1">
      <alignment vertical="center"/>
    </xf>
    <xf numFmtId="0" fontId="5" fillId="0" borderId="0" xfId="2" applyFont="1" applyFill="1" applyBorder="1" applyAlignment="1">
      <alignment horizontal="center" vertical="center" shrinkToFit="1"/>
    </xf>
    <xf numFmtId="0" fontId="23"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8" fillId="0" borderId="0" xfId="0" applyFont="1" applyAlignment="1">
      <alignment horizontal="center" vertical="center"/>
    </xf>
    <xf numFmtId="49" fontId="8" fillId="7" borderId="0" xfId="0" applyNumberFormat="1" applyFont="1" applyFill="1" applyAlignment="1">
      <alignment horizontal="center" vertical="center"/>
    </xf>
    <xf numFmtId="0" fontId="8" fillId="0" borderId="0" xfId="0" applyFont="1">
      <alignment vertical="center"/>
    </xf>
    <xf numFmtId="0" fontId="5" fillId="0" borderId="0" xfId="0" applyFont="1" applyFill="1" applyAlignment="1">
      <alignment horizontal="center" vertical="center"/>
    </xf>
    <xf numFmtId="0" fontId="25" fillId="0" borderId="0" xfId="0" applyFont="1" applyAlignment="1"/>
    <xf numFmtId="0" fontId="26" fillId="0" borderId="0" xfId="0" applyFont="1">
      <alignment vertical="center"/>
    </xf>
    <xf numFmtId="0" fontId="18" fillId="7" borderId="1" xfId="0" applyFont="1" applyFill="1" applyBorder="1">
      <alignment vertical="center"/>
    </xf>
    <xf numFmtId="0" fontId="18" fillId="7" borderId="2" xfId="0" applyFont="1" applyFill="1" applyBorder="1" applyAlignment="1">
      <alignment vertical="center"/>
    </xf>
    <xf numFmtId="0" fontId="18" fillId="7" borderId="5" xfId="0" applyFont="1" applyFill="1" applyBorder="1" applyAlignment="1">
      <alignment horizontal="center" vertical="center"/>
    </xf>
    <xf numFmtId="0" fontId="19" fillId="7" borderId="5" xfId="0" applyFont="1" applyFill="1" applyBorder="1">
      <alignment vertical="center"/>
    </xf>
    <xf numFmtId="0" fontId="28" fillId="0" borderId="5" xfId="0" applyFont="1" applyBorder="1" applyAlignment="1">
      <alignment horizontal="left" vertical="center" wrapText="1"/>
    </xf>
    <xf numFmtId="0" fontId="0" fillId="0" borderId="0" xfId="0" applyAlignment="1">
      <alignment vertical="center"/>
    </xf>
    <xf numFmtId="0" fontId="0" fillId="0" borderId="26" xfId="0" applyBorder="1">
      <alignment vertical="center"/>
    </xf>
    <xf numFmtId="0" fontId="5" fillId="0" borderId="0" xfId="0" applyFont="1" applyFill="1" applyAlignment="1">
      <alignment horizontal="left" vertical="center"/>
    </xf>
    <xf numFmtId="176" fontId="5" fillId="0" borderId="0" xfId="0" applyNumberFormat="1" applyFont="1" applyFill="1" applyAlignment="1">
      <alignment vertical="center"/>
    </xf>
    <xf numFmtId="0" fontId="5" fillId="0" borderId="0" xfId="0" applyFont="1" applyAlignment="1">
      <alignment horizontal="left" vertical="center"/>
    </xf>
    <xf numFmtId="0" fontId="5" fillId="0" borderId="0" xfId="0" applyFont="1" applyAlignment="1">
      <alignment vertical="center" textRotation="255"/>
    </xf>
    <xf numFmtId="0" fontId="17" fillId="0" borderId="0" xfId="0" applyFont="1" applyAlignment="1">
      <alignment horizontal="center" vertical="center"/>
    </xf>
    <xf numFmtId="0" fontId="5" fillId="4" borderId="5" xfId="0" applyFont="1" applyFill="1" applyBorder="1">
      <alignment vertical="center"/>
    </xf>
    <xf numFmtId="0" fontId="10" fillId="7" borderId="0" xfId="0" applyFont="1" applyFill="1" applyAlignment="1">
      <alignment horizontal="center" vertical="center"/>
    </xf>
    <xf numFmtId="0" fontId="10" fillId="0" borderId="0" xfId="0" applyFont="1" applyFill="1" applyAlignment="1">
      <alignment horizontal="center" vertical="center"/>
    </xf>
    <xf numFmtId="0" fontId="0" fillId="0" borderId="0" xfId="0" applyAlignment="1">
      <alignment horizontal="center" vertical="center"/>
    </xf>
    <xf numFmtId="0" fontId="0" fillId="0" borderId="0" xfId="0" applyBorder="1">
      <alignment vertical="center"/>
    </xf>
    <xf numFmtId="0" fontId="28" fillId="0" borderId="0" xfId="0" applyFont="1" applyBorder="1" applyAlignment="1">
      <alignment horizontal="left" vertical="center" wrapText="1"/>
    </xf>
    <xf numFmtId="0" fontId="18" fillId="10" borderId="0" xfId="0" applyFont="1" applyFill="1" applyBorder="1">
      <alignment vertical="center"/>
    </xf>
    <xf numFmtId="0" fontId="0" fillId="10" borderId="0" xfId="0" applyFont="1" applyFill="1" applyBorder="1" applyAlignment="1">
      <alignment horizontal="center" vertical="center"/>
    </xf>
    <xf numFmtId="5" fontId="0" fillId="10" borderId="0" xfId="0" applyNumberFormat="1" applyFont="1" applyFill="1" applyBorder="1" applyAlignment="1">
      <alignment horizontal="center" vertical="center"/>
    </xf>
    <xf numFmtId="0" fontId="18" fillId="10" borderId="0" xfId="0" applyFont="1" applyFill="1" applyBorder="1" applyAlignment="1">
      <alignment vertical="center"/>
    </xf>
    <xf numFmtId="0" fontId="18" fillId="10" borderId="0" xfId="0" applyFont="1" applyFill="1" applyBorder="1" applyAlignment="1">
      <alignment horizontal="center" vertical="center"/>
    </xf>
    <xf numFmtId="0" fontId="19" fillId="10" borderId="0" xfId="0" applyFont="1" applyFill="1" applyBorder="1">
      <alignment vertical="center"/>
    </xf>
    <xf numFmtId="5" fontId="5" fillId="0" borderId="0" xfId="0" applyNumberFormat="1" applyFont="1">
      <alignment vertical="center"/>
    </xf>
    <xf numFmtId="0" fontId="19" fillId="10" borderId="31" xfId="0" applyFont="1" applyFill="1" applyBorder="1">
      <alignment vertical="center"/>
    </xf>
    <xf numFmtId="5" fontId="19" fillId="10" borderId="32" xfId="0" applyNumberFormat="1" applyFont="1" applyFill="1" applyBorder="1">
      <alignment vertical="center"/>
    </xf>
    <xf numFmtId="0" fontId="7" fillId="0" borderId="0" xfId="0" applyFont="1" applyAlignment="1"/>
    <xf numFmtId="0" fontId="31" fillId="0" borderId="0" xfId="0" applyFont="1" applyAlignment="1">
      <alignment horizontal="center" vertical="center"/>
    </xf>
    <xf numFmtId="0" fontId="32" fillId="0" borderId="0" xfId="0" applyFont="1" applyAlignment="1">
      <alignment vertical="top"/>
    </xf>
    <xf numFmtId="0" fontId="5" fillId="0" borderId="0" xfId="0" applyFont="1" applyAlignment="1">
      <alignment horizontal="left"/>
    </xf>
    <xf numFmtId="0" fontId="33" fillId="0" borderId="0" xfId="0" applyFont="1">
      <alignment vertical="center"/>
    </xf>
    <xf numFmtId="0" fontId="0" fillId="0" borderId="11" xfId="0" applyBorder="1">
      <alignment vertical="center"/>
    </xf>
    <xf numFmtId="0" fontId="0" fillId="0" borderId="12" xfId="0" applyBorder="1">
      <alignment vertical="center"/>
    </xf>
    <xf numFmtId="0" fontId="0" fillId="0" borderId="6" xfId="0" applyBorder="1">
      <alignment vertical="center"/>
    </xf>
    <xf numFmtId="0" fontId="5" fillId="0" borderId="25" xfId="0" applyFont="1" applyBorder="1">
      <alignment vertical="center"/>
    </xf>
    <xf numFmtId="0" fontId="5" fillId="0" borderId="0" xfId="0" applyFont="1" applyBorder="1">
      <alignment vertical="center"/>
    </xf>
    <xf numFmtId="0" fontId="5" fillId="0" borderId="33" xfId="0" applyFont="1" applyBorder="1">
      <alignment vertical="center"/>
    </xf>
    <xf numFmtId="0" fontId="0" fillId="0" borderId="25" xfId="0" applyBorder="1">
      <alignment vertical="center"/>
    </xf>
    <xf numFmtId="0" fontId="0" fillId="0" borderId="33" xfId="0" applyBorder="1">
      <alignment vertical="center"/>
    </xf>
    <xf numFmtId="0" fontId="0" fillId="0" borderId="29" xfId="0" applyBorder="1">
      <alignment vertical="center"/>
    </xf>
    <xf numFmtId="0" fontId="0" fillId="0" borderId="14" xfId="0" applyBorder="1">
      <alignment vertical="center"/>
    </xf>
    <xf numFmtId="0" fontId="0" fillId="0" borderId="30" xfId="0" applyBorder="1">
      <alignment vertical="center"/>
    </xf>
    <xf numFmtId="0" fontId="5" fillId="0" borderId="0" xfId="0" applyFont="1" applyAlignment="1">
      <alignment horizontal="left" vertical="center"/>
    </xf>
    <xf numFmtId="0" fontId="35" fillId="0" borderId="0" xfId="4" applyFont="1">
      <alignment vertical="center"/>
    </xf>
    <xf numFmtId="0" fontId="36" fillId="0" borderId="0" xfId="5" applyFont="1" applyAlignment="1">
      <alignment vertical="center"/>
    </xf>
    <xf numFmtId="0" fontId="35" fillId="0" borderId="0" xfId="4" applyFont="1" applyAlignment="1">
      <alignment vertical="center"/>
    </xf>
    <xf numFmtId="0" fontId="35" fillId="0" borderId="0" xfId="4" applyFont="1" applyBorder="1" applyAlignment="1">
      <alignment horizontal="center" vertical="center" shrinkToFit="1"/>
    </xf>
    <xf numFmtId="0" fontId="35" fillId="0" borderId="0" xfId="4" applyFont="1" applyBorder="1" applyAlignment="1">
      <alignment horizontal="right" vertical="center"/>
    </xf>
    <xf numFmtId="0" fontId="35" fillId="0" borderId="0" xfId="4" applyFont="1" applyBorder="1" applyAlignment="1">
      <alignment horizontal="center" vertical="center"/>
    </xf>
    <xf numFmtId="0" fontId="35" fillId="0" borderId="0" xfId="4" applyFont="1" applyBorder="1" applyAlignment="1">
      <alignment vertical="center"/>
    </xf>
    <xf numFmtId="0" fontId="38" fillId="0" borderId="0" xfId="4" applyFont="1" applyAlignment="1">
      <alignment horizontal="left" vertical="center"/>
    </xf>
    <xf numFmtId="0" fontId="34" fillId="0" borderId="0" xfId="4" applyFont="1" applyBorder="1" applyAlignment="1">
      <alignment vertical="center" shrinkToFit="1"/>
    </xf>
    <xf numFmtId="0" fontId="40" fillId="0" borderId="0" xfId="4" applyFont="1" applyBorder="1" applyAlignment="1">
      <alignment vertical="center" shrinkToFit="1"/>
    </xf>
    <xf numFmtId="0" fontId="38" fillId="0" borderId="0" xfId="4" applyFont="1" applyBorder="1" applyAlignment="1">
      <alignment vertical="center"/>
    </xf>
    <xf numFmtId="0" fontId="38" fillId="0" borderId="0" xfId="4" applyFont="1" applyAlignment="1">
      <alignment vertical="center"/>
    </xf>
    <xf numFmtId="177" fontId="38" fillId="0" borderId="0" xfId="4" applyNumberFormat="1" applyFont="1" applyAlignment="1">
      <alignment horizontal="left" vertical="center"/>
    </xf>
    <xf numFmtId="0" fontId="10" fillId="0" borderId="0" xfId="4" applyFont="1" applyAlignment="1">
      <alignment vertical="center"/>
    </xf>
    <xf numFmtId="0" fontId="10" fillId="0" borderId="0" xfId="4" applyFont="1" applyFill="1" applyAlignment="1">
      <alignment vertical="center"/>
    </xf>
    <xf numFmtId="0" fontId="14" fillId="0" borderId="0" xfId="4" applyFont="1" applyFill="1" applyAlignment="1">
      <alignment horizontal="left" wrapText="1"/>
    </xf>
    <xf numFmtId="0" fontId="14" fillId="0" borderId="0" xfId="4" applyFont="1" applyFill="1" applyAlignment="1">
      <alignment vertical="center" wrapText="1"/>
    </xf>
    <xf numFmtId="0" fontId="38" fillId="0" borderId="0" xfId="4" applyFont="1" applyFill="1" applyAlignment="1">
      <alignment horizontal="left" vertical="center"/>
    </xf>
    <xf numFmtId="0" fontId="10" fillId="0" borderId="0" xfId="4" applyFont="1">
      <alignment vertical="center"/>
    </xf>
    <xf numFmtId="0" fontId="35" fillId="0" borderId="42" xfId="4" applyFont="1" applyFill="1" applyBorder="1" applyAlignment="1" applyProtection="1">
      <alignment horizontal="center" vertical="center" textRotation="255" shrinkToFit="1"/>
      <protection locked="0"/>
    </xf>
    <xf numFmtId="0" fontId="35" fillId="0" borderId="49" xfId="4" applyFont="1" applyFill="1" applyBorder="1" applyAlignment="1" applyProtection="1">
      <alignment horizontal="center" vertical="center" textRotation="255" shrinkToFit="1"/>
      <protection locked="0"/>
    </xf>
    <xf numFmtId="0" fontId="35" fillId="0" borderId="0" xfId="4" applyFont="1" applyAlignment="1">
      <alignment vertical="center" textRotation="255" wrapText="1" shrinkToFit="1"/>
    </xf>
    <xf numFmtId="0" fontId="35" fillId="0" borderId="0" xfId="4" applyFont="1" applyAlignment="1">
      <alignment vertical="center" wrapText="1"/>
    </xf>
    <xf numFmtId="0" fontId="35" fillId="0" borderId="0" xfId="4" applyFont="1" applyAlignment="1">
      <alignment vertical="center" textRotation="255" shrinkToFit="1"/>
    </xf>
    <xf numFmtId="0" fontId="36" fillId="0" borderId="0" xfId="4" applyFont="1" applyAlignment="1">
      <alignment horizontal="center" vertical="center"/>
    </xf>
    <xf numFmtId="0" fontId="36" fillId="0" borderId="0" xfId="5" applyFont="1" applyBorder="1" applyAlignment="1">
      <alignment horizontal="center" vertical="center" shrinkToFit="1"/>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Fill="1" applyAlignment="1">
      <alignment horizontal="left" vertical="center"/>
    </xf>
    <xf numFmtId="0" fontId="36" fillId="0" borderId="0" xfId="4" applyFont="1" applyAlignment="1">
      <alignment horizontal="center" vertical="center"/>
    </xf>
    <xf numFmtId="0" fontId="36" fillId="0" borderId="0" xfId="5" applyFont="1" applyBorder="1" applyAlignment="1">
      <alignment horizontal="center" vertical="center" shrinkToFit="1"/>
    </xf>
    <xf numFmtId="0" fontId="5" fillId="0" borderId="29" xfId="0" applyFont="1" applyFill="1" applyBorder="1" applyAlignment="1">
      <alignment horizontal="center" vertical="center"/>
    </xf>
    <xf numFmtId="0" fontId="30" fillId="2" borderId="0" xfId="1" applyFont="1" applyAlignment="1">
      <alignment horizontal="center" vertical="center" shrinkToFit="1"/>
    </xf>
    <xf numFmtId="0" fontId="5" fillId="0" borderId="0" xfId="0" applyFont="1" applyAlignment="1"/>
    <xf numFmtId="0" fontId="35" fillId="0" borderId="0" xfId="4" applyFont="1" applyAlignment="1">
      <alignment horizontal="center" vertical="center" textRotation="255" shrinkToFit="1"/>
    </xf>
    <xf numFmtId="0" fontId="5" fillId="0" borderId="0" xfId="0" applyFont="1" applyAlignment="1">
      <alignment horizontal="center" vertical="center"/>
    </xf>
    <xf numFmtId="0" fontId="5" fillId="6" borderId="5" xfId="0" applyFont="1" applyFill="1" applyBorder="1" applyAlignment="1">
      <alignment horizontal="left" vertical="center"/>
    </xf>
    <xf numFmtId="0" fontId="0" fillId="6" borderId="5" xfId="0" applyFill="1" applyBorder="1">
      <alignment vertical="center"/>
    </xf>
    <xf numFmtId="0" fontId="5" fillId="6" borderId="5" xfId="0" applyFont="1" applyFill="1" applyBorder="1" applyAlignment="1">
      <alignment horizontal="center" vertical="center"/>
    </xf>
    <xf numFmtId="0" fontId="5" fillId="0" borderId="0" xfId="0" applyFont="1">
      <alignment vertical="center"/>
    </xf>
    <xf numFmtId="0" fontId="11" fillId="0" borderId="0" xfId="0" applyFont="1" applyAlignment="1">
      <alignment horizontal="left"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176" fontId="5" fillId="0" borderId="0" xfId="0" applyNumberFormat="1" applyFont="1" applyFill="1" applyAlignment="1">
      <alignment horizontal="center" vertical="center"/>
    </xf>
    <xf numFmtId="0" fontId="4" fillId="8" borderId="5" xfId="2" applyFont="1" applyFill="1" applyBorder="1" applyAlignment="1">
      <alignment horizontal="center" vertical="center" shrinkToFit="1"/>
    </xf>
    <xf numFmtId="0" fontId="4" fillId="8" borderId="5" xfId="0" applyFont="1" applyFill="1" applyBorder="1" applyAlignment="1">
      <alignment horizontal="center" vertical="center" shrinkToFit="1"/>
    </xf>
    <xf numFmtId="0" fontId="4" fillId="7" borderId="1" xfId="1" applyFont="1" applyFill="1" applyBorder="1" applyAlignment="1">
      <alignment horizontal="center" vertical="center"/>
    </xf>
    <xf numFmtId="0" fontId="4" fillId="7" borderId="3" xfId="1" applyFont="1" applyFill="1" applyBorder="1" applyAlignment="1">
      <alignment horizontal="center" vertical="center"/>
    </xf>
    <xf numFmtId="0" fontId="4" fillId="7" borderId="2" xfId="1" applyFont="1" applyFill="1" applyBorder="1" applyAlignment="1">
      <alignment horizontal="center" vertical="center"/>
    </xf>
    <xf numFmtId="0" fontId="4" fillId="8" borderId="1" xfId="1" applyFont="1" applyFill="1" applyBorder="1" applyAlignment="1">
      <alignment horizontal="center" vertical="center"/>
    </xf>
    <xf numFmtId="0" fontId="4" fillId="8" borderId="3" xfId="1" applyFont="1" applyFill="1" applyBorder="1" applyAlignment="1">
      <alignment horizontal="center" vertical="center"/>
    </xf>
    <xf numFmtId="0" fontId="4" fillId="8" borderId="2" xfId="1" applyFont="1" applyFill="1" applyBorder="1" applyAlignment="1">
      <alignment horizontal="center" vertical="center"/>
    </xf>
    <xf numFmtId="0" fontId="8" fillId="7" borderId="0" xfId="0" applyFont="1" applyFill="1" applyAlignment="1">
      <alignment horizontal="left" vertical="center"/>
    </xf>
    <xf numFmtId="0" fontId="5" fillId="7" borderId="0" xfId="0" applyFont="1" applyFill="1" applyAlignment="1">
      <alignment horizontal="right" vertical="center" shrinkToFit="1"/>
    </xf>
    <xf numFmtId="0" fontId="5" fillId="7" borderId="0" xfId="0" applyFont="1" applyFill="1" applyAlignment="1">
      <alignment horizontal="left" vertical="center" shrinkToFit="1"/>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5" fillId="0" borderId="0" xfId="0" applyFont="1" applyAlignment="1">
      <alignment horizontal="center" vertical="center" shrinkToFit="1"/>
    </xf>
    <xf numFmtId="0" fontId="8" fillId="0" borderId="0" xfId="0" applyFont="1" applyAlignment="1">
      <alignment horizontal="left" vertical="center" wrapText="1"/>
    </xf>
    <xf numFmtId="0" fontId="5" fillId="0" borderId="14" xfId="0" applyFont="1" applyBorder="1" applyAlignment="1">
      <alignment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0" borderId="6" xfId="0" applyFont="1" applyBorder="1" applyAlignment="1">
      <alignment vertical="center"/>
    </xf>
    <xf numFmtId="0" fontId="9" fillId="0" borderId="0" xfId="0" applyFont="1" applyAlignment="1">
      <alignment horizontal="center" vertical="center"/>
    </xf>
    <xf numFmtId="5" fontId="13" fillId="9" borderId="1" xfId="0" applyNumberFormat="1" applyFont="1" applyFill="1" applyBorder="1" applyAlignment="1" applyProtection="1">
      <alignment horizontal="center" vertical="center"/>
      <protection hidden="1"/>
    </xf>
    <xf numFmtId="0" fontId="13" fillId="9" borderId="3" xfId="0" applyNumberFormat="1" applyFont="1" applyFill="1" applyBorder="1" applyAlignment="1" applyProtection="1">
      <alignment horizontal="center" vertical="center"/>
      <protection hidden="1"/>
    </xf>
    <xf numFmtId="0" fontId="13" fillId="9" borderId="2" xfId="0" applyNumberFormat="1" applyFont="1" applyFill="1" applyBorder="1" applyAlignment="1" applyProtection="1">
      <alignment horizontal="center" vertical="center"/>
      <protection hidden="1"/>
    </xf>
    <xf numFmtId="0" fontId="5" fillId="4" borderId="9"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0" borderId="10" xfId="0" applyFont="1" applyBorder="1" applyAlignment="1">
      <alignment vertical="center"/>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5" fillId="3" borderId="1" xfId="2" applyFont="1" applyBorder="1" applyAlignment="1">
      <alignment horizontal="center" vertical="center" shrinkToFit="1"/>
    </xf>
    <xf numFmtId="0" fontId="5" fillId="3" borderId="2" xfId="2" applyFont="1" applyBorder="1" applyAlignment="1">
      <alignment horizontal="center" vertical="center" shrinkToFit="1"/>
    </xf>
    <xf numFmtId="0" fontId="16" fillId="0" borderId="0" xfId="0" applyFont="1" applyAlignment="1">
      <alignment horizontal="left" vertical="center" indent="1"/>
    </xf>
    <xf numFmtId="0" fontId="16" fillId="5" borderId="5"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11" fillId="5" borderId="1" xfId="0" applyFont="1" applyFill="1" applyBorder="1" applyAlignment="1" applyProtection="1">
      <alignment horizontal="center" vertical="center" wrapText="1"/>
      <protection hidden="1"/>
    </xf>
    <xf numFmtId="0" fontId="11" fillId="5" borderId="2" xfId="0" applyFont="1" applyFill="1" applyBorder="1" applyAlignment="1" applyProtection="1">
      <alignment horizontal="center" vertical="center" wrapText="1"/>
      <protection hidden="1"/>
    </xf>
    <xf numFmtId="0" fontId="14" fillId="5" borderId="1" xfId="0"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wrapText="1"/>
      <protection hidden="1"/>
    </xf>
    <xf numFmtId="0" fontId="5" fillId="4" borderId="2" xfId="0" applyFont="1" applyFill="1" applyBorder="1" applyAlignment="1">
      <alignment horizontal="center" vertical="center"/>
    </xf>
    <xf numFmtId="0" fontId="7" fillId="7" borderId="0" xfId="0" applyFont="1" applyFill="1" applyAlignment="1">
      <alignment horizontal="left" vertical="center"/>
    </xf>
    <xf numFmtId="0" fontId="5" fillId="7" borderId="0" xfId="0" applyFont="1" applyFill="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vertical="center" wrapText="1"/>
    </xf>
    <xf numFmtId="0" fontId="24" fillId="7" borderId="1" xfId="3" applyFill="1" applyBorder="1" applyAlignment="1">
      <alignment horizontal="center" vertical="center"/>
    </xf>
    <xf numFmtId="0" fontId="19" fillId="9" borderId="5" xfId="0" applyFont="1" applyFill="1" applyBorder="1" applyAlignment="1">
      <alignment horizontal="center" vertical="center" wrapText="1"/>
    </xf>
    <xf numFmtId="0" fontId="0" fillId="7" borderId="24" xfId="0" applyFill="1" applyBorder="1" applyAlignment="1">
      <alignment horizontal="left" vertical="center"/>
    </xf>
    <xf numFmtId="0" fontId="0" fillId="7" borderId="21" xfId="0" applyFill="1" applyBorder="1" applyAlignment="1">
      <alignment horizontal="left" vertical="center"/>
    </xf>
    <xf numFmtId="0" fontId="0" fillId="7" borderId="22" xfId="0" applyFill="1" applyBorder="1" applyAlignment="1">
      <alignment horizontal="left" vertical="center"/>
    </xf>
    <xf numFmtId="0" fontId="18" fillId="0" borderId="5" xfId="0" applyFont="1" applyBorder="1" applyAlignment="1">
      <alignment horizontal="center" vertical="center"/>
    </xf>
    <xf numFmtId="0" fontId="19" fillId="0" borderId="5"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xf numFmtId="0" fontId="0" fillId="0" borderId="0" xfId="0" applyAlignment="1">
      <alignment horizontal="center" vertical="center"/>
    </xf>
    <xf numFmtId="0" fontId="22" fillId="0" borderId="0" xfId="0" applyFont="1" applyAlignment="1">
      <alignment horizontal="center" vertical="center"/>
    </xf>
    <xf numFmtId="0" fontId="27" fillId="0" borderId="0" xfId="0" applyFont="1" applyAlignment="1">
      <alignment horizontal="left"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7" borderId="23" xfId="0" applyFill="1" applyBorder="1" applyAlignment="1">
      <alignment horizontal="left" vertical="center"/>
    </xf>
    <xf numFmtId="0" fontId="0" fillId="7" borderId="16" xfId="0" applyFill="1" applyBorder="1" applyAlignment="1">
      <alignment horizontal="left" vertical="center"/>
    </xf>
    <xf numFmtId="0" fontId="0" fillId="7" borderId="17" xfId="0" applyFill="1" applyBorder="1" applyAlignment="1">
      <alignment horizontal="lef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0" fillId="7" borderId="2" xfId="0" applyFill="1" applyBorder="1" applyAlignment="1">
      <alignment horizontal="left" vertical="center"/>
    </xf>
    <xf numFmtId="0" fontId="0" fillId="7" borderId="5" xfId="0" applyFill="1" applyBorder="1" applyAlignment="1">
      <alignment horizontal="left" vertical="center"/>
    </xf>
    <xf numFmtId="0" fontId="0" fillId="7" borderId="19" xfId="0" applyFill="1" applyBorder="1" applyAlignment="1">
      <alignment horizontal="lef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27" fillId="7" borderId="27" xfId="0" applyFont="1" applyFill="1" applyBorder="1" applyAlignment="1">
      <alignment horizontal="center" vertical="center"/>
    </xf>
    <xf numFmtId="0" fontId="27" fillId="7" borderId="3" xfId="0" applyFont="1" applyFill="1" applyBorder="1" applyAlignment="1">
      <alignment horizontal="center" vertical="center"/>
    </xf>
    <xf numFmtId="0" fontId="27" fillId="7" borderId="28" xfId="0" applyFont="1" applyFill="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5" fontId="0" fillId="7" borderId="1" xfId="0" applyNumberFormat="1" applyFont="1" applyFill="1" applyBorder="1" applyAlignment="1">
      <alignment horizontal="center" vertical="center"/>
    </xf>
    <xf numFmtId="5" fontId="0" fillId="7" borderId="3" xfId="0" applyNumberFormat="1" applyFont="1" applyFill="1" applyBorder="1" applyAlignment="1">
      <alignment horizontal="center" vertical="center"/>
    </xf>
    <xf numFmtId="5" fontId="0" fillId="7" borderId="2"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5" xfId="0" applyFont="1" applyFill="1" applyBorder="1" applyAlignment="1">
      <alignment horizontal="center" vertical="center"/>
    </xf>
    <xf numFmtId="5" fontId="0" fillId="10" borderId="0" xfId="0" applyNumberFormat="1" applyFont="1" applyFill="1" applyBorder="1" applyAlignment="1">
      <alignment horizontal="center" vertical="center"/>
    </xf>
    <xf numFmtId="0" fontId="26" fillId="0" borderId="0" xfId="0" applyFont="1" applyAlignment="1">
      <alignment horizontal="center" vertical="center"/>
    </xf>
    <xf numFmtId="0" fontId="4" fillId="0" borderId="5" xfId="0" applyFont="1" applyBorder="1" applyAlignment="1">
      <alignment horizontal="left" vertical="center" wrapText="1"/>
    </xf>
    <xf numFmtId="0" fontId="45" fillId="2" borderId="1" xfId="1" applyFont="1" applyBorder="1" applyAlignment="1">
      <alignment vertical="center" shrinkToFit="1"/>
    </xf>
    <xf numFmtId="0" fontId="45" fillId="2" borderId="3" xfId="1" applyFont="1" applyBorder="1" applyAlignment="1">
      <alignment vertical="center" shrinkToFit="1"/>
    </xf>
    <xf numFmtId="0" fontId="45" fillId="2" borderId="2" xfId="1" applyFont="1" applyBorder="1" applyAlignment="1">
      <alignment vertical="center" shrinkToFit="1"/>
    </xf>
    <xf numFmtId="0" fontId="5" fillId="0" borderId="0" xfId="0" applyFont="1" applyAlignment="1">
      <alignment horizontal="left" vertical="center" indent="3"/>
    </xf>
    <xf numFmtId="0" fontId="5" fillId="0" borderId="0" xfId="0" applyFont="1" applyAlignment="1">
      <alignment horizontal="left" vertical="center" indent="2"/>
    </xf>
    <xf numFmtId="0" fontId="4" fillId="0" borderId="5" xfId="0" applyFont="1" applyBorder="1" applyAlignment="1">
      <alignment horizontal="left" vertical="center"/>
    </xf>
    <xf numFmtId="0" fontId="45" fillId="2" borderId="5" xfId="1" applyFont="1" applyBorder="1" applyAlignment="1">
      <alignment vertical="center" shrinkToFit="1"/>
    </xf>
    <xf numFmtId="0" fontId="31"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0" xfId="6" applyFont="1" applyBorder="1" applyAlignment="1">
      <alignment horizontal="left" vertical="center"/>
    </xf>
    <xf numFmtId="0" fontId="35" fillId="0" borderId="0" xfId="4" applyFont="1" applyAlignment="1">
      <alignment horizontal="center" vertical="center"/>
    </xf>
    <xf numFmtId="0" fontId="35" fillId="6" borderId="5" xfId="4" applyFont="1" applyFill="1" applyBorder="1" applyAlignment="1">
      <alignment horizontal="center" vertical="center"/>
    </xf>
    <xf numFmtId="0" fontId="35" fillId="6" borderId="5" xfId="4" applyFont="1" applyFill="1" applyBorder="1" applyAlignment="1">
      <alignment horizontal="left" vertical="center"/>
    </xf>
    <xf numFmtId="0" fontId="35" fillId="4" borderId="49" xfId="4" applyFont="1" applyFill="1" applyBorder="1" applyAlignment="1" applyProtection="1">
      <alignment horizontal="center" vertical="center" shrinkToFit="1"/>
      <protection locked="0"/>
    </xf>
    <xf numFmtId="0" fontId="42" fillId="4" borderId="50" xfId="6" applyFill="1" applyBorder="1" applyAlignment="1" applyProtection="1">
      <alignment horizontal="center" vertical="center" shrinkToFit="1"/>
      <protection locked="0"/>
    </xf>
    <xf numFmtId="0" fontId="35" fillId="4" borderId="46" xfId="4" applyFont="1" applyFill="1" applyBorder="1" applyAlignment="1" applyProtection="1">
      <alignment horizontal="center" vertical="center" shrinkToFit="1"/>
      <protection locked="0"/>
    </xf>
    <xf numFmtId="0" fontId="42" fillId="4" borderId="47" xfId="6" applyFill="1" applyBorder="1" applyAlignment="1" applyProtection="1">
      <alignment horizontal="center" vertical="center" shrinkToFit="1"/>
      <protection locked="0"/>
    </xf>
    <xf numFmtId="0" fontId="42" fillId="4" borderId="24" xfId="6" applyFill="1" applyBorder="1" applyAlignment="1" applyProtection="1">
      <alignment horizontal="center" vertical="center" shrinkToFit="1"/>
      <protection locked="0"/>
    </xf>
    <xf numFmtId="0" fontId="35" fillId="4" borderId="48" xfId="4" applyFont="1" applyFill="1" applyBorder="1" applyAlignment="1" applyProtection="1">
      <alignment horizontal="center" vertical="center" shrinkToFit="1"/>
      <protection locked="0"/>
    </xf>
    <xf numFmtId="0" fontId="42" fillId="4" borderId="49" xfId="6" applyFill="1" applyBorder="1" applyAlignment="1" applyProtection="1">
      <alignment horizontal="center" vertical="center" shrinkToFit="1"/>
      <protection locked="0"/>
    </xf>
    <xf numFmtId="0" fontId="42" fillId="4" borderId="51" xfId="6" applyFill="1" applyBorder="1" applyAlignment="1" applyProtection="1">
      <alignment horizontal="center" vertical="center" shrinkToFit="1"/>
      <protection locked="0"/>
    </xf>
    <xf numFmtId="0" fontId="35" fillId="4" borderId="42" xfId="4" applyFont="1" applyFill="1" applyBorder="1" applyAlignment="1" applyProtection="1">
      <alignment horizontal="center" vertical="center" shrinkToFit="1"/>
      <protection locked="0"/>
    </xf>
    <xf numFmtId="0" fontId="42" fillId="4" borderId="43" xfId="6" applyFill="1" applyBorder="1" applyAlignment="1" applyProtection="1">
      <alignment horizontal="center" vertical="center" shrinkToFit="1"/>
      <protection locked="0"/>
    </xf>
    <xf numFmtId="0" fontId="35" fillId="4" borderId="1" xfId="4" applyFont="1" applyFill="1" applyBorder="1" applyAlignment="1" applyProtection="1">
      <alignment horizontal="center" vertical="center" shrinkToFit="1"/>
      <protection locked="0"/>
    </xf>
    <xf numFmtId="0" fontId="42" fillId="4" borderId="3" xfId="6" applyFill="1" applyBorder="1" applyAlignment="1" applyProtection="1">
      <alignment horizontal="center" vertical="center" shrinkToFit="1"/>
      <protection locked="0"/>
    </xf>
    <xf numFmtId="0" fontId="42" fillId="4" borderId="2" xfId="6" applyFill="1" applyBorder="1" applyAlignment="1" applyProtection="1">
      <alignment horizontal="center" vertical="center" shrinkToFit="1"/>
      <protection locked="0"/>
    </xf>
    <xf numFmtId="0" fontId="35" fillId="4" borderId="41" xfId="4" applyFont="1" applyFill="1" applyBorder="1" applyAlignment="1" applyProtection="1">
      <alignment horizontal="center" vertical="center" shrinkToFit="1"/>
      <protection locked="0"/>
    </xf>
    <xf numFmtId="0" fontId="42" fillId="4" borderId="42" xfId="6" applyFill="1" applyBorder="1" applyAlignment="1" applyProtection="1">
      <alignment horizontal="center" vertical="center" shrinkToFit="1"/>
      <protection locked="0"/>
    </xf>
    <xf numFmtId="0" fontId="42" fillId="4" borderId="44" xfId="6" applyFill="1" applyBorder="1" applyAlignment="1" applyProtection="1">
      <alignment horizontal="center" vertical="center" shrinkToFit="1"/>
      <protection locked="0"/>
    </xf>
    <xf numFmtId="0" fontId="35" fillId="0" borderId="27" xfId="4" applyFont="1" applyFill="1" applyBorder="1" applyAlignment="1" applyProtection="1">
      <alignment horizontal="center" vertical="center" shrinkToFit="1"/>
      <protection locked="0"/>
    </xf>
    <xf numFmtId="0" fontId="42" fillId="0" borderId="2" xfId="6" applyFill="1" applyBorder="1" applyAlignment="1" applyProtection="1">
      <alignment horizontal="center" vertical="center" shrinkToFit="1"/>
      <protection locked="0"/>
    </xf>
    <xf numFmtId="0" fontId="35" fillId="0" borderId="45" xfId="4" applyFont="1" applyFill="1" applyBorder="1" applyAlignment="1">
      <alignment horizontal="center" vertical="center" shrinkToFit="1"/>
    </xf>
    <xf numFmtId="0" fontId="42" fillId="0" borderId="24" xfId="6" applyFill="1" applyBorder="1" applyAlignment="1">
      <alignment horizontal="center" vertical="center" shrinkToFit="1"/>
    </xf>
    <xf numFmtId="0" fontId="35" fillId="0" borderId="45" xfId="4" applyFont="1" applyFill="1" applyBorder="1" applyAlignment="1" applyProtection="1">
      <alignment horizontal="center" vertical="center" shrinkToFit="1"/>
      <protection locked="0"/>
    </xf>
    <xf numFmtId="0" fontId="42" fillId="0" borderId="24" xfId="6" applyFill="1" applyBorder="1" applyAlignment="1" applyProtection="1">
      <alignment horizontal="center" vertical="center" shrinkToFit="1"/>
      <protection locked="0"/>
    </xf>
    <xf numFmtId="0" fontId="35" fillId="0" borderId="27" xfId="4" applyFont="1" applyFill="1" applyBorder="1" applyAlignment="1">
      <alignment horizontal="center" vertical="center" shrinkToFit="1"/>
    </xf>
    <xf numFmtId="0" fontId="42" fillId="0" borderId="2" xfId="6" applyFill="1" applyBorder="1" applyAlignment="1">
      <alignment horizontal="center" vertical="center" shrinkToFit="1"/>
    </xf>
    <xf numFmtId="0" fontId="35" fillId="0" borderId="42" xfId="4" applyFont="1" applyBorder="1" applyAlignment="1" applyProtection="1">
      <alignment horizontal="center" vertical="center" shrinkToFit="1"/>
      <protection locked="0"/>
    </xf>
    <xf numFmtId="0" fontId="42" fillId="0" borderId="42" xfId="6" applyBorder="1" applyAlignment="1" applyProtection="1">
      <alignment horizontal="center" vertical="center" shrinkToFit="1"/>
      <protection locked="0"/>
    </xf>
    <xf numFmtId="0" fontId="42" fillId="0" borderId="44" xfId="6" applyBorder="1" applyAlignment="1" applyProtection="1">
      <alignment horizontal="center" vertical="center" shrinkToFit="1"/>
      <protection locked="0"/>
    </xf>
    <xf numFmtId="0" fontId="35" fillId="0" borderId="1" xfId="4" applyFont="1" applyBorder="1" applyAlignment="1" applyProtection="1">
      <alignment horizontal="center" vertical="center" shrinkToFit="1"/>
      <protection locked="0"/>
    </xf>
    <xf numFmtId="0" fontId="42" fillId="0" borderId="3" xfId="6" applyBorder="1" applyAlignment="1" applyProtection="1">
      <alignment horizontal="center" vertical="center" shrinkToFit="1"/>
      <protection locked="0"/>
    </xf>
    <xf numFmtId="0" fontId="42" fillId="0" borderId="2" xfId="6" applyBorder="1" applyAlignment="1" applyProtection="1">
      <alignment horizontal="center" vertical="center" shrinkToFit="1"/>
      <protection locked="0"/>
    </xf>
    <xf numFmtId="0" fontId="35" fillId="0" borderId="41" xfId="4" applyFont="1" applyBorder="1" applyAlignment="1" applyProtection="1">
      <alignment horizontal="center" vertical="center" shrinkToFit="1"/>
      <protection locked="0"/>
    </xf>
    <xf numFmtId="0" fontId="42" fillId="0" borderId="43" xfId="6" applyBorder="1" applyAlignment="1" applyProtection="1">
      <alignment horizontal="center" vertical="center" shrinkToFit="1"/>
      <protection locked="0"/>
    </xf>
    <xf numFmtId="0" fontId="35" fillId="0" borderId="37" xfId="4" applyFont="1" applyFill="1" applyBorder="1" applyAlignment="1">
      <alignment horizontal="center" vertical="center" shrinkToFit="1"/>
    </xf>
    <xf numFmtId="0" fontId="42" fillId="0" borderId="23" xfId="6" applyFill="1" applyBorder="1" applyAlignment="1">
      <alignment horizontal="center" vertical="center" shrinkToFit="1"/>
    </xf>
    <xf numFmtId="0" fontId="35" fillId="0" borderId="38" xfId="4" applyFont="1" applyBorder="1" applyAlignment="1">
      <alignment horizontal="center" vertical="center" shrinkToFit="1"/>
    </xf>
    <xf numFmtId="0" fontId="42" fillId="0" borderId="39" xfId="6" applyBorder="1" applyAlignment="1">
      <alignment vertical="center" shrinkToFit="1"/>
    </xf>
    <xf numFmtId="0" fontId="42" fillId="0" borderId="23" xfId="6" applyBorder="1" applyAlignment="1">
      <alignment vertical="center" shrinkToFit="1"/>
    </xf>
    <xf numFmtId="0" fontId="35" fillId="0" borderId="16" xfId="4" applyFont="1" applyBorder="1" applyAlignment="1">
      <alignment horizontal="center" vertical="center" shrinkToFit="1"/>
    </xf>
    <xf numFmtId="0" fontId="42" fillId="0" borderId="16" xfId="6" applyBorder="1" applyAlignment="1">
      <alignment horizontal="center" vertical="center" shrinkToFit="1"/>
    </xf>
    <xf numFmtId="0" fontId="27" fillId="0" borderId="0" xfId="4" applyFont="1" applyFill="1" applyAlignment="1">
      <alignment horizontal="left" vertical="center" wrapText="1"/>
    </xf>
    <xf numFmtId="0" fontId="42" fillId="0" borderId="39" xfId="6" applyBorder="1" applyAlignment="1">
      <alignment horizontal="center" vertical="center" shrinkToFit="1"/>
    </xf>
    <xf numFmtId="0" fontId="42" fillId="0" borderId="23" xfId="6" applyBorder="1" applyAlignment="1">
      <alignment horizontal="center" vertical="center" shrinkToFit="1"/>
    </xf>
    <xf numFmtId="0" fontId="42" fillId="0" borderId="40" xfId="6" applyBorder="1" applyAlignment="1">
      <alignment horizontal="center" vertical="center" shrinkToFit="1"/>
    </xf>
    <xf numFmtId="0" fontId="4" fillId="0" borderId="5" xfId="6" applyFont="1" applyBorder="1" applyAlignment="1">
      <alignment horizontal="left" vertical="center" wrapText="1"/>
    </xf>
    <xf numFmtId="0" fontId="14" fillId="4" borderId="5" xfId="6" applyFont="1" applyFill="1" applyBorder="1" applyAlignment="1">
      <alignment horizontal="left" vertical="center"/>
    </xf>
    <xf numFmtId="0" fontId="35" fillId="0" borderId="34" xfId="4" applyFont="1" applyFill="1" applyBorder="1" applyAlignment="1">
      <alignment horizontal="center" vertical="center"/>
    </xf>
    <xf numFmtId="0" fontId="35" fillId="0" borderId="35" xfId="4" applyFont="1" applyFill="1" applyBorder="1" applyAlignment="1">
      <alignment horizontal="center" vertical="center"/>
    </xf>
    <xf numFmtId="177" fontId="41" fillId="10" borderId="35" xfId="4" applyNumberFormat="1" applyFont="1" applyFill="1" applyBorder="1" applyAlignment="1">
      <alignment horizontal="right" vertical="center" indent="1"/>
    </xf>
    <xf numFmtId="177" fontId="41" fillId="10" borderId="36" xfId="4" applyNumberFormat="1" applyFont="1" applyFill="1" applyBorder="1" applyAlignment="1">
      <alignment horizontal="right" vertical="center" indent="1"/>
    </xf>
    <xf numFmtId="0" fontId="34" fillId="0" borderId="0" xfId="4" applyFont="1" applyBorder="1" applyAlignment="1">
      <alignment horizontal="center" vertical="center" shrinkToFit="1"/>
    </xf>
    <xf numFmtId="0" fontId="36" fillId="0" borderId="0" xfId="4" applyFont="1" applyAlignment="1">
      <alignment horizontal="center" vertical="center"/>
    </xf>
    <xf numFmtId="0" fontId="36" fillId="0" borderId="0" xfId="5" applyFont="1" applyBorder="1" applyAlignment="1">
      <alignment horizontal="center" vertical="center" shrinkToFit="1"/>
    </xf>
    <xf numFmtId="0" fontId="4" fillId="0" borderId="5" xfId="6" applyFont="1" applyBorder="1" applyAlignment="1">
      <alignment horizontal="left" vertical="center"/>
    </xf>
    <xf numFmtId="0" fontId="34" fillId="0" borderId="0" xfId="4" applyFont="1" applyBorder="1" applyAlignment="1">
      <alignment horizontal="center" vertical="center" wrapText="1" shrinkToFit="1"/>
    </xf>
    <xf numFmtId="0" fontId="30" fillId="2" borderId="0" xfId="1" applyFont="1" applyAlignment="1">
      <alignment horizontal="left" vertical="center" shrinkToFit="1"/>
    </xf>
    <xf numFmtId="0" fontId="30" fillId="2" borderId="0" xfId="1" applyFont="1" applyAlignment="1">
      <alignment horizontal="left" shrinkToFit="1"/>
    </xf>
    <xf numFmtId="0" fontId="30" fillId="0" borderId="0" xfId="0" applyFont="1" applyAlignment="1">
      <alignment shrinkToFit="1"/>
    </xf>
    <xf numFmtId="0" fontId="5" fillId="0" borderId="0" xfId="0" applyFont="1" applyAlignment="1">
      <alignment horizontal="left" vertical="center" wrapText="1" shrinkToFit="1"/>
    </xf>
    <xf numFmtId="0" fontId="0" fillId="0" borderId="0" xfId="0" applyAlignment="1">
      <alignment vertical="center" shrinkToFit="1"/>
    </xf>
    <xf numFmtId="0" fontId="30" fillId="2" borderId="0" xfId="1" applyFont="1" applyAlignment="1">
      <alignment vertical="center" shrinkToFit="1"/>
    </xf>
    <xf numFmtId="0" fontId="30" fillId="4" borderId="0" xfId="0" applyFont="1" applyFill="1" applyAlignment="1">
      <alignment vertical="center" shrinkToFit="1"/>
    </xf>
    <xf numFmtId="0" fontId="30" fillId="0" borderId="0" xfId="0" applyFont="1" applyAlignment="1">
      <alignment vertical="center"/>
    </xf>
    <xf numFmtId="0" fontId="30" fillId="4" borderId="0" xfId="0" applyFont="1" applyFill="1" applyAlignment="1">
      <alignment horizontal="left" vertical="center" shrinkToFit="1"/>
    </xf>
    <xf numFmtId="0" fontId="27" fillId="0" borderId="0" xfId="0" applyFont="1" applyAlignment="1">
      <alignment vertical="center" shrinkToFit="1"/>
    </xf>
    <xf numFmtId="0" fontId="27" fillId="0" borderId="0" xfId="0" applyFont="1" applyAlignment="1">
      <alignment vertical="center"/>
    </xf>
    <xf numFmtId="0" fontId="27" fillId="4" borderId="0" xfId="0" applyFont="1" applyFill="1" applyAlignment="1">
      <alignment horizontal="left" shrinkToFit="1"/>
    </xf>
    <xf numFmtId="0" fontId="27" fillId="0" borderId="0" xfId="0" applyFont="1" applyAlignment="1">
      <alignment shrinkToFit="1"/>
    </xf>
    <xf numFmtId="0" fontId="43" fillId="0" borderId="0" xfId="0" applyFont="1" applyAlignment="1">
      <alignment vertical="center"/>
    </xf>
    <xf numFmtId="0" fontId="30" fillId="4" borderId="0" xfId="0" applyFont="1" applyFill="1" applyAlignment="1">
      <alignment horizontal="center" vertical="center" shrinkToFit="1"/>
    </xf>
    <xf numFmtId="0" fontId="30" fillId="0" borderId="0" xfId="0" applyFont="1" applyAlignment="1">
      <alignment horizontal="center" vertical="center" shrinkToFit="1"/>
    </xf>
    <xf numFmtId="0" fontId="30" fillId="4" borderId="0" xfId="0" applyNumberFormat="1" applyFont="1" applyFill="1" applyAlignment="1">
      <alignment horizontal="center" vertical="center" shrinkToFit="1"/>
    </xf>
    <xf numFmtId="0" fontId="30" fillId="4" borderId="0" xfId="0" applyFont="1" applyFill="1" applyAlignment="1">
      <alignment horizontal="left" vertical="center" wrapText="1"/>
    </xf>
    <xf numFmtId="0" fontId="4" fillId="0" borderId="0" xfId="0" applyFont="1" applyAlignment="1">
      <alignment vertical="top"/>
    </xf>
    <xf numFmtId="0" fontId="30" fillId="4" borderId="0" xfId="0" applyFont="1" applyFill="1" applyAlignment="1">
      <alignment vertical="top" shrinkToFit="1"/>
    </xf>
    <xf numFmtId="0" fontId="30" fillId="0" borderId="0" xfId="0" applyFont="1" applyAlignment="1">
      <alignment vertical="top"/>
    </xf>
  </cellXfs>
  <cellStyles count="7">
    <cellStyle name="20% - アクセント 1" xfId="1" builtinId="30"/>
    <cellStyle name="40% - アクセント 3" xfId="2" builtinId="39"/>
    <cellStyle name="ハイパーリンク" xfId="3" builtinId="8"/>
    <cellStyle name="標準" xfId="0" builtinId="0"/>
    <cellStyle name="標準 2" xfId="5"/>
    <cellStyle name="標準 3" xfId="6"/>
    <cellStyle name="標準_③-２加算様式（就労）" xfId="4"/>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123825</xdr:colOff>
      <xdr:row>49</xdr:row>
      <xdr:rowOff>66675</xdr:rowOff>
    </xdr:from>
    <xdr:to>
      <xdr:col>12</xdr:col>
      <xdr:colOff>585675</xdr:colOff>
      <xdr:row>50</xdr:row>
      <xdr:rowOff>152400</xdr:rowOff>
    </xdr:to>
    <xdr:sp macro="" textlink="">
      <xdr:nvSpPr>
        <xdr:cNvPr id="5" name="テキスト ボックス 4"/>
        <xdr:cNvSpPr txBox="1"/>
      </xdr:nvSpPr>
      <xdr:spPr>
        <a:xfrm>
          <a:off x="5457825" y="11210925"/>
          <a:ext cx="928575" cy="2667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裏面へ続く</a:t>
          </a:r>
        </a:p>
      </xdr:txBody>
    </xdr:sp>
    <xdr:clientData/>
  </xdr:twoCellAnchor>
  <xdr:twoCellAnchor>
    <xdr:from>
      <xdr:col>0</xdr:col>
      <xdr:colOff>438150</xdr:colOff>
      <xdr:row>52</xdr:row>
      <xdr:rowOff>152400</xdr:rowOff>
    </xdr:from>
    <xdr:to>
      <xdr:col>12</xdr:col>
      <xdr:colOff>217425</xdr:colOff>
      <xdr:row>74</xdr:row>
      <xdr:rowOff>139065</xdr:rowOff>
    </xdr:to>
    <xdr:sp macro="" textlink="">
      <xdr:nvSpPr>
        <xdr:cNvPr id="4" name="テキスト ボックス 3"/>
        <xdr:cNvSpPr txBox="1"/>
      </xdr:nvSpPr>
      <xdr:spPr>
        <a:xfrm>
          <a:off x="438150" y="11658600"/>
          <a:ext cx="5580000" cy="51682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明朝" panose="02020609040205080304" pitchFamily="17" charset="-128"/>
              <a:ea typeface="ＭＳ 明朝" panose="02020609040205080304" pitchFamily="17" charset="-128"/>
            </a:rPr>
            <a:t>①申請者は、交付要項第３条に規定する交付対象者の要件を満た</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しています。</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②申請者及び交付対象施設の役員又は使用人は、熊本県暴力団排</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除条例（平成</a:t>
          </a:r>
          <a:r>
            <a:rPr kumimoji="1" lang="en-US" altLang="ja-JP" sz="1400">
              <a:solidFill>
                <a:sysClr val="windowText" lastClr="000000"/>
              </a:solidFill>
              <a:latin typeface="ＭＳ 明朝" panose="02020609040205080304" pitchFamily="17" charset="-128"/>
              <a:ea typeface="ＭＳ 明朝" panose="02020609040205080304" pitchFamily="17" charset="-128"/>
            </a:rPr>
            <a:t>22</a:t>
          </a:r>
          <a:r>
            <a:rPr kumimoji="1" lang="ja-JP" altLang="en-US" sz="1400">
              <a:solidFill>
                <a:sysClr val="windowText" lastClr="000000"/>
              </a:solidFill>
              <a:latin typeface="ＭＳ 明朝" panose="02020609040205080304" pitchFamily="17" charset="-128"/>
              <a:ea typeface="ＭＳ 明朝" panose="02020609040205080304" pitchFamily="17" charset="-128"/>
            </a:rPr>
            <a:t>年熊本県条例第</a:t>
          </a:r>
          <a:r>
            <a:rPr kumimoji="1" lang="en-US" altLang="ja-JP" sz="1400">
              <a:solidFill>
                <a:sysClr val="windowText" lastClr="000000"/>
              </a:solidFill>
              <a:latin typeface="ＭＳ 明朝" panose="02020609040205080304" pitchFamily="17" charset="-128"/>
              <a:ea typeface="ＭＳ 明朝" panose="02020609040205080304" pitchFamily="17" charset="-128"/>
            </a:rPr>
            <a:t>52</a:t>
          </a:r>
          <a:r>
            <a:rPr kumimoji="1" lang="ja-JP" altLang="en-US" sz="1400">
              <a:solidFill>
                <a:sysClr val="windowText" lastClr="000000"/>
              </a:solidFill>
              <a:latin typeface="ＭＳ 明朝" panose="02020609040205080304" pitchFamily="17" charset="-128"/>
              <a:ea typeface="ＭＳ 明朝" panose="02020609040205080304" pitchFamily="17" charset="-128"/>
            </a:rPr>
            <a:t>号）第２条第４号に規定する</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暴力団密接関係者ではありません。</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③</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申請者は、</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令和５年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(2023</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１月１日から交付申請日又は令和</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５年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(2023</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９月</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日までのいずれか早い日までの間に、業務</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上の行為により法令に違反し、行政処分を受けたことはありま</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せん。</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④交付対象施設は、令和５年</a:t>
          </a:r>
          <a:r>
            <a:rPr kumimoji="1" lang="en-US" altLang="ja-JP" sz="1400">
              <a:solidFill>
                <a:sysClr val="windowText" lastClr="000000"/>
              </a:solidFill>
              <a:latin typeface="ＭＳ 明朝" panose="02020609040205080304" pitchFamily="17" charset="-128"/>
              <a:ea typeface="ＭＳ 明朝" panose="02020609040205080304" pitchFamily="17" charset="-128"/>
            </a:rPr>
            <a:t>(2023</a:t>
          </a:r>
          <a:r>
            <a:rPr kumimoji="1" lang="ja-JP" altLang="en-US" sz="1400">
              <a:solidFill>
                <a:sysClr val="windowText" lastClr="000000"/>
              </a:solidFill>
              <a:latin typeface="ＭＳ 明朝" panose="02020609040205080304" pitchFamily="17" charset="-128"/>
              <a:ea typeface="ＭＳ 明朝" panose="02020609040205080304" pitchFamily="17" charset="-128"/>
            </a:rPr>
            <a:t>年</a:t>
          </a:r>
          <a:r>
            <a:rPr kumimoji="1" lang="en-US" altLang="ja-JP" sz="1400">
              <a:solidFill>
                <a:sysClr val="windowText" lastClr="000000"/>
              </a:solidFill>
              <a:latin typeface="ＭＳ 明朝" panose="02020609040205080304" pitchFamily="17" charset="-128"/>
              <a:ea typeface="ＭＳ 明朝" panose="02020609040205080304" pitchFamily="17" charset="-128"/>
            </a:rPr>
            <a:t>)</a:t>
          </a:r>
          <a:r>
            <a:rPr kumimoji="1" lang="ja-JP" altLang="en-US" sz="1400">
              <a:solidFill>
                <a:sysClr val="windowText" lastClr="000000"/>
              </a:solidFill>
              <a:latin typeface="ＭＳ 明朝" panose="02020609040205080304" pitchFamily="17" charset="-128"/>
              <a:ea typeface="ＭＳ 明朝" panose="02020609040205080304" pitchFamily="17" charset="-128"/>
            </a:rPr>
            <a:t>１月１日から交付申請日又</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　は令和５年</a:t>
          </a:r>
          <a:r>
            <a:rPr kumimoji="1" lang="en-US" altLang="ja-JP" sz="1400">
              <a:solidFill>
                <a:sysClr val="windowText" lastClr="000000"/>
              </a:solidFill>
              <a:latin typeface="ＭＳ 明朝" panose="02020609040205080304" pitchFamily="17" charset="-128"/>
              <a:ea typeface="ＭＳ 明朝" panose="02020609040205080304" pitchFamily="17" charset="-128"/>
            </a:rPr>
            <a:t>(2023</a:t>
          </a:r>
          <a:r>
            <a:rPr kumimoji="1" lang="ja-JP" altLang="en-US" sz="1400">
              <a:solidFill>
                <a:sysClr val="windowText" lastClr="000000"/>
              </a:solidFill>
              <a:latin typeface="ＭＳ 明朝" panose="02020609040205080304" pitchFamily="17" charset="-128"/>
              <a:ea typeface="ＭＳ 明朝" panose="02020609040205080304" pitchFamily="17" charset="-128"/>
            </a:rPr>
            <a:t>年</a:t>
          </a:r>
          <a:r>
            <a:rPr kumimoji="1" lang="en-US" altLang="ja-JP" sz="1400">
              <a:solidFill>
                <a:sysClr val="windowText" lastClr="000000"/>
              </a:solidFill>
              <a:latin typeface="ＭＳ 明朝" panose="02020609040205080304" pitchFamily="17" charset="-128"/>
              <a:ea typeface="ＭＳ 明朝" panose="02020609040205080304" pitchFamily="17" charset="-128"/>
            </a:rPr>
            <a:t>)</a:t>
          </a:r>
          <a:r>
            <a:rPr kumimoji="1" lang="ja-JP" altLang="en-US" sz="1400">
              <a:solidFill>
                <a:sysClr val="windowText" lastClr="000000"/>
              </a:solidFill>
              <a:latin typeface="ＭＳ 明朝" panose="02020609040205080304" pitchFamily="17" charset="-128"/>
              <a:ea typeface="ＭＳ 明朝" panose="02020609040205080304" pitchFamily="17" charset="-128"/>
            </a:rPr>
            <a:t>９月</a:t>
          </a:r>
          <a:r>
            <a:rPr kumimoji="1" lang="en-US" altLang="ja-JP" sz="1400">
              <a:solidFill>
                <a:sysClr val="windowText" lastClr="000000"/>
              </a:solidFill>
              <a:latin typeface="ＭＳ 明朝" panose="02020609040205080304" pitchFamily="17" charset="-128"/>
              <a:ea typeface="ＭＳ 明朝" panose="02020609040205080304" pitchFamily="17" charset="-128"/>
            </a:rPr>
            <a:t>30</a:t>
          </a:r>
          <a:r>
            <a:rPr kumimoji="1" lang="ja-JP" altLang="en-US" sz="1400">
              <a:solidFill>
                <a:sysClr val="windowText" lastClr="000000"/>
              </a:solidFill>
              <a:latin typeface="ＭＳ 明朝" panose="02020609040205080304" pitchFamily="17" charset="-128"/>
              <a:ea typeface="ＭＳ 明朝" panose="02020609040205080304" pitchFamily="17" charset="-128"/>
            </a:rPr>
            <a:t>日までのいずれか早い日までの間に</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　運営実態があり、物価高騰の影響を受けて費用が増加していま</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　す。</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　また、市町村等が実施する他の支援制度を利用しても、なお費</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用の増加分に足りません。</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⑤申請内容に虚偽はありません。虚偽が判明した場合は、交付さ</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れた支援金の返還に応じます。</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a:solidFill>
                <a:sysClr val="windowText" lastClr="000000"/>
              </a:solidFill>
              <a:latin typeface="ＭＳ 明朝" panose="02020609040205080304" pitchFamily="17" charset="-128"/>
              <a:ea typeface="ＭＳ 明朝" panose="02020609040205080304" pitchFamily="17" charset="-128"/>
            </a:rPr>
            <a:t>⑥支援金の交付手続きに必要な範囲で、県から業務委託事業者に、</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申請者の個人情報を含む必要な情報が提供されることに同意し</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400">
              <a:solidFill>
                <a:sysClr val="windowText" lastClr="000000"/>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666716</xdr:colOff>
      <xdr:row>13</xdr:row>
      <xdr:rowOff>148028</xdr:rowOff>
    </xdr:from>
    <xdr:to>
      <xdr:col>8</xdr:col>
      <xdr:colOff>285750</xdr:colOff>
      <xdr:row>47</xdr:row>
      <xdr:rowOff>95250</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7" t="-716" r="2920" b="9080"/>
        <a:stretch/>
      </xdr:blipFill>
      <xdr:spPr bwMode="auto">
        <a:xfrm>
          <a:off x="942941" y="3224603"/>
          <a:ext cx="5419759" cy="6100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119062</xdr:colOff>
      <xdr:row>13</xdr:row>
      <xdr:rowOff>57150</xdr:rowOff>
    </xdr:from>
    <xdr:to>
      <xdr:col>4</xdr:col>
      <xdr:colOff>333375</xdr:colOff>
      <xdr:row>15</xdr:row>
      <xdr:rowOff>123825</xdr:rowOff>
    </xdr:to>
    <xdr:sp macro="" textlink="">
      <xdr:nvSpPr>
        <xdr:cNvPr id="18" name="テキスト ボックス 17"/>
        <xdr:cNvSpPr txBox="1"/>
      </xdr:nvSpPr>
      <xdr:spPr>
        <a:xfrm>
          <a:off x="2052637" y="3133725"/>
          <a:ext cx="1042988"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lumMod val="65000"/>
                </a:schemeClr>
              </a:solidFill>
              <a:latin typeface="ＭＳ 明朝" panose="02020609040205080304" pitchFamily="17" charset="-128"/>
              <a:ea typeface="ＭＳ 明朝" panose="02020609040205080304" pitchFamily="17" charset="-128"/>
            </a:rPr>
            <a:t>見　本</a:t>
          </a:r>
          <a:r>
            <a:rPr kumimoji="1" lang="ja-JP" altLang="en-US" sz="2000">
              <a:solidFill>
                <a:schemeClr val="bg1">
                  <a:lumMod val="65000"/>
                </a:schemeClr>
              </a:solidFill>
              <a:latin typeface="ＭＳ 明朝" panose="02020609040205080304" pitchFamily="17" charset="-128"/>
              <a:ea typeface="ＭＳ 明朝" panose="02020609040205080304" pitchFamily="17" charset="-128"/>
            </a:rPr>
            <a:t>　</a:t>
          </a:r>
          <a:endParaRPr kumimoji="1" lang="ja-JP" altLang="en-US" sz="900">
            <a:solidFill>
              <a:schemeClr val="bg1">
                <a:lumMod val="6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790575</xdr:colOff>
      <xdr:row>46</xdr:row>
      <xdr:rowOff>123825</xdr:rowOff>
    </xdr:from>
    <xdr:to>
      <xdr:col>8</xdr:col>
      <xdr:colOff>333375</xdr:colOff>
      <xdr:row>49</xdr:row>
      <xdr:rowOff>152400</xdr:rowOff>
    </xdr:to>
    <xdr:sp macro="" textlink="">
      <xdr:nvSpPr>
        <xdr:cNvPr id="3" name="テキスト ボックス 2"/>
        <xdr:cNvSpPr txBox="1"/>
      </xdr:nvSpPr>
      <xdr:spPr>
        <a:xfrm>
          <a:off x="1066800" y="9172575"/>
          <a:ext cx="53435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ja-JP" sz="1100">
              <a:solidFill>
                <a:schemeClr val="dk1"/>
              </a:solidFill>
              <a:effectLst/>
              <a:latin typeface="+mn-lt"/>
              <a:ea typeface="+mn-ea"/>
              <a:cs typeface="+mn-cs"/>
            </a:rPr>
            <a:t>＜面積算出式＞</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医薬品倉庫：</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15.0 = 150.0 m</a:t>
          </a:r>
          <a:r>
            <a:rPr lang="en-US" altLang="ja-JP" sz="1100" baseline="30000">
              <a:solidFill>
                <a:schemeClr val="dk1"/>
              </a:solidFill>
              <a:effectLst/>
              <a:latin typeface="+mn-lt"/>
              <a:ea typeface="+mn-ea"/>
              <a:cs typeface="+mn-cs"/>
            </a:rPr>
            <a:t>2</a:t>
          </a:r>
          <a:endParaRPr lang="ja-JP" altLang="ja-JP" sz="1100">
            <a:solidFill>
              <a:schemeClr val="dk1"/>
            </a:solidFill>
            <a:effectLst/>
            <a:latin typeface="+mn-lt"/>
            <a:ea typeface="+mn-ea"/>
            <a:cs typeface="+mn-cs"/>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4</xdr:col>
      <xdr:colOff>476250</xdr:colOff>
      <xdr:row>13</xdr:row>
      <xdr:rowOff>57149</xdr:rowOff>
    </xdr:from>
    <xdr:to>
      <xdr:col>8</xdr:col>
      <xdr:colOff>809625</xdr:colOff>
      <xdr:row>15</xdr:row>
      <xdr:rowOff>123824</xdr:rowOff>
    </xdr:to>
    <xdr:sp macro="" textlink="">
      <xdr:nvSpPr>
        <xdr:cNvPr id="6" name="テキスト ボックス 5"/>
        <xdr:cNvSpPr txBox="1"/>
      </xdr:nvSpPr>
      <xdr:spPr>
        <a:xfrm>
          <a:off x="3238500" y="3133724"/>
          <a:ext cx="3648075"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800">
              <a:solidFill>
                <a:schemeClr val="bg1">
                  <a:lumMod val="65000"/>
                </a:schemeClr>
              </a:solidFill>
              <a:latin typeface="ＭＳ 明朝" panose="02020609040205080304" pitchFamily="17" charset="-128"/>
              <a:ea typeface="ＭＳ 明朝" panose="02020609040205080304" pitchFamily="17" charset="-128"/>
            </a:rPr>
            <a:t>※</a:t>
          </a:r>
          <a:r>
            <a:rPr kumimoji="1" lang="ja-JP" altLang="en-US" sz="800">
              <a:solidFill>
                <a:schemeClr val="bg1">
                  <a:lumMod val="65000"/>
                </a:schemeClr>
              </a:solidFill>
              <a:latin typeface="ＭＳ 明朝" panose="02020609040205080304" pitchFamily="17" charset="-128"/>
              <a:ea typeface="ＭＳ 明朝" panose="02020609040205080304" pitchFamily="17" charset="-128"/>
            </a:rPr>
            <a:t>営業所の平面図を添付し、医薬品倉庫をマーカーペン等で囲ってください。</a:t>
          </a:r>
          <a:endParaRPr kumimoji="1" lang="en-US" altLang="ja-JP" sz="800">
            <a:solidFill>
              <a:schemeClr val="bg1">
                <a:lumMod val="65000"/>
              </a:schemeClr>
            </a:solidFill>
            <a:latin typeface="ＭＳ 明朝" panose="02020609040205080304" pitchFamily="17" charset="-128"/>
            <a:ea typeface="ＭＳ 明朝" panose="02020609040205080304" pitchFamily="17" charset="-128"/>
          </a:endParaRPr>
        </a:p>
        <a:p>
          <a:pPr algn="l"/>
          <a:r>
            <a:rPr kumimoji="1" lang="en-US" altLang="ja-JP" sz="800">
              <a:solidFill>
                <a:schemeClr val="bg1">
                  <a:lumMod val="65000"/>
                </a:schemeClr>
              </a:solidFill>
              <a:latin typeface="ＭＳ 明朝" panose="02020609040205080304" pitchFamily="17" charset="-128"/>
              <a:ea typeface="ＭＳ 明朝" panose="02020609040205080304" pitchFamily="17" charset="-128"/>
            </a:rPr>
            <a:t>※</a:t>
          </a:r>
          <a:r>
            <a:rPr kumimoji="1" lang="ja-JP" altLang="en-US" sz="800">
              <a:solidFill>
                <a:schemeClr val="bg1">
                  <a:lumMod val="65000"/>
                </a:schemeClr>
              </a:solidFill>
              <a:latin typeface="ＭＳ 明朝" panose="02020609040205080304" pitchFamily="17" charset="-128"/>
              <a:ea typeface="ＭＳ 明朝" panose="02020609040205080304" pitchFamily="17" charset="-128"/>
            </a:rPr>
            <a:t>倉庫面積の算出式を記載してください。</a:t>
          </a:r>
        </a:p>
      </xdr:txBody>
    </xdr:sp>
    <xdr:clientData/>
  </xdr:twoCellAnchor>
  <xdr:twoCellAnchor>
    <xdr:from>
      <xdr:col>4</xdr:col>
      <xdr:colOff>133351</xdr:colOff>
      <xdr:row>30</xdr:row>
      <xdr:rowOff>28574</xdr:rowOff>
    </xdr:from>
    <xdr:to>
      <xdr:col>7</xdr:col>
      <xdr:colOff>295276</xdr:colOff>
      <xdr:row>43</xdr:row>
      <xdr:rowOff>142874</xdr:rowOff>
    </xdr:to>
    <xdr:sp macro="" textlink="">
      <xdr:nvSpPr>
        <xdr:cNvPr id="2" name="正方形/長方形 1"/>
        <xdr:cNvSpPr/>
      </xdr:nvSpPr>
      <xdr:spPr>
        <a:xfrm>
          <a:off x="2895601" y="6181724"/>
          <a:ext cx="2647950" cy="24669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17</xdr:row>
      <xdr:rowOff>47625</xdr:rowOff>
    </xdr:from>
    <xdr:to>
      <xdr:col>8</xdr:col>
      <xdr:colOff>438150</xdr:colOff>
      <xdr:row>46</xdr:row>
      <xdr:rowOff>114300</xdr:rowOff>
    </xdr:to>
    <xdr:sp macro="" textlink="">
      <xdr:nvSpPr>
        <xdr:cNvPr id="2" name="テキスト ボックス 1"/>
        <xdr:cNvSpPr txBox="1"/>
      </xdr:nvSpPr>
      <xdr:spPr>
        <a:xfrm>
          <a:off x="657225" y="3943350"/>
          <a:ext cx="5857875" cy="53149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619125</xdr:colOff>
      <xdr:row>22</xdr:row>
      <xdr:rowOff>9525</xdr:rowOff>
    </xdr:from>
    <xdr:to>
      <xdr:col>8</xdr:col>
      <xdr:colOff>266700</xdr:colOff>
      <xdr:row>39</xdr:row>
      <xdr:rowOff>114300</xdr:rowOff>
    </xdr:to>
    <xdr:sp macro="" textlink="">
      <xdr:nvSpPr>
        <xdr:cNvPr id="3" name="テキスト ボックス 2"/>
        <xdr:cNvSpPr txBox="1"/>
      </xdr:nvSpPr>
      <xdr:spPr>
        <a:xfrm>
          <a:off x="895350" y="4810125"/>
          <a:ext cx="5448300" cy="318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明朝" panose="02020609040205080304" pitchFamily="17" charset="-128"/>
            <a:ea typeface="ＭＳ 明朝" panose="02020609040205080304" pitchFamily="17" charset="-128"/>
          </a:endParaRPr>
        </a:p>
      </xdr:txBody>
    </xdr:sp>
    <xdr:clientData/>
  </xdr:twoCellAnchor>
  <xdr:oneCellAnchor>
    <xdr:from>
      <xdr:col>2</xdr:col>
      <xdr:colOff>85725</xdr:colOff>
      <xdr:row>23</xdr:row>
      <xdr:rowOff>0</xdr:rowOff>
    </xdr:from>
    <xdr:ext cx="748923" cy="275717"/>
    <xdr:sp macro="" textlink="">
      <xdr:nvSpPr>
        <xdr:cNvPr id="4" name="テキスト ボックス 3"/>
        <xdr:cNvSpPr txBox="1"/>
      </xdr:nvSpPr>
      <xdr:spPr>
        <a:xfrm>
          <a:off x="1190625" y="498157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おなまえ</a:t>
          </a:r>
        </a:p>
      </xdr:txBody>
    </xdr:sp>
    <xdr:clientData/>
  </xdr:oneCellAnchor>
  <xdr:oneCellAnchor>
    <xdr:from>
      <xdr:col>2</xdr:col>
      <xdr:colOff>333375</xdr:colOff>
      <xdr:row>24</xdr:row>
      <xdr:rowOff>47625</xdr:rowOff>
    </xdr:from>
    <xdr:ext cx="3993401" cy="275717"/>
    <xdr:sp macro="" textlink="">
      <xdr:nvSpPr>
        <xdr:cNvPr id="5" name="テキスト ボックス 4"/>
        <xdr:cNvSpPr txBox="1"/>
      </xdr:nvSpPr>
      <xdr:spPr>
        <a:xfrm>
          <a:off x="1438275" y="5210175"/>
          <a:ext cx="39934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ケンチョウ　タロウ　　　　　　　　　　　　　　　　様</a:t>
          </a:r>
        </a:p>
      </xdr:txBody>
    </xdr:sp>
    <xdr:clientData/>
  </xdr:oneCellAnchor>
  <xdr:oneCellAnchor>
    <xdr:from>
      <xdr:col>4</xdr:col>
      <xdr:colOff>676275</xdr:colOff>
      <xdr:row>25</xdr:row>
      <xdr:rowOff>171450</xdr:rowOff>
    </xdr:from>
    <xdr:ext cx="466794" cy="275717"/>
    <xdr:sp macro="" textlink="">
      <xdr:nvSpPr>
        <xdr:cNvPr id="6" name="テキスト ボックス 5"/>
        <xdr:cNvSpPr txBox="1"/>
      </xdr:nvSpPr>
      <xdr:spPr>
        <a:xfrm>
          <a:off x="3438525" y="55149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店番</a:t>
          </a:r>
        </a:p>
      </xdr:txBody>
    </xdr:sp>
    <xdr:clientData/>
  </xdr:oneCellAnchor>
  <xdr:oneCellAnchor>
    <xdr:from>
      <xdr:col>6</xdr:col>
      <xdr:colOff>533400</xdr:colOff>
      <xdr:row>26</xdr:row>
      <xdr:rowOff>0</xdr:rowOff>
    </xdr:from>
    <xdr:ext cx="748923" cy="275717"/>
    <xdr:sp macro="" textlink="">
      <xdr:nvSpPr>
        <xdr:cNvPr id="7" name="テキスト ボックス 6"/>
        <xdr:cNvSpPr txBox="1"/>
      </xdr:nvSpPr>
      <xdr:spPr>
        <a:xfrm>
          <a:off x="4953000" y="552450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口座番号</a:t>
          </a:r>
        </a:p>
      </xdr:txBody>
    </xdr:sp>
    <xdr:clientData/>
  </xdr:oneCellAnchor>
  <xdr:oneCellAnchor>
    <xdr:from>
      <xdr:col>4</xdr:col>
      <xdr:colOff>781051</xdr:colOff>
      <xdr:row>27</xdr:row>
      <xdr:rowOff>66675</xdr:rowOff>
    </xdr:from>
    <xdr:ext cx="1428750" cy="275717"/>
    <xdr:sp macro="" textlink="">
      <xdr:nvSpPr>
        <xdr:cNvPr id="8" name="テキスト ボックス 7"/>
        <xdr:cNvSpPr txBox="1"/>
      </xdr:nvSpPr>
      <xdr:spPr>
        <a:xfrm>
          <a:off x="3543301" y="5772150"/>
          <a:ext cx="1428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bg1">
                  <a:lumMod val="65000"/>
                </a:schemeClr>
              </a:solidFill>
              <a:latin typeface="ＭＳ 明朝" panose="02020609040205080304" pitchFamily="17" charset="-128"/>
              <a:ea typeface="ＭＳ 明朝" panose="02020609040205080304" pitchFamily="17" charset="-128"/>
            </a:rPr>
            <a:t>XXX</a:t>
          </a:r>
          <a:endParaRPr kumimoji="1" lang="ja-JP" altLang="en-US" sz="1100">
            <a:solidFill>
              <a:schemeClr val="bg1">
                <a:lumMod val="65000"/>
              </a:schemeClr>
            </a:solidFill>
            <a:latin typeface="ＭＳ 明朝" panose="02020609040205080304" pitchFamily="17" charset="-128"/>
            <a:ea typeface="ＭＳ 明朝" panose="02020609040205080304" pitchFamily="17" charset="-128"/>
          </a:endParaRPr>
        </a:p>
      </xdr:txBody>
    </xdr:sp>
    <xdr:clientData/>
  </xdr:oneCellAnchor>
  <xdr:oneCellAnchor>
    <xdr:from>
      <xdr:col>6</xdr:col>
      <xdr:colOff>628651</xdr:colOff>
      <xdr:row>27</xdr:row>
      <xdr:rowOff>76200</xdr:rowOff>
    </xdr:from>
    <xdr:ext cx="1428750" cy="275717"/>
    <xdr:sp macro="" textlink="">
      <xdr:nvSpPr>
        <xdr:cNvPr id="9" name="テキスト ボックス 8"/>
        <xdr:cNvSpPr txBox="1"/>
      </xdr:nvSpPr>
      <xdr:spPr>
        <a:xfrm>
          <a:off x="5048251" y="5781675"/>
          <a:ext cx="1428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bg1">
                  <a:lumMod val="65000"/>
                </a:schemeClr>
              </a:solidFill>
              <a:latin typeface="ＭＳ 明朝" panose="02020609040205080304" pitchFamily="17" charset="-128"/>
              <a:ea typeface="ＭＳ 明朝" panose="02020609040205080304" pitchFamily="17" charset="-128"/>
            </a:rPr>
            <a:t>XXXXXXX</a:t>
          </a:r>
          <a:endParaRPr kumimoji="1" lang="ja-JP" altLang="en-US" sz="1100">
            <a:solidFill>
              <a:schemeClr val="bg1">
                <a:lumMod val="65000"/>
              </a:schemeClr>
            </a:solidFill>
            <a:latin typeface="ＭＳ 明朝" panose="02020609040205080304" pitchFamily="17" charset="-128"/>
            <a:ea typeface="ＭＳ 明朝" panose="02020609040205080304" pitchFamily="17" charset="-128"/>
          </a:endParaRPr>
        </a:p>
      </xdr:txBody>
    </xdr:sp>
    <xdr:clientData/>
  </xdr:oneCellAnchor>
  <xdr:oneCellAnchor>
    <xdr:from>
      <xdr:col>2</xdr:col>
      <xdr:colOff>333375</xdr:colOff>
      <xdr:row>30</xdr:row>
      <xdr:rowOff>152400</xdr:rowOff>
    </xdr:from>
    <xdr:ext cx="1005403" cy="542456"/>
    <xdr:sp macro="" textlink="">
      <xdr:nvSpPr>
        <xdr:cNvPr id="10" name="テキスト ボックス 9"/>
        <xdr:cNvSpPr txBox="1"/>
      </xdr:nvSpPr>
      <xdr:spPr>
        <a:xfrm>
          <a:off x="1438275" y="6400800"/>
          <a:ext cx="1005403" cy="54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株式会社</a:t>
          </a:r>
          <a:endParaRPr kumimoji="1" lang="en-US" altLang="ja-JP" sz="1100">
            <a:solidFill>
              <a:schemeClr val="bg1">
                <a:lumMod val="65000"/>
              </a:schemeClr>
            </a:solidFill>
            <a:latin typeface="ＭＳ 明朝" panose="02020609040205080304" pitchFamily="17" charset="-128"/>
            <a:ea typeface="ＭＳ 明朝" panose="02020609040205080304" pitchFamily="17" charset="-128"/>
          </a:endParaRPr>
        </a:p>
        <a:p>
          <a:r>
            <a:rPr kumimoji="1" lang="ja-JP" altLang="en-US" sz="1600">
              <a:solidFill>
                <a:schemeClr val="bg1">
                  <a:lumMod val="65000"/>
                </a:schemeClr>
              </a:solidFill>
              <a:latin typeface="ＭＳ 明朝" panose="02020609040205080304" pitchFamily="17" charset="-128"/>
              <a:ea typeface="ＭＳ 明朝" panose="02020609040205080304" pitchFamily="17" charset="-128"/>
            </a:rPr>
            <a:t>○○銀行</a:t>
          </a:r>
        </a:p>
      </xdr:txBody>
    </xdr:sp>
    <xdr:clientData/>
  </xdr:oneCellAnchor>
  <xdr:oneCellAnchor>
    <xdr:from>
      <xdr:col>2</xdr:col>
      <xdr:colOff>295275</xdr:colOff>
      <xdr:row>34</xdr:row>
      <xdr:rowOff>85725</xdr:rowOff>
    </xdr:from>
    <xdr:ext cx="607859" cy="275717"/>
    <xdr:sp macro="" textlink="">
      <xdr:nvSpPr>
        <xdr:cNvPr id="11" name="テキスト ボックス 10"/>
        <xdr:cNvSpPr txBox="1"/>
      </xdr:nvSpPr>
      <xdr:spPr>
        <a:xfrm>
          <a:off x="1400175" y="7058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支店名</a:t>
          </a:r>
        </a:p>
      </xdr:txBody>
    </xdr:sp>
    <xdr:clientData/>
  </xdr:oneCellAnchor>
  <xdr:oneCellAnchor>
    <xdr:from>
      <xdr:col>2</xdr:col>
      <xdr:colOff>400051</xdr:colOff>
      <xdr:row>35</xdr:row>
      <xdr:rowOff>161925</xdr:rowOff>
    </xdr:from>
    <xdr:ext cx="1428750" cy="275717"/>
    <xdr:sp macro="" textlink="">
      <xdr:nvSpPr>
        <xdr:cNvPr id="12" name="テキスト ボックス 11"/>
        <xdr:cNvSpPr txBox="1"/>
      </xdr:nvSpPr>
      <xdr:spPr>
        <a:xfrm>
          <a:off x="1504951" y="7315200"/>
          <a:ext cx="1428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bg1">
                  <a:lumMod val="65000"/>
                </a:schemeClr>
              </a:solidFill>
              <a:latin typeface="ＭＳ 明朝" panose="02020609040205080304" pitchFamily="17" charset="-128"/>
              <a:ea typeface="ＭＳ 明朝" panose="02020609040205080304" pitchFamily="17" charset="-128"/>
            </a:rPr>
            <a:t>県庁支店</a:t>
          </a:r>
        </a:p>
      </xdr:txBody>
    </xdr:sp>
    <xdr:clientData/>
  </xdr:oneCellAnchor>
  <xdr:twoCellAnchor>
    <xdr:from>
      <xdr:col>4</xdr:col>
      <xdr:colOff>114299</xdr:colOff>
      <xdr:row>23</xdr:row>
      <xdr:rowOff>171450</xdr:rowOff>
    </xdr:from>
    <xdr:to>
      <xdr:col>5</xdr:col>
      <xdr:colOff>381000</xdr:colOff>
      <xdr:row>25</xdr:row>
      <xdr:rowOff>161925</xdr:rowOff>
    </xdr:to>
    <xdr:sp macro="" textlink="">
      <xdr:nvSpPr>
        <xdr:cNvPr id="13" name="右矢印吹き出し 12"/>
        <xdr:cNvSpPr/>
      </xdr:nvSpPr>
      <xdr:spPr>
        <a:xfrm flipH="1">
          <a:off x="2876549" y="5153025"/>
          <a:ext cx="1095376" cy="352425"/>
        </a:xfrm>
        <a:prstGeom prst="rightArrowCallout">
          <a:avLst>
            <a:gd name="adj1" fmla="val 25000"/>
            <a:gd name="adj2" fmla="val 25000"/>
            <a:gd name="adj3" fmla="val 25000"/>
            <a:gd name="adj4" fmla="val 7831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latin typeface="ＭＳ 明朝" panose="02020609040205080304" pitchFamily="17" charset="-128"/>
              <a:ea typeface="ＭＳ 明朝" panose="02020609040205080304" pitchFamily="17" charset="-128"/>
            </a:rPr>
            <a:t>口座名義</a:t>
          </a:r>
        </a:p>
      </xdr:txBody>
    </xdr:sp>
    <xdr:clientData/>
  </xdr:twoCellAnchor>
  <xdr:twoCellAnchor>
    <xdr:from>
      <xdr:col>3</xdr:col>
      <xdr:colOff>485774</xdr:colOff>
      <xdr:row>35</xdr:row>
      <xdr:rowOff>133350</xdr:rowOff>
    </xdr:from>
    <xdr:to>
      <xdr:col>4</xdr:col>
      <xdr:colOff>752475</xdr:colOff>
      <xdr:row>37</xdr:row>
      <xdr:rowOff>123825</xdr:rowOff>
    </xdr:to>
    <xdr:sp macro="" textlink="">
      <xdr:nvSpPr>
        <xdr:cNvPr id="14" name="右矢印吹き出し 13"/>
        <xdr:cNvSpPr/>
      </xdr:nvSpPr>
      <xdr:spPr>
        <a:xfrm flipH="1">
          <a:off x="2419349" y="7286625"/>
          <a:ext cx="1095376" cy="352425"/>
        </a:xfrm>
        <a:prstGeom prst="rightArrowCallout">
          <a:avLst>
            <a:gd name="adj1" fmla="val 25000"/>
            <a:gd name="adj2" fmla="val 25000"/>
            <a:gd name="adj3" fmla="val 25000"/>
            <a:gd name="adj4" fmla="val 7831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latin typeface="ＭＳ 明朝" panose="02020609040205080304" pitchFamily="17" charset="-128"/>
              <a:ea typeface="ＭＳ 明朝" panose="02020609040205080304" pitchFamily="17" charset="-128"/>
            </a:rPr>
            <a:t>支店名</a:t>
          </a:r>
        </a:p>
      </xdr:txBody>
    </xdr:sp>
    <xdr:clientData/>
  </xdr:twoCellAnchor>
  <xdr:twoCellAnchor>
    <xdr:from>
      <xdr:col>3</xdr:col>
      <xdr:colOff>485773</xdr:colOff>
      <xdr:row>31</xdr:row>
      <xdr:rowOff>171450</xdr:rowOff>
    </xdr:from>
    <xdr:to>
      <xdr:col>5</xdr:col>
      <xdr:colOff>104774</xdr:colOff>
      <xdr:row>33</xdr:row>
      <xdr:rowOff>161925</xdr:rowOff>
    </xdr:to>
    <xdr:sp macro="" textlink="">
      <xdr:nvSpPr>
        <xdr:cNvPr id="15" name="右矢印吹き出し 14"/>
        <xdr:cNvSpPr/>
      </xdr:nvSpPr>
      <xdr:spPr>
        <a:xfrm flipH="1">
          <a:off x="2419348" y="6600825"/>
          <a:ext cx="1276351" cy="352425"/>
        </a:xfrm>
        <a:prstGeom prst="rightArrowCallout">
          <a:avLst>
            <a:gd name="adj1" fmla="val 25000"/>
            <a:gd name="adj2" fmla="val 25000"/>
            <a:gd name="adj3" fmla="val 25000"/>
            <a:gd name="adj4" fmla="val 7831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latin typeface="ＭＳ 明朝" panose="02020609040205080304" pitchFamily="17" charset="-128"/>
              <a:ea typeface="ＭＳ 明朝" panose="02020609040205080304" pitchFamily="17" charset="-128"/>
            </a:rPr>
            <a:t>金融機関名</a:t>
          </a:r>
        </a:p>
      </xdr:txBody>
    </xdr:sp>
    <xdr:clientData/>
  </xdr:twoCellAnchor>
  <xdr:twoCellAnchor>
    <xdr:from>
      <xdr:col>6</xdr:col>
      <xdr:colOff>400050</xdr:colOff>
      <xdr:row>28</xdr:row>
      <xdr:rowOff>104775</xdr:rowOff>
    </xdr:from>
    <xdr:to>
      <xdr:col>8</xdr:col>
      <xdr:colOff>20700</xdr:colOff>
      <xdr:row>30</xdr:row>
      <xdr:rowOff>85725</xdr:rowOff>
    </xdr:to>
    <xdr:sp macro="" textlink="">
      <xdr:nvSpPr>
        <xdr:cNvPr id="16" name="上矢印吹き出し 15"/>
        <xdr:cNvSpPr/>
      </xdr:nvSpPr>
      <xdr:spPr>
        <a:xfrm>
          <a:off x="4819650" y="5991225"/>
          <a:ext cx="1278000" cy="342900"/>
        </a:xfrm>
        <a:prstGeom prst="upArrowCallou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latin typeface="ＭＳ 明朝" panose="02020609040205080304" pitchFamily="17" charset="-128"/>
              <a:ea typeface="ＭＳ 明朝" panose="02020609040205080304" pitchFamily="17" charset="-128"/>
            </a:rPr>
            <a:t>口座番号</a:t>
          </a:r>
        </a:p>
      </xdr:txBody>
    </xdr:sp>
    <xdr:clientData/>
  </xdr:twoCellAnchor>
  <xdr:twoCellAnchor>
    <xdr:from>
      <xdr:col>4</xdr:col>
      <xdr:colOff>352425</xdr:colOff>
      <xdr:row>28</xdr:row>
      <xdr:rowOff>104775</xdr:rowOff>
    </xdr:from>
    <xdr:to>
      <xdr:col>5</xdr:col>
      <xdr:colOff>801750</xdr:colOff>
      <xdr:row>30</xdr:row>
      <xdr:rowOff>85725</xdr:rowOff>
    </xdr:to>
    <xdr:sp macro="" textlink="">
      <xdr:nvSpPr>
        <xdr:cNvPr id="17" name="上矢印吹き出し 16"/>
        <xdr:cNvSpPr/>
      </xdr:nvSpPr>
      <xdr:spPr>
        <a:xfrm>
          <a:off x="3114675" y="5991225"/>
          <a:ext cx="1278000" cy="342900"/>
        </a:xfrm>
        <a:prstGeom prst="upArrowCallou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latin typeface="ＭＳ 明朝" panose="02020609040205080304" pitchFamily="17" charset="-128"/>
              <a:ea typeface="ＭＳ 明朝" panose="02020609040205080304" pitchFamily="17" charset="-128"/>
            </a:rPr>
            <a:t>支店コード</a:t>
          </a:r>
        </a:p>
      </xdr:txBody>
    </xdr:sp>
    <xdr:clientData/>
  </xdr:twoCellAnchor>
  <xdr:twoCellAnchor>
    <xdr:from>
      <xdr:col>3</xdr:col>
      <xdr:colOff>661987</xdr:colOff>
      <xdr:row>20</xdr:row>
      <xdr:rowOff>161925</xdr:rowOff>
    </xdr:from>
    <xdr:to>
      <xdr:col>6</xdr:col>
      <xdr:colOff>366712</xdr:colOff>
      <xdr:row>22</xdr:row>
      <xdr:rowOff>133350</xdr:rowOff>
    </xdr:to>
    <xdr:sp macro="" textlink="">
      <xdr:nvSpPr>
        <xdr:cNvPr id="18" name="テキスト ボックス 17"/>
        <xdr:cNvSpPr txBox="1"/>
      </xdr:nvSpPr>
      <xdr:spPr>
        <a:xfrm>
          <a:off x="2595562" y="4600575"/>
          <a:ext cx="219075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lumMod val="65000"/>
                </a:schemeClr>
              </a:solidFill>
              <a:latin typeface="ＭＳ 明朝" panose="02020609040205080304" pitchFamily="17" charset="-128"/>
              <a:ea typeface="ＭＳ 明朝" panose="02020609040205080304" pitchFamily="17" charset="-128"/>
            </a:rPr>
            <a:t>見　本</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302895</xdr:colOff>
      <xdr:row>21</xdr:row>
      <xdr:rowOff>209550</xdr:rowOff>
    </xdr:from>
    <xdr:to>
      <xdr:col>13</xdr:col>
      <xdr:colOff>590895</xdr:colOff>
      <xdr:row>22</xdr:row>
      <xdr:rowOff>211800</xdr:rowOff>
    </xdr:to>
    <xdr:sp macro="" textlink="">
      <xdr:nvSpPr>
        <xdr:cNvPr id="2" name="楕円 1"/>
        <xdr:cNvSpPr/>
      </xdr:nvSpPr>
      <xdr:spPr>
        <a:xfrm>
          <a:off x="6894195" y="5400675"/>
          <a:ext cx="288000" cy="288000"/>
        </a:xfrm>
        <a:prstGeom prst="ellipse">
          <a:avLst/>
        </a:prstGeom>
        <a:no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bg1">
                  <a:lumMod val="65000"/>
                </a:schemeClr>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13</xdr:col>
      <xdr:colOff>302895</xdr:colOff>
      <xdr:row>40</xdr:row>
      <xdr:rowOff>0</xdr:rowOff>
    </xdr:from>
    <xdr:to>
      <xdr:col>13</xdr:col>
      <xdr:colOff>590895</xdr:colOff>
      <xdr:row>40</xdr:row>
      <xdr:rowOff>288000</xdr:rowOff>
    </xdr:to>
    <xdr:sp macro="" textlink="">
      <xdr:nvSpPr>
        <xdr:cNvPr id="3" name="楕円 2"/>
        <xdr:cNvSpPr/>
      </xdr:nvSpPr>
      <xdr:spPr>
        <a:xfrm>
          <a:off x="6894195" y="10325100"/>
          <a:ext cx="288000" cy="288000"/>
        </a:xfrm>
        <a:prstGeom prst="ellipse">
          <a:avLst/>
        </a:prstGeom>
        <a:no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bg1">
                  <a:lumMod val="65000"/>
                </a:schemeClr>
              </a:solidFill>
              <a:latin typeface="ＭＳ ゴシック" panose="020B0609070205080204" pitchFamily="49" charset="-128"/>
              <a:ea typeface="ＭＳ ゴシック" panose="020B0609070205080204" pitchFamily="49" charset="-128"/>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bunshosv2ap.intra.pref.kumamoto.jp/Users/1709018/AppData/Local/Microsoft/Windows/INetCache/IE/04TH021F/R041223&#65288;&#39640;&#40802;&#65289;&#30003;&#35531;&#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m-nas1\&#34220;&#21209;&#20849;&#26377;\Users\1709018\AppData\Local\Microsoft\Windows\INetCache\IE\04TH021F\R041223&#65288;&#39640;&#40802;&#65289;&#30003;&#35531;&#26360;&#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bunshosv2ap.intra.pref.kumamoto.jp/Users/0950127/AppData/Local/Microsoft/Windows/INetCache/IE/UGHR10P8/R050105&#65288;&#39640;&#40802;&#65289;&#30003;&#35531;&#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31.59\&#20104;&#31639;&#65351;\&#65330;&#65300;&#26989;&#21209;\51%20&#35036;&#27491;&#20104;&#31639;&#65288;&#31119;&#65289;\03%206&#26376;&#35036;&#27491;\08%20&#35201;&#32177;&#65288;&#29123;&#27833;&#65289;\&#30003;&#35531;&#26360;&#27096;&#24335;&#65288;&#20816;&#31461;&#31119;&#31049;&#21306;&#209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300846/Desktop/eml_attachments-589989-16478/&#30003;&#35531;&#26360;&#27096;&#24335;&#65288;&#20491;&#2015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兼請求書"/>
      <sheetName val="申請・実績一覧 "/>
      <sheetName val="口座通帳写し"/>
      <sheetName val="委任状"/>
      <sheetName val="みなし有料重説写し"/>
      <sheetName val="取り下げor変更申請（検討中）"/>
      <sheetName val="DB"/>
      <sheetName val="台帳格納"/>
    </sheetNames>
    <sheetDataSet>
      <sheetData sheetId="0">
        <row r="2">
          <cell r="M2">
            <v>1</v>
          </cell>
        </row>
      </sheetData>
      <sheetData sheetId="1" refreshError="1"/>
      <sheetData sheetId="2"/>
      <sheetData sheetId="3"/>
      <sheetData sheetId="4" refreshError="1"/>
      <sheetData sheetId="5" refreshError="1"/>
      <sheetData sheetId="6">
        <row r="3">
          <cell r="O3">
            <v>0</v>
          </cell>
          <cell r="W3" t="str">
            <v>0001</v>
          </cell>
          <cell r="X3" t="str">
            <v>みずほ</v>
          </cell>
        </row>
        <row r="4">
          <cell r="B4" t="str">
            <v>①入所系</v>
          </cell>
          <cell r="N4" t="str">
            <v>小規模多機能型</v>
          </cell>
          <cell r="O4">
            <v>230000</v>
          </cell>
          <cell r="P4">
            <v>1</v>
          </cell>
          <cell r="Q4">
            <v>30</v>
          </cell>
          <cell r="R4">
            <v>23</v>
          </cell>
          <cell r="T4" t="str">
            <v>済</v>
          </cell>
          <cell r="W4" t="str">
            <v>0005</v>
          </cell>
          <cell r="X4" t="str">
            <v>三菱ＵＦＪ</v>
          </cell>
        </row>
        <row r="5">
          <cell r="B5" t="str">
            <v>②入所系【有料】</v>
          </cell>
          <cell r="N5" t="str">
            <v>大規模型</v>
          </cell>
          <cell r="O5">
            <v>230000</v>
          </cell>
          <cell r="P5">
            <v>38</v>
          </cell>
          <cell r="Q5">
            <v>99</v>
          </cell>
          <cell r="R5">
            <v>22</v>
          </cell>
          <cell r="T5" t="str">
            <v>事業所確認中</v>
          </cell>
          <cell r="W5" t="str">
            <v>0009</v>
          </cell>
          <cell r="X5" t="str">
            <v>三井住友</v>
          </cell>
        </row>
        <row r="6">
          <cell r="B6" t="str">
            <v>③通所系</v>
          </cell>
          <cell r="N6" t="str">
            <v>通常規模型</v>
          </cell>
          <cell r="O6">
            <v>110000</v>
          </cell>
          <cell r="P6">
            <v>1</v>
          </cell>
          <cell r="Q6">
            <v>37</v>
          </cell>
          <cell r="R6">
            <v>21</v>
          </cell>
          <cell r="T6" t="str">
            <v>県確認中</v>
          </cell>
          <cell r="W6" t="str">
            <v>0010</v>
          </cell>
          <cell r="X6" t="str">
            <v>りそな</v>
          </cell>
        </row>
        <row r="7">
          <cell r="B7" t="str">
            <v>④訪問系</v>
          </cell>
          <cell r="N7" t="str">
            <v>入所定員19人以下</v>
          </cell>
          <cell r="O7">
            <v>160000</v>
          </cell>
          <cell r="P7">
            <v>1</v>
          </cell>
          <cell r="Q7">
            <v>19</v>
          </cell>
          <cell r="R7">
            <v>1</v>
          </cell>
          <cell r="T7" t="str">
            <v>NG(対象外)</v>
          </cell>
          <cell r="W7" t="str">
            <v>0017</v>
          </cell>
          <cell r="X7" t="str">
            <v>埼玉りそな</v>
          </cell>
        </row>
        <row r="8">
          <cell r="N8" t="str">
            <v>入所定員20～39人</v>
          </cell>
          <cell r="O8">
            <v>530000</v>
          </cell>
          <cell r="P8">
            <v>20</v>
          </cell>
          <cell r="Q8">
            <v>39</v>
          </cell>
          <cell r="R8">
            <v>2</v>
          </cell>
          <cell r="W8" t="str">
            <v>0033</v>
          </cell>
          <cell r="X8" t="str">
            <v>ＰａｙＰａｙ</v>
          </cell>
        </row>
        <row r="9">
          <cell r="N9" t="str">
            <v>入所定員40～69人</v>
          </cell>
          <cell r="O9">
            <v>990000</v>
          </cell>
          <cell r="P9">
            <v>40</v>
          </cell>
          <cell r="Q9">
            <v>69</v>
          </cell>
          <cell r="R9">
            <v>3</v>
          </cell>
          <cell r="W9" t="str">
            <v>0034</v>
          </cell>
          <cell r="X9" t="str">
            <v>セブン</v>
          </cell>
        </row>
        <row r="10">
          <cell r="N10" t="str">
            <v>入所定員70～89人</v>
          </cell>
          <cell r="O10">
            <v>1450000</v>
          </cell>
          <cell r="P10">
            <v>70</v>
          </cell>
          <cell r="Q10">
            <v>89</v>
          </cell>
          <cell r="R10">
            <v>4</v>
          </cell>
          <cell r="W10" t="str">
            <v>0035</v>
          </cell>
          <cell r="X10" t="str">
            <v>ソニー</v>
          </cell>
        </row>
        <row r="11">
          <cell r="N11" t="str">
            <v>入所定員90人以上</v>
          </cell>
          <cell r="O11">
            <v>1820000</v>
          </cell>
          <cell r="P11">
            <v>90</v>
          </cell>
          <cell r="Q11">
            <v>999</v>
          </cell>
          <cell r="R11">
            <v>5</v>
          </cell>
          <cell r="W11" t="str">
            <v>0036</v>
          </cell>
          <cell r="X11" t="str">
            <v>楽天</v>
          </cell>
        </row>
        <row r="12">
          <cell r="N12" t="str">
            <v>訪問系</v>
          </cell>
          <cell r="O12">
            <v>80000</v>
          </cell>
          <cell r="R12">
            <v>31</v>
          </cell>
          <cell r="W12" t="str">
            <v>0038</v>
          </cell>
          <cell r="X12" t="str">
            <v>住信ＳＢＩネット</v>
          </cell>
        </row>
        <row r="13">
          <cell r="N13" t="str">
            <v>有料定員19人以下</v>
          </cell>
          <cell r="O13">
            <v>80000</v>
          </cell>
          <cell r="P13">
            <v>1</v>
          </cell>
          <cell r="Q13">
            <v>19</v>
          </cell>
          <cell r="R13">
            <v>11</v>
          </cell>
          <cell r="W13" t="str">
            <v>0039</v>
          </cell>
          <cell r="X13" t="str">
            <v>ａｕじぶん</v>
          </cell>
        </row>
        <row r="14">
          <cell r="N14" t="str">
            <v>有料定員20～39人</v>
          </cell>
          <cell r="O14">
            <v>260000</v>
          </cell>
          <cell r="P14">
            <v>20</v>
          </cell>
          <cell r="Q14">
            <v>39</v>
          </cell>
          <cell r="R14">
            <v>12</v>
          </cell>
          <cell r="W14" t="str">
            <v>0040</v>
          </cell>
          <cell r="X14" t="str">
            <v>イオン</v>
          </cell>
        </row>
        <row r="15">
          <cell r="N15" t="str">
            <v>有料定員40～69人</v>
          </cell>
          <cell r="O15">
            <v>490000</v>
          </cell>
          <cell r="P15">
            <v>40</v>
          </cell>
          <cell r="Q15">
            <v>69</v>
          </cell>
          <cell r="R15">
            <v>13</v>
          </cell>
          <cell r="W15" t="str">
            <v>0041</v>
          </cell>
          <cell r="X15" t="str">
            <v>大和ネクスト</v>
          </cell>
        </row>
        <row r="16">
          <cell r="N16" t="str">
            <v>有料定員70～89人</v>
          </cell>
          <cell r="O16">
            <v>720000</v>
          </cell>
          <cell r="P16">
            <v>70</v>
          </cell>
          <cell r="Q16">
            <v>89</v>
          </cell>
          <cell r="R16">
            <v>14</v>
          </cell>
          <cell r="W16" t="str">
            <v>0042</v>
          </cell>
          <cell r="X16" t="str">
            <v>ローソン</v>
          </cell>
        </row>
        <row r="17">
          <cell r="N17" t="str">
            <v>有料定員90人以上</v>
          </cell>
          <cell r="O17">
            <v>910000</v>
          </cell>
          <cell r="P17">
            <v>90</v>
          </cell>
          <cell r="Q17">
            <v>999</v>
          </cell>
          <cell r="R17">
            <v>15</v>
          </cell>
          <cell r="W17" t="str">
            <v>0043</v>
          </cell>
          <cell r="X17" t="str">
            <v>みんなの</v>
          </cell>
        </row>
        <row r="18">
          <cell r="W18" t="str">
            <v>0044</v>
          </cell>
          <cell r="X18" t="str">
            <v>ＵＩ</v>
          </cell>
        </row>
        <row r="19">
          <cell r="W19" t="str">
            <v>0116</v>
          </cell>
          <cell r="X19" t="str">
            <v>北海道</v>
          </cell>
        </row>
        <row r="20">
          <cell r="W20" t="str">
            <v>0117</v>
          </cell>
          <cell r="X20" t="str">
            <v>青森</v>
          </cell>
        </row>
        <row r="21">
          <cell r="W21" t="str">
            <v>0118</v>
          </cell>
          <cell r="X21" t="str">
            <v>みちのく</v>
          </cell>
        </row>
        <row r="22">
          <cell r="W22" t="str">
            <v>0119</v>
          </cell>
          <cell r="X22" t="str">
            <v>秋田</v>
          </cell>
        </row>
        <row r="23">
          <cell r="W23" t="str">
            <v>0120</v>
          </cell>
          <cell r="X23" t="str">
            <v>北都</v>
          </cell>
        </row>
        <row r="24">
          <cell r="W24" t="str">
            <v>0121</v>
          </cell>
          <cell r="X24" t="str">
            <v>荘内</v>
          </cell>
        </row>
        <row r="25">
          <cell r="W25" t="str">
            <v>0122</v>
          </cell>
          <cell r="X25" t="str">
            <v>山形</v>
          </cell>
        </row>
        <row r="26">
          <cell r="W26" t="str">
            <v>0123</v>
          </cell>
          <cell r="X26" t="str">
            <v>岩手</v>
          </cell>
        </row>
        <row r="27">
          <cell r="W27" t="str">
            <v>0124</v>
          </cell>
          <cell r="X27" t="str">
            <v>東北</v>
          </cell>
        </row>
        <row r="28">
          <cell r="W28" t="str">
            <v>0125</v>
          </cell>
          <cell r="X28" t="str">
            <v>七十七</v>
          </cell>
        </row>
        <row r="29">
          <cell r="W29" t="str">
            <v>0126</v>
          </cell>
          <cell r="X29" t="str">
            <v>東邦</v>
          </cell>
        </row>
        <row r="30">
          <cell r="W30" t="str">
            <v>0128</v>
          </cell>
          <cell r="X30" t="str">
            <v>群馬</v>
          </cell>
        </row>
        <row r="31">
          <cell r="W31" t="str">
            <v>0129</v>
          </cell>
          <cell r="X31" t="str">
            <v>足利</v>
          </cell>
        </row>
        <row r="32">
          <cell r="W32" t="str">
            <v>0130</v>
          </cell>
          <cell r="X32" t="str">
            <v>常陽</v>
          </cell>
        </row>
        <row r="33">
          <cell r="W33" t="str">
            <v>0131</v>
          </cell>
          <cell r="X33" t="str">
            <v>筑波</v>
          </cell>
        </row>
        <row r="34">
          <cell r="W34" t="str">
            <v>0133</v>
          </cell>
          <cell r="X34" t="str">
            <v>武蔵野</v>
          </cell>
        </row>
        <row r="35">
          <cell r="W35" t="str">
            <v>0134</v>
          </cell>
          <cell r="X35" t="str">
            <v>千葉</v>
          </cell>
        </row>
        <row r="36">
          <cell r="W36" t="str">
            <v>0135</v>
          </cell>
          <cell r="X36" t="str">
            <v>千葉興業</v>
          </cell>
        </row>
        <row r="37">
          <cell r="W37" t="str">
            <v>0137</v>
          </cell>
          <cell r="X37" t="str">
            <v>きらぼし</v>
          </cell>
        </row>
        <row r="38">
          <cell r="W38" t="str">
            <v>0138</v>
          </cell>
          <cell r="X38" t="str">
            <v>横浜</v>
          </cell>
        </row>
        <row r="39">
          <cell r="W39" t="str">
            <v>0140</v>
          </cell>
          <cell r="X39" t="str">
            <v>第四北越</v>
          </cell>
        </row>
        <row r="40">
          <cell r="W40" t="str">
            <v>0142</v>
          </cell>
          <cell r="X40" t="str">
            <v>山梨中央</v>
          </cell>
        </row>
        <row r="41">
          <cell r="W41" t="str">
            <v>0143</v>
          </cell>
          <cell r="X41" t="str">
            <v>八十二</v>
          </cell>
        </row>
        <row r="42">
          <cell r="W42" t="str">
            <v>0144</v>
          </cell>
          <cell r="X42" t="str">
            <v>北陸</v>
          </cell>
        </row>
        <row r="43">
          <cell r="W43" t="str">
            <v>0145</v>
          </cell>
          <cell r="X43" t="str">
            <v>富山</v>
          </cell>
        </row>
        <row r="44">
          <cell r="W44" t="str">
            <v>0146</v>
          </cell>
          <cell r="X44" t="str">
            <v>北國</v>
          </cell>
        </row>
        <row r="45">
          <cell r="W45" t="str">
            <v>0147</v>
          </cell>
          <cell r="X45" t="str">
            <v>福井</v>
          </cell>
        </row>
        <row r="46">
          <cell r="W46" t="str">
            <v>0149</v>
          </cell>
          <cell r="X46" t="str">
            <v>静岡</v>
          </cell>
        </row>
        <row r="47">
          <cell r="W47" t="str">
            <v>0150</v>
          </cell>
          <cell r="X47" t="str">
            <v>スルガ</v>
          </cell>
        </row>
        <row r="48">
          <cell r="W48" t="str">
            <v>0151</v>
          </cell>
          <cell r="X48" t="str">
            <v>清水</v>
          </cell>
        </row>
        <row r="49">
          <cell r="W49" t="str">
            <v>0152</v>
          </cell>
          <cell r="X49" t="str">
            <v>大垣共立</v>
          </cell>
        </row>
        <row r="50">
          <cell r="W50" t="str">
            <v>0153</v>
          </cell>
          <cell r="X50" t="str">
            <v>十六</v>
          </cell>
        </row>
        <row r="51">
          <cell r="W51" t="str">
            <v>0154</v>
          </cell>
          <cell r="X51" t="str">
            <v>三十三</v>
          </cell>
        </row>
        <row r="52">
          <cell r="W52" t="str">
            <v>0155</v>
          </cell>
          <cell r="X52" t="str">
            <v>百五</v>
          </cell>
        </row>
        <row r="53">
          <cell r="W53" t="str">
            <v>0157</v>
          </cell>
          <cell r="X53" t="str">
            <v>滋賀</v>
          </cell>
        </row>
        <row r="54">
          <cell r="W54" t="str">
            <v>0158</v>
          </cell>
          <cell r="X54" t="str">
            <v>京都</v>
          </cell>
        </row>
        <row r="55">
          <cell r="W55" t="str">
            <v>0159</v>
          </cell>
          <cell r="X55" t="str">
            <v>関西みらい</v>
          </cell>
        </row>
        <row r="56">
          <cell r="W56" t="str">
            <v>0161</v>
          </cell>
          <cell r="X56" t="str">
            <v>池田泉州</v>
          </cell>
        </row>
        <row r="57">
          <cell r="W57" t="str">
            <v>0162</v>
          </cell>
          <cell r="X57" t="str">
            <v>南都</v>
          </cell>
        </row>
        <row r="58">
          <cell r="W58" t="str">
            <v>0163</v>
          </cell>
          <cell r="X58" t="str">
            <v>紀陽</v>
          </cell>
        </row>
        <row r="59">
          <cell r="W59" t="str">
            <v>0164</v>
          </cell>
          <cell r="X59" t="str">
            <v>但馬</v>
          </cell>
        </row>
        <row r="60">
          <cell r="W60" t="str">
            <v>0166</v>
          </cell>
          <cell r="X60" t="str">
            <v>鳥取</v>
          </cell>
        </row>
        <row r="61">
          <cell r="W61" t="str">
            <v>0167</v>
          </cell>
          <cell r="X61" t="str">
            <v>山陰合同</v>
          </cell>
        </row>
        <row r="62">
          <cell r="W62" t="str">
            <v>0168</v>
          </cell>
          <cell r="X62" t="str">
            <v>中国</v>
          </cell>
        </row>
        <row r="63">
          <cell r="W63" t="str">
            <v>0169</v>
          </cell>
          <cell r="X63" t="str">
            <v>広島</v>
          </cell>
        </row>
        <row r="64">
          <cell r="W64" t="str">
            <v>0170</v>
          </cell>
          <cell r="X64" t="str">
            <v>山口</v>
          </cell>
        </row>
        <row r="65">
          <cell r="W65" t="str">
            <v>0172</v>
          </cell>
          <cell r="X65" t="str">
            <v>阿波</v>
          </cell>
        </row>
        <row r="66">
          <cell r="W66" t="str">
            <v>0173</v>
          </cell>
          <cell r="X66" t="str">
            <v>百十四</v>
          </cell>
        </row>
        <row r="67">
          <cell r="W67" t="str">
            <v>0174</v>
          </cell>
          <cell r="X67" t="str">
            <v>伊予</v>
          </cell>
        </row>
        <row r="68">
          <cell r="W68" t="str">
            <v>0175</v>
          </cell>
          <cell r="X68" t="str">
            <v>四国</v>
          </cell>
        </row>
        <row r="69">
          <cell r="W69" t="str">
            <v>0177</v>
          </cell>
          <cell r="X69" t="str">
            <v>福岡</v>
          </cell>
        </row>
        <row r="70">
          <cell r="W70" t="str">
            <v>0178</v>
          </cell>
          <cell r="X70" t="str">
            <v>筑邦</v>
          </cell>
        </row>
        <row r="71">
          <cell r="W71" t="str">
            <v>0179</v>
          </cell>
          <cell r="X71" t="str">
            <v>佐賀</v>
          </cell>
        </row>
        <row r="72">
          <cell r="W72" t="str">
            <v>0181</v>
          </cell>
          <cell r="X72" t="str">
            <v>十八親和</v>
          </cell>
        </row>
        <row r="73">
          <cell r="W73" t="str">
            <v>0182</v>
          </cell>
          <cell r="X73" t="str">
            <v>肥後</v>
          </cell>
        </row>
        <row r="74">
          <cell r="W74" t="str">
            <v>0183</v>
          </cell>
          <cell r="X74" t="str">
            <v>大分</v>
          </cell>
        </row>
        <row r="75">
          <cell r="W75" t="str">
            <v>0184</v>
          </cell>
          <cell r="X75" t="str">
            <v>宮崎</v>
          </cell>
        </row>
        <row r="76">
          <cell r="W76" t="str">
            <v>0185</v>
          </cell>
          <cell r="X76" t="str">
            <v>鹿児島</v>
          </cell>
        </row>
        <row r="77">
          <cell r="W77" t="str">
            <v>0187</v>
          </cell>
          <cell r="X77" t="str">
            <v>琉球</v>
          </cell>
        </row>
        <row r="78">
          <cell r="W78" t="str">
            <v>0188</v>
          </cell>
          <cell r="X78" t="str">
            <v>沖縄</v>
          </cell>
        </row>
        <row r="79">
          <cell r="W79" t="str">
            <v>0190</v>
          </cell>
          <cell r="X79" t="str">
            <v>西日本シティ</v>
          </cell>
        </row>
        <row r="80">
          <cell r="W80" t="str">
            <v>0191</v>
          </cell>
          <cell r="X80" t="str">
            <v>北九州</v>
          </cell>
        </row>
        <row r="81">
          <cell r="W81" t="str">
            <v>0288</v>
          </cell>
          <cell r="X81" t="str">
            <v>三菱ＵＦＪ信託</v>
          </cell>
        </row>
        <row r="82">
          <cell r="W82" t="str">
            <v>0289</v>
          </cell>
          <cell r="X82" t="str">
            <v>みずほ信託</v>
          </cell>
        </row>
        <row r="83">
          <cell r="W83" t="str">
            <v>0294</v>
          </cell>
          <cell r="X83" t="str">
            <v>三井住友信託</v>
          </cell>
        </row>
        <row r="84">
          <cell r="W84" t="str">
            <v>0295</v>
          </cell>
          <cell r="X84" t="str">
            <v>ニューヨークメロン信託</v>
          </cell>
        </row>
        <row r="85">
          <cell r="W85" t="str">
            <v>0297</v>
          </cell>
          <cell r="X85" t="str">
            <v>日本マスタートラスト信託</v>
          </cell>
        </row>
        <row r="86">
          <cell r="W86" t="str">
            <v>0300</v>
          </cell>
          <cell r="X86" t="str">
            <v>ＳＭＢＣ信託</v>
          </cell>
        </row>
        <row r="87">
          <cell r="W87" t="str">
            <v>0304</v>
          </cell>
          <cell r="X87" t="str">
            <v>野村信託</v>
          </cell>
        </row>
        <row r="88">
          <cell r="W88" t="str">
            <v>0307</v>
          </cell>
          <cell r="X88" t="str">
            <v>オリックス</v>
          </cell>
        </row>
        <row r="89">
          <cell r="W89" t="str">
            <v>0310</v>
          </cell>
          <cell r="X89" t="str">
            <v>ＧＭＯあおぞらネット</v>
          </cell>
        </row>
        <row r="90">
          <cell r="W90" t="str">
            <v>0311</v>
          </cell>
          <cell r="X90" t="str">
            <v>農中信託</v>
          </cell>
        </row>
        <row r="91">
          <cell r="W91" t="str">
            <v>0320</v>
          </cell>
          <cell r="X91" t="str">
            <v>新生信託</v>
          </cell>
        </row>
        <row r="92">
          <cell r="W92" t="str">
            <v>0321</v>
          </cell>
          <cell r="X92" t="str">
            <v>日証金信託</v>
          </cell>
        </row>
        <row r="93">
          <cell r="W93" t="str">
            <v>0324</v>
          </cell>
          <cell r="X93" t="str">
            <v>日本カストディ</v>
          </cell>
        </row>
        <row r="94">
          <cell r="W94" t="str">
            <v>0397</v>
          </cell>
          <cell r="X94" t="str">
            <v>新生</v>
          </cell>
        </row>
        <row r="95">
          <cell r="W95" t="str">
            <v>0398</v>
          </cell>
          <cell r="X95" t="str">
            <v>あおぞら</v>
          </cell>
        </row>
        <row r="96">
          <cell r="W96" t="str">
            <v>0401</v>
          </cell>
          <cell r="X96" t="str">
            <v>シティバンク、エヌ・エイ</v>
          </cell>
        </row>
        <row r="97">
          <cell r="W97" t="str">
            <v>0402</v>
          </cell>
          <cell r="X97" t="str">
            <v>ＪＰモルガン</v>
          </cell>
        </row>
        <row r="98">
          <cell r="W98" t="str">
            <v>0403</v>
          </cell>
          <cell r="X98" t="str">
            <v>バンク・オブ・アメリカ・エヌ・エイ</v>
          </cell>
        </row>
        <row r="99">
          <cell r="W99" t="str">
            <v>0411</v>
          </cell>
          <cell r="X99" t="str">
            <v>香港上海</v>
          </cell>
        </row>
        <row r="100">
          <cell r="W100" t="str">
            <v>0413</v>
          </cell>
          <cell r="X100" t="str">
            <v>スタンダードチャータード</v>
          </cell>
        </row>
        <row r="101">
          <cell r="W101" t="str">
            <v>0414</v>
          </cell>
          <cell r="X101" t="str">
            <v>バークレイズ</v>
          </cell>
        </row>
        <row r="102">
          <cell r="W102" t="str">
            <v>0421</v>
          </cell>
          <cell r="X102" t="str">
            <v>クレディ・アグリコル</v>
          </cell>
        </row>
        <row r="103">
          <cell r="W103" t="str">
            <v>0423</v>
          </cell>
          <cell r="X103" t="str">
            <v>ハナ</v>
          </cell>
        </row>
        <row r="104">
          <cell r="W104" t="str">
            <v>0424</v>
          </cell>
          <cell r="X104" t="str">
            <v>印度</v>
          </cell>
        </row>
        <row r="105">
          <cell r="W105" t="str">
            <v>0425</v>
          </cell>
          <cell r="X105" t="str">
            <v>兆豊國際商業</v>
          </cell>
        </row>
        <row r="106">
          <cell r="W106" t="str">
            <v>0426</v>
          </cell>
          <cell r="X106" t="str">
            <v>バンコック</v>
          </cell>
        </row>
        <row r="107">
          <cell r="W107" t="str">
            <v>0429</v>
          </cell>
          <cell r="X107" t="str">
            <v>バンクネガラインドネシア</v>
          </cell>
        </row>
        <row r="108">
          <cell r="W108" t="str">
            <v>0430</v>
          </cell>
          <cell r="X108" t="str">
            <v>ドイツ</v>
          </cell>
        </row>
        <row r="109">
          <cell r="W109" t="str">
            <v>0432</v>
          </cell>
          <cell r="X109" t="str">
            <v>ブラジル</v>
          </cell>
        </row>
        <row r="110">
          <cell r="W110" t="str">
            <v>0438</v>
          </cell>
          <cell r="X110" t="str">
            <v>ユナイテッド・オーバーシーズ</v>
          </cell>
        </row>
        <row r="111">
          <cell r="W111" t="str">
            <v>0439</v>
          </cell>
          <cell r="X111" t="str">
            <v>ユービーエス・エイ・ジー</v>
          </cell>
        </row>
        <row r="112">
          <cell r="W112" t="str">
            <v>0442</v>
          </cell>
          <cell r="X112" t="str">
            <v>ニューヨークメロン</v>
          </cell>
        </row>
        <row r="113">
          <cell r="W113" t="str">
            <v>0443</v>
          </cell>
          <cell r="X113" t="str">
            <v>ビー・エヌ・ピー・パリバ</v>
          </cell>
        </row>
        <row r="114">
          <cell r="W114" t="str">
            <v>0444</v>
          </cell>
          <cell r="X114" t="str">
            <v>オーバーシー・チャイニーズ</v>
          </cell>
        </row>
        <row r="115">
          <cell r="W115" t="str">
            <v>0445</v>
          </cell>
          <cell r="X115" t="str">
            <v>ソシエテジェネラル</v>
          </cell>
        </row>
        <row r="116">
          <cell r="W116" t="str">
            <v>0456</v>
          </cell>
          <cell r="X116" t="str">
            <v>ユバフーアラブ・フランス連合</v>
          </cell>
        </row>
        <row r="117">
          <cell r="W117" t="str">
            <v>0458</v>
          </cell>
          <cell r="X117" t="str">
            <v>ＤＢＳ</v>
          </cell>
        </row>
        <row r="118">
          <cell r="W118" t="str">
            <v>0460</v>
          </cell>
          <cell r="X118" t="str">
            <v>クレディ・スイス</v>
          </cell>
        </row>
        <row r="119">
          <cell r="W119" t="str">
            <v>0463</v>
          </cell>
          <cell r="X119" t="str">
            <v>ウニクレディト</v>
          </cell>
        </row>
        <row r="120">
          <cell r="W120" t="str">
            <v>0468</v>
          </cell>
          <cell r="X120" t="str">
            <v>インドステイト</v>
          </cell>
        </row>
        <row r="121">
          <cell r="W121" t="str">
            <v>0471</v>
          </cell>
          <cell r="X121" t="str">
            <v>カナダロイヤル</v>
          </cell>
        </row>
        <row r="122">
          <cell r="W122" t="str">
            <v>0472</v>
          </cell>
          <cell r="X122" t="str">
            <v>ＳＢＪ</v>
          </cell>
        </row>
        <row r="123">
          <cell r="W123" t="str">
            <v>0477</v>
          </cell>
          <cell r="X123" t="str">
            <v>ウリィ</v>
          </cell>
        </row>
        <row r="124">
          <cell r="W124" t="str">
            <v>0482</v>
          </cell>
          <cell r="X124" t="str">
            <v>アイエヌジーバンクエヌ・ヴィ</v>
          </cell>
        </row>
        <row r="125">
          <cell r="W125" t="str">
            <v>0484</v>
          </cell>
          <cell r="X125" t="str">
            <v>ナショナル・オーストラリア・バンク・リミテッド</v>
          </cell>
        </row>
        <row r="126">
          <cell r="W126" t="str">
            <v>0485</v>
          </cell>
          <cell r="X126" t="str">
            <v>オーストラリア・ニュージーランド</v>
          </cell>
        </row>
        <row r="127">
          <cell r="W127" t="str">
            <v>0487</v>
          </cell>
          <cell r="X127" t="str">
            <v>オーストラリア・コモンウェルズ</v>
          </cell>
        </row>
        <row r="128">
          <cell r="W128" t="str">
            <v>0489</v>
          </cell>
          <cell r="X128" t="str">
            <v>中國</v>
          </cell>
        </row>
        <row r="129">
          <cell r="W129" t="str">
            <v>0495</v>
          </cell>
          <cell r="X129" t="str">
            <v>ステート・ストリート</v>
          </cell>
        </row>
        <row r="130">
          <cell r="W130" t="str">
            <v>0498</v>
          </cell>
          <cell r="X130" t="str">
            <v>中小企業</v>
          </cell>
        </row>
        <row r="131">
          <cell r="W131" t="str">
            <v>0501</v>
          </cell>
          <cell r="X131" t="str">
            <v>北洋</v>
          </cell>
        </row>
        <row r="132">
          <cell r="W132" t="str">
            <v>0508</v>
          </cell>
          <cell r="X132" t="str">
            <v>きらやか</v>
          </cell>
        </row>
        <row r="133">
          <cell r="W133" t="str">
            <v>0509</v>
          </cell>
          <cell r="X133" t="str">
            <v>北日本</v>
          </cell>
        </row>
        <row r="134">
          <cell r="W134" t="str">
            <v>0512</v>
          </cell>
          <cell r="X134" t="str">
            <v>仙台</v>
          </cell>
        </row>
        <row r="135">
          <cell r="W135" t="str">
            <v>0513</v>
          </cell>
          <cell r="X135" t="str">
            <v>福島</v>
          </cell>
        </row>
        <row r="136">
          <cell r="W136" t="str">
            <v>0514</v>
          </cell>
          <cell r="X136" t="str">
            <v>大東</v>
          </cell>
        </row>
        <row r="137">
          <cell r="W137" t="str">
            <v>0516</v>
          </cell>
          <cell r="X137" t="str">
            <v>東和</v>
          </cell>
        </row>
        <row r="138">
          <cell r="W138" t="str">
            <v>0517</v>
          </cell>
          <cell r="X138" t="str">
            <v>栃木</v>
          </cell>
        </row>
        <row r="139">
          <cell r="W139" t="str">
            <v>0522</v>
          </cell>
          <cell r="X139" t="str">
            <v>京葉</v>
          </cell>
        </row>
        <row r="140">
          <cell r="W140" t="str">
            <v>0525</v>
          </cell>
          <cell r="X140" t="str">
            <v>東日本</v>
          </cell>
        </row>
        <row r="141">
          <cell r="W141" t="str">
            <v>0526</v>
          </cell>
          <cell r="X141" t="str">
            <v>東京スター</v>
          </cell>
        </row>
        <row r="142">
          <cell r="W142" t="str">
            <v>0530</v>
          </cell>
          <cell r="X142" t="str">
            <v>神奈川</v>
          </cell>
        </row>
        <row r="143">
          <cell r="W143" t="str">
            <v>0532</v>
          </cell>
          <cell r="X143" t="str">
            <v>大光</v>
          </cell>
        </row>
        <row r="144">
          <cell r="W144" t="str">
            <v>0533</v>
          </cell>
          <cell r="X144" t="str">
            <v>長野</v>
          </cell>
        </row>
        <row r="145">
          <cell r="W145" t="str">
            <v>0534</v>
          </cell>
          <cell r="X145" t="str">
            <v>富山第一</v>
          </cell>
        </row>
        <row r="146">
          <cell r="W146" t="str">
            <v>0537</v>
          </cell>
          <cell r="X146" t="str">
            <v>福邦</v>
          </cell>
        </row>
        <row r="147">
          <cell r="W147" t="str">
            <v>0538</v>
          </cell>
          <cell r="X147" t="str">
            <v>静岡中央</v>
          </cell>
        </row>
        <row r="148">
          <cell r="W148" t="str">
            <v>0542</v>
          </cell>
          <cell r="X148" t="str">
            <v>愛知</v>
          </cell>
        </row>
        <row r="149">
          <cell r="W149" t="str">
            <v>0543</v>
          </cell>
          <cell r="X149" t="str">
            <v>名古屋</v>
          </cell>
        </row>
        <row r="150">
          <cell r="W150" t="str">
            <v>0544</v>
          </cell>
          <cell r="X150" t="str">
            <v>中京</v>
          </cell>
        </row>
        <row r="151">
          <cell r="W151" t="str">
            <v>0562</v>
          </cell>
          <cell r="X151" t="str">
            <v>みなと</v>
          </cell>
        </row>
        <row r="152">
          <cell r="W152" t="str">
            <v>0565</v>
          </cell>
          <cell r="X152" t="str">
            <v>島根</v>
          </cell>
        </row>
        <row r="153">
          <cell r="W153" t="str">
            <v>0566</v>
          </cell>
          <cell r="X153" t="str">
            <v>トマト</v>
          </cell>
        </row>
        <row r="154">
          <cell r="W154" t="str">
            <v>0569</v>
          </cell>
          <cell r="X154" t="str">
            <v>もみじ</v>
          </cell>
        </row>
        <row r="155">
          <cell r="W155" t="str">
            <v>0570</v>
          </cell>
          <cell r="X155" t="str">
            <v>西京</v>
          </cell>
        </row>
        <row r="156">
          <cell r="W156" t="str">
            <v>0572</v>
          </cell>
          <cell r="X156" t="str">
            <v>徳島大正</v>
          </cell>
        </row>
        <row r="157">
          <cell r="W157" t="str">
            <v>0573</v>
          </cell>
          <cell r="X157" t="str">
            <v>香川</v>
          </cell>
        </row>
        <row r="158">
          <cell r="W158" t="str">
            <v>0576</v>
          </cell>
          <cell r="X158" t="str">
            <v>愛媛</v>
          </cell>
        </row>
        <row r="159">
          <cell r="W159" t="str">
            <v>0578</v>
          </cell>
          <cell r="X159" t="str">
            <v>高知</v>
          </cell>
        </row>
        <row r="160">
          <cell r="W160" t="str">
            <v>0582</v>
          </cell>
          <cell r="X160" t="str">
            <v>福岡中央</v>
          </cell>
        </row>
        <row r="161">
          <cell r="W161" t="str">
            <v>0583</v>
          </cell>
          <cell r="X161" t="str">
            <v>佐賀共栄</v>
          </cell>
        </row>
        <row r="162">
          <cell r="W162" t="str">
            <v>0585</v>
          </cell>
          <cell r="X162" t="str">
            <v>長崎</v>
          </cell>
        </row>
        <row r="163">
          <cell r="W163" t="str">
            <v>0587</v>
          </cell>
          <cell r="X163" t="str">
            <v>熊本</v>
          </cell>
        </row>
        <row r="164">
          <cell r="W164" t="str">
            <v>0590</v>
          </cell>
          <cell r="X164" t="str">
            <v>豊和</v>
          </cell>
        </row>
        <row r="165">
          <cell r="W165" t="str">
            <v>0591</v>
          </cell>
          <cell r="X165" t="str">
            <v>宮崎太陽</v>
          </cell>
        </row>
        <row r="166">
          <cell r="W166" t="str">
            <v>0594</v>
          </cell>
          <cell r="X166" t="str">
            <v>南日本</v>
          </cell>
        </row>
        <row r="167">
          <cell r="W167" t="str">
            <v>0596</v>
          </cell>
          <cell r="X167" t="str">
            <v>沖縄海邦</v>
          </cell>
        </row>
        <row r="168">
          <cell r="W168" t="str">
            <v>0603</v>
          </cell>
          <cell r="X168" t="str">
            <v>韓国産業</v>
          </cell>
        </row>
        <row r="169">
          <cell r="W169" t="str">
            <v>0607</v>
          </cell>
          <cell r="X169" t="str">
            <v>彰化商業</v>
          </cell>
        </row>
        <row r="170">
          <cell r="W170" t="str">
            <v>0608</v>
          </cell>
          <cell r="X170" t="str">
            <v>ウェルズ・ファーゴ</v>
          </cell>
        </row>
        <row r="171">
          <cell r="W171" t="str">
            <v>0611</v>
          </cell>
          <cell r="X171" t="str">
            <v>第一商業</v>
          </cell>
        </row>
        <row r="172">
          <cell r="W172" t="str">
            <v>0612</v>
          </cell>
          <cell r="X172" t="str">
            <v>台湾</v>
          </cell>
        </row>
        <row r="173">
          <cell r="W173" t="str">
            <v>0615</v>
          </cell>
          <cell r="X173" t="str">
            <v>交通</v>
          </cell>
        </row>
        <row r="174">
          <cell r="W174" t="str">
            <v>0616</v>
          </cell>
          <cell r="X174" t="str">
            <v>メトロポリタン</v>
          </cell>
        </row>
        <row r="175">
          <cell r="W175" t="str">
            <v>0617</v>
          </cell>
          <cell r="X175" t="str">
            <v>フィリピン・ナショナル・バンク</v>
          </cell>
        </row>
        <row r="176">
          <cell r="W176" t="str">
            <v>0619</v>
          </cell>
          <cell r="X176" t="str">
            <v>中国工商</v>
          </cell>
        </row>
        <row r="177">
          <cell r="W177" t="str">
            <v>0621</v>
          </cell>
          <cell r="X177" t="str">
            <v>中國信託商業</v>
          </cell>
        </row>
        <row r="178">
          <cell r="W178" t="str">
            <v>0623</v>
          </cell>
          <cell r="X178" t="str">
            <v>インテーザ・サンパオロ</v>
          </cell>
        </row>
        <row r="179">
          <cell r="W179" t="str">
            <v>0624</v>
          </cell>
          <cell r="X179" t="str">
            <v>國民</v>
          </cell>
        </row>
        <row r="180">
          <cell r="W180" t="str">
            <v>0625</v>
          </cell>
          <cell r="X180" t="str">
            <v>中国建設</v>
          </cell>
        </row>
        <row r="181">
          <cell r="W181" t="str">
            <v>0627</v>
          </cell>
          <cell r="X181" t="str">
            <v>ビルバオ・ビスカヤ・アルヘンタリア</v>
          </cell>
        </row>
        <row r="182">
          <cell r="W182" t="str">
            <v>0630</v>
          </cell>
          <cell r="X182" t="str">
            <v>中国農業</v>
          </cell>
        </row>
        <row r="183">
          <cell r="W183" t="str">
            <v>0631</v>
          </cell>
          <cell r="X183" t="str">
            <v>台新國際商業</v>
          </cell>
        </row>
        <row r="184">
          <cell r="W184" t="str">
            <v>0632</v>
          </cell>
          <cell r="X184" t="str">
            <v>玉山</v>
          </cell>
        </row>
        <row r="185">
          <cell r="W185" t="str">
            <v>0633</v>
          </cell>
          <cell r="X185" t="str">
            <v>台湾中小企業</v>
          </cell>
        </row>
        <row r="186">
          <cell r="W186" t="str">
            <v>1000</v>
          </cell>
          <cell r="X186" t="str">
            <v>信金中央金庫</v>
          </cell>
        </row>
        <row r="187">
          <cell r="W187" t="str">
            <v>1001</v>
          </cell>
          <cell r="X187" t="str">
            <v>北海道信金</v>
          </cell>
        </row>
        <row r="188">
          <cell r="W188" t="str">
            <v>1003</v>
          </cell>
          <cell r="X188" t="str">
            <v>室蘭信金</v>
          </cell>
        </row>
        <row r="189">
          <cell r="W189" t="str">
            <v>1004</v>
          </cell>
          <cell r="X189" t="str">
            <v>空知信金</v>
          </cell>
        </row>
        <row r="190">
          <cell r="W190" t="str">
            <v>1006</v>
          </cell>
          <cell r="X190" t="str">
            <v>苫小牧信金</v>
          </cell>
        </row>
        <row r="191">
          <cell r="W191" t="str">
            <v>1008</v>
          </cell>
          <cell r="X191" t="str">
            <v>北門信金</v>
          </cell>
        </row>
        <row r="192">
          <cell r="W192" t="str">
            <v>1009</v>
          </cell>
          <cell r="X192" t="str">
            <v>伊達信金</v>
          </cell>
        </row>
        <row r="193">
          <cell r="W193" t="str">
            <v>1010</v>
          </cell>
          <cell r="X193" t="str">
            <v>北空知信金</v>
          </cell>
        </row>
        <row r="194">
          <cell r="W194" t="str">
            <v>1011</v>
          </cell>
          <cell r="X194" t="str">
            <v>日高信金</v>
          </cell>
        </row>
        <row r="195">
          <cell r="W195" t="str">
            <v>1013</v>
          </cell>
          <cell r="X195" t="str">
            <v>渡島信金</v>
          </cell>
        </row>
        <row r="196">
          <cell r="W196" t="str">
            <v>1014</v>
          </cell>
          <cell r="X196" t="str">
            <v>道南うみ街信金</v>
          </cell>
        </row>
        <row r="197">
          <cell r="W197" t="str">
            <v>1020</v>
          </cell>
          <cell r="X197" t="str">
            <v>旭川信金</v>
          </cell>
        </row>
        <row r="198">
          <cell r="W198" t="str">
            <v>1021</v>
          </cell>
          <cell r="X198" t="str">
            <v>稚内信金</v>
          </cell>
        </row>
        <row r="199">
          <cell r="W199" t="str">
            <v>1022</v>
          </cell>
          <cell r="X199" t="str">
            <v>留萌信金</v>
          </cell>
        </row>
        <row r="200">
          <cell r="W200" t="str">
            <v>1024</v>
          </cell>
          <cell r="X200" t="str">
            <v>北星信金</v>
          </cell>
        </row>
        <row r="201">
          <cell r="W201" t="str">
            <v>1026</v>
          </cell>
          <cell r="X201" t="str">
            <v>帯広信金</v>
          </cell>
        </row>
        <row r="202">
          <cell r="W202" t="str">
            <v>1027</v>
          </cell>
          <cell r="X202" t="str">
            <v>釧路信金</v>
          </cell>
        </row>
        <row r="203">
          <cell r="W203" t="str">
            <v>1028</v>
          </cell>
          <cell r="X203" t="str">
            <v>大地みらい信金</v>
          </cell>
        </row>
        <row r="204">
          <cell r="W204" t="str">
            <v>1030</v>
          </cell>
          <cell r="X204" t="str">
            <v>北見信金</v>
          </cell>
        </row>
        <row r="205">
          <cell r="W205" t="str">
            <v>1031</v>
          </cell>
          <cell r="X205" t="str">
            <v>網走信金</v>
          </cell>
        </row>
        <row r="206">
          <cell r="W206" t="str">
            <v>1033</v>
          </cell>
          <cell r="X206" t="str">
            <v>遠軽信金</v>
          </cell>
        </row>
        <row r="207">
          <cell r="W207" t="str">
            <v>1104</v>
          </cell>
          <cell r="X207" t="str">
            <v>東奥信金</v>
          </cell>
        </row>
        <row r="208">
          <cell r="W208" t="str">
            <v>1105</v>
          </cell>
          <cell r="X208" t="str">
            <v>青い森信金</v>
          </cell>
        </row>
        <row r="209">
          <cell r="W209" t="str">
            <v>1120</v>
          </cell>
          <cell r="X209" t="str">
            <v>秋田信金</v>
          </cell>
        </row>
        <row r="210">
          <cell r="W210" t="str">
            <v>1123</v>
          </cell>
          <cell r="X210" t="str">
            <v>羽後信金</v>
          </cell>
        </row>
        <row r="211">
          <cell r="W211" t="str">
            <v>1140</v>
          </cell>
          <cell r="X211" t="str">
            <v>山形信金</v>
          </cell>
        </row>
        <row r="212">
          <cell r="W212" t="str">
            <v>1141</v>
          </cell>
          <cell r="X212" t="str">
            <v>米沢信金</v>
          </cell>
        </row>
        <row r="213">
          <cell r="W213" t="str">
            <v>1142</v>
          </cell>
          <cell r="X213" t="str">
            <v>鶴岡信金</v>
          </cell>
        </row>
        <row r="214">
          <cell r="W214" t="str">
            <v>1143</v>
          </cell>
          <cell r="X214" t="str">
            <v>新庄信金</v>
          </cell>
        </row>
        <row r="215">
          <cell r="W215" t="str">
            <v>1150</v>
          </cell>
          <cell r="X215" t="str">
            <v>盛岡信金</v>
          </cell>
        </row>
        <row r="216">
          <cell r="W216" t="str">
            <v>1152</v>
          </cell>
          <cell r="X216" t="str">
            <v>宮古信金</v>
          </cell>
        </row>
        <row r="217">
          <cell r="W217" t="str">
            <v>1153</v>
          </cell>
          <cell r="X217" t="str">
            <v>一関信金</v>
          </cell>
        </row>
        <row r="218">
          <cell r="W218" t="str">
            <v>1154</v>
          </cell>
          <cell r="X218" t="str">
            <v>北上信金</v>
          </cell>
        </row>
        <row r="219">
          <cell r="W219" t="str">
            <v>1155</v>
          </cell>
          <cell r="X219" t="str">
            <v>花巻信金</v>
          </cell>
        </row>
        <row r="220">
          <cell r="W220" t="str">
            <v>1156</v>
          </cell>
          <cell r="X220" t="str">
            <v>水沢信金</v>
          </cell>
        </row>
        <row r="221">
          <cell r="W221" t="str">
            <v>1170</v>
          </cell>
          <cell r="X221" t="str">
            <v>杜の都信金</v>
          </cell>
        </row>
        <row r="222">
          <cell r="W222" t="str">
            <v>1171</v>
          </cell>
          <cell r="X222" t="str">
            <v>宮城第一信金</v>
          </cell>
        </row>
        <row r="223">
          <cell r="W223" t="str">
            <v>1172</v>
          </cell>
          <cell r="X223" t="str">
            <v>石巻信金</v>
          </cell>
        </row>
        <row r="224">
          <cell r="W224" t="str">
            <v>1174</v>
          </cell>
          <cell r="X224" t="str">
            <v>仙南信金</v>
          </cell>
        </row>
        <row r="225">
          <cell r="W225" t="str">
            <v>1175</v>
          </cell>
          <cell r="X225" t="str">
            <v>気仙沼信金</v>
          </cell>
        </row>
        <row r="226">
          <cell r="W226" t="str">
            <v>1181</v>
          </cell>
          <cell r="X226" t="str">
            <v>会津信金</v>
          </cell>
        </row>
        <row r="227">
          <cell r="W227" t="str">
            <v>1182</v>
          </cell>
          <cell r="X227" t="str">
            <v>郡山信金</v>
          </cell>
        </row>
        <row r="228">
          <cell r="W228" t="str">
            <v>1184</v>
          </cell>
          <cell r="X228" t="str">
            <v>白河信金</v>
          </cell>
        </row>
        <row r="229">
          <cell r="W229" t="str">
            <v>1185</v>
          </cell>
          <cell r="X229" t="str">
            <v>須賀川信金</v>
          </cell>
        </row>
        <row r="230">
          <cell r="W230" t="str">
            <v>1186</v>
          </cell>
          <cell r="X230" t="str">
            <v>ひまわり信金</v>
          </cell>
        </row>
        <row r="231">
          <cell r="W231" t="str">
            <v>1188</v>
          </cell>
          <cell r="X231" t="str">
            <v>あぶくま信金</v>
          </cell>
        </row>
        <row r="232">
          <cell r="W232" t="str">
            <v>1189</v>
          </cell>
          <cell r="X232" t="str">
            <v>二本松信金</v>
          </cell>
        </row>
        <row r="233">
          <cell r="W233" t="str">
            <v>1190</v>
          </cell>
          <cell r="X233" t="str">
            <v>福島信金</v>
          </cell>
        </row>
        <row r="234">
          <cell r="W234" t="str">
            <v>1203</v>
          </cell>
          <cell r="X234" t="str">
            <v>高崎信金</v>
          </cell>
        </row>
        <row r="235">
          <cell r="W235" t="str">
            <v>1204</v>
          </cell>
          <cell r="X235" t="str">
            <v>桐生信金</v>
          </cell>
        </row>
        <row r="236">
          <cell r="W236" t="str">
            <v>1206</v>
          </cell>
          <cell r="X236" t="str">
            <v>アイオー信金</v>
          </cell>
        </row>
        <row r="237">
          <cell r="W237" t="str">
            <v>1208</v>
          </cell>
          <cell r="X237" t="str">
            <v>利根郡信金</v>
          </cell>
        </row>
        <row r="238">
          <cell r="W238" t="str">
            <v>1209</v>
          </cell>
          <cell r="X238" t="str">
            <v>館林信金</v>
          </cell>
        </row>
        <row r="239">
          <cell r="W239" t="str">
            <v>1210</v>
          </cell>
          <cell r="X239" t="str">
            <v>北群馬信金</v>
          </cell>
        </row>
        <row r="240">
          <cell r="W240" t="str">
            <v>1211</v>
          </cell>
          <cell r="X240" t="str">
            <v>しののめ信金</v>
          </cell>
        </row>
        <row r="241">
          <cell r="W241" t="str">
            <v>1221</v>
          </cell>
          <cell r="X241" t="str">
            <v>足利小山信金</v>
          </cell>
        </row>
        <row r="242">
          <cell r="W242" t="str">
            <v>1222</v>
          </cell>
          <cell r="X242" t="str">
            <v>栃木信金</v>
          </cell>
        </row>
        <row r="243">
          <cell r="W243" t="str">
            <v>1223</v>
          </cell>
          <cell r="X243" t="str">
            <v>鹿沼相互信金</v>
          </cell>
        </row>
        <row r="244">
          <cell r="W244" t="str">
            <v>1224</v>
          </cell>
          <cell r="X244" t="str">
            <v>佐野信金</v>
          </cell>
        </row>
        <row r="245">
          <cell r="W245" t="str">
            <v>1225</v>
          </cell>
          <cell r="X245" t="str">
            <v>大田原信金</v>
          </cell>
        </row>
        <row r="246">
          <cell r="W246" t="str">
            <v>1227</v>
          </cell>
          <cell r="X246" t="str">
            <v>烏山信金</v>
          </cell>
        </row>
        <row r="247">
          <cell r="W247" t="str">
            <v>1240</v>
          </cell>
          <cell r="X247" t="str">
            <v>水戸信金</v>
          </cell>
        </row>
        <row r="248">
          <cell r="W248" t="str">
            <v>1242</v>
          </cell>
          <cell r="X248" t="str">
            <v>結城信金</v>
          </cell>
        </row>
        <row r="249">
          <cell r="W249" t="str">
            <v>1250</v>
          </cell>
          <cell r="X249" t="str">
            <v>埼玉縣信金</v>
          </cell>
        </row>
        <row r="250">
          <cell r="W250" t="str">
            <v>1251</v>
          </cell>
          <cell r="X250" t="str">
            <v>川口信金</v>
          </cell>
        </row>
        <row r="251">
          <cell r="W251" t="str">
            <v>1252</v>
          </cell>
          <cell r="X251" t="str">
            <v>青木信金</v>
          </cell>
        </row>
        <row r="252">
          <cell r="W252" t="str">
            <v>1253</v>
          </cell>
          <cell r="X252" t="str">
            <v>飯能信金</v>
          </cell>
        </row>
        <row r="253">
          <cell r="W253" t="str">
            <v>1260</v>
          </cell>
          <cell r="X253" t="str">
            <v>千葉信金</v>
          </cell>
        </row>
        <row r="254">
          <cell r="W254" t="str">
            <v>1261</v>
          </cell>
          <cell r="X254" t="str">
            <v>銚子信金</v>
          </cell>
        </row>
        <row r="255">
          <cell r="W255" t="str">
            <v>1262</v>
          </cell>
          <cell r="X255" t="str">
            <v>東京ベイ信金</v>
          </cell>
        </row>
        <row r="256">
          <cell r="W256" t="str">
            <v>1264</v>
          </cell>
          <cell r="X256" t="str">
            <v>館山信金</v>
          </cell>
        </row>
        <row r="257">
          <cell r="W257" t="str">
            <v>1267</v>
          </cell>
          <cell r="X257" t="str">
            <v>佐原信金</v>
          </cell>
        </row>
        <row r="258">
          <cell r="W258" t="str">
            <v>1280</v>
          </cell>
          <cell r="X258" t="str">
            <v>横浜信金</v>
          </cell>
        </row>
        <row r="259">
          <cell r="W259" t="str">
            <v>1281</v>
          </cell>
          <cell r="X259" t="str">
            <v>かながわ信金</v>
          </cell>
        </row>
        <row r="260">
          <cell r="W260" t="str">
            <v>1282</v>
          </cell>
          <cell r="X260" t="str">
            <v>湘南信金</v>
          </cell>
        </row>
        <row r="261">
          <cell r="W261" t="str">
            <v>1283</v>
          </cell>
          <cell r="X261" t="str">
            <v>川崎信金</v>
          </cell>
        </row>
        <row r="262">
          <cell r="W262" t="str">
            <v>1286</v>
          </cell>
          <cell r="X262" t="str">
            <v>平塚信金</v>
          </cell>
        </row>
        <row r="263">
          <cell r="W263" t="str">
            <v>1288</v>
          </cell>
          <cell r="X263" t="str">
            <v>さがみ信金</v>
          </cell>
        </row>
        <row r="264">
          <cell r="W264" t="str">
            <v>1289</v>
          </cell>
          <cell r="X264" t="str">
            <v>中栄信金</v>
          </cell>
        </row>
        <row r="265">
          <cell r="W265" t="str">
            <v>1290</v>
          </cell>
          <cell r="X265" t="str">
            <v>中南信金</v>
          </cell>
        </row>
        <row r="266">
          <cell r="W266" t="str">
            <v>1303</v>
          </cell>
          <cell r="X266" t="str">
            <v>朝日信金</v>
          </cell>
        </row>
        <row r="267">
          <cell r="W267" t="str">
            <v>1305</v>
          </cell>
          <cell r="X267" t="str">
            <v>興産信金</v>
          </cell>
        </row>
        <row r="268">
          <cell r="W268" t="str">
            <v>1310</v>
          </cell>
          <cell r="X268" t="str">
            <v>さわやか信金</v>
          </cell>
        </row>
        <row r="269">
          <cell r="W269" t="str">
            <v>1311</v>
          </cell>
          <cell r="X269" t="str">
            <v>東京シティ信金</v>
          </cell>
        </row>
        <row r="270">
          <cell r="W270" t="str">
            <v>1319</v>
          </cell>
          <cell r="X270" t="str">
            <v>芝信金</v>
          </cell>
        </row>
        <row r="271">
          <cell r="W271" t="str">
            <v>1320</v>
          </cell>
          <cell r="X271" t="str">
            <v>東京東信金</v>
          </cell>
        </row>
        <row r="272">
          <cell r="W272" t="str">
            <v>1321</v>
          </cell>
          <cell r="X272" t="str">
            <v>東栄信金</v>
          </cell>
        </row>
        <row r="273">
          <cell r="W273" t="str">
            <v>1323</v>
          </cell>
          <cell r="X273" t="str">
            <v>亀有信金</v>
          </cell>
        </row>
        <row r="274">
          <cell r="W274" t="str">
            <v>1326</v>
          </cell>
          <cell r="X274" t="str">
            <v>小松川信金</v>
          </cell>
        </row>
        <row r="275">
          <cell r="W275" t="str">
            <v>1327</v>
          </cell>
          <cell r="X275" t="str">
            <v>足立成和信金</v>
          </cell>
        </row>
        <row r="276">
          <cell r="W276" t="str">
            <v>1333</v>
          </cell>
          <cell r="X276" t="str">
            <v>東京三協信金</v>
          </cell>
        </row>
        <row r="277">
          <cell r="W277" t="str">
            <v>1336</v>
          </cell>
          <cell r="X277" t="str">
            <v>西京信金</v>
          </cell>
        </row>
        <row r="278">
          <cell r="W278" t="str">
            <v>1341</v>
          </cell>
          <cell r="X278" t="str">
            <v>西武信金</v>
          </cell>
        </row>
        <row r="279">
          <cell r="W279" t="str">
            <v>1344</v>
          </cell>
          <cell r="X279" t="str">
            <v>城南信金</v>
          </cell>
        </row>
        <row r="280">
          <cell r="W280" t="str">
            <v>1345</v>
          </cell>
          <cell r="X280" t="str">
            <v>昭和信金</v>
          </cell>
        </row>
        <row r="281">
          <cell r="W281" t="str">
            <v>1346</v>
          </cell>
          <cell r="X281" t="str">
            <v>目黒信金</v>
          </cell>
        </row>
        <row r="282">
          <cell r="W282" t="str">
            <v>1348</v>
          </cell>
          <cell r="X282" t="str">
            <v>世田谷信金</v>
          </cell>
        </row>
        <row r="283">
          <cell r="W283" t="str">
            <v>1349</v>
          </cell>
          <cell r="X283" t="str">
            <v>東京信金</v>
          </cell>
        </row>
        <row r="284">
          <cell r="W284" t="str">
            <v>1351</v>
          </cell>
          <cell r="X284" t="str">
            <v>城北信金</v>
          </cell>
        </row>
        <row r="285">
          <cell r="W285" t="str">
            <v>1352</v>
          </cell>
          <cell r="X285" t="str">
            <v>瀧野川信金</v>
          </cell>
        </row>
        <row r="286">
          <cell r="W286" t="str">
            <v>1356</v>
          </cell>
          <cell r="X286" t="str">
            <v>巣鴨信金</v>
          </cell>
        </row>
        <row r="287">
          <cell r="W287" t="str">
            <v>1358</v>
          </cell>
          <cell r="X287" t="str">
            <v>青梅信金</v>
          </cell>
        </row>
        <row r="288">
          <cell r="W288" t="str">
            <v>1360</v>
          </cell>
          <cell r="X288" t="str">
            <v>多摩信金</v>
          </cell>
        </row>
        <row r="289">
          <cell r="W289" t="str">
            <v>1370</v>
          </cell>
          <cell r="X289" t="str">
            <v>新潟信金</v>
          </cell>
        </row>
        <row r="290">
          <cell r="W290" t="str">
            <v>1371</v>
          </cell>
          <cell r="X290" t="str">
            <v>長岡信金</v>
          </cell>
        </row>
        <row r="291">
          <cell r="W291" t="str">
            <v>1373</v>
          </cell>
          <cell r="X291" t="str">
            <v>三条信金</v>
          </cell>
        </row>
        <row r="292">
          <cell r="W292" t="str">
            <v>1374</v>
          </cell>
          <cell r="X292" t="str">
            <v>新発田信金</v>
          </cell>
        </row>
        <row r="293">
          <cell r="W293" t="str">
            <v>1375</v>
          </cell>
          <cell r="X293" t="str">
            <v>柏崎信金</v>
          </cell>
        </row>
        <row r="294">
          <cell r="W294" t="str">
            <v>1376</v>
          </cell>
          <cell r="X294" t="str">
            <v>上越信金</v>
          </cell>
        </row>
        <row r="295">
          <cell r="W295" t="str">
            <v>1377</v>
          </cell>
          <cell r="X295" t="str">
            <v>新井信金</v>
          </cell>
        </row>
        <row r="296">
          <cell r="W296" t="str">
            <v>1379</v>
          </cell>
          <cell r="X296" t="str">
            <v>村上信金</v>
          </cell>
        </row>
        <row r="297">
          <cell r="W297" t="str">
            <v>1380</v>
          </cell>
          <cell r="X297" t="str">
            <v>加茂信金</v>
          </cell>
        </row>
        <row r="298">
          <cell r="W298" t="str">
            <v>1385</v>
          </cell>
          <cell r="X298" t="str">
            <v>甲府信金</v>
          </cell>
        </row>
        <row r="299">
          <cell r="W299" t="str">
            <v>1386</v>
          </cell>
          <cell r="X299" t="str">
            <v>山梨信金</v>
          </cell>
        </row>
        <row r="300">
          <cell r="W300" t="str">
            <v>1390</v>
          </cell>
          <cell r="X300" t="str">
            <v>長野信金</v>
          </cell>
        </row>
        <row r="301">
          <cell r="W301" t="str">
            <v>1391</v>
          </cell>
          <cell r="X301" t="str">
            <v>松本信金</v>
          </cell>
        </row>
        <row r="302">
          <cell r="W302" t="str">
            <v>1392</v>
          </cell>
          <cell r="X302" t="str">
            <v>上田信金</v>
          </cell>
        </row>
        <row r="303">
          <cell r="W303" t="str">
            <v>1393</v>
          </cell>
          <cell r="X303" t="str">
            <v>諏訪信金</v>
          </cell>
        </row>
        <row r="304">
          <cell r="W304" t="str">
            <v>1394</v>
          </cell>
          <cell r="X304" t="str">
            <v>飯田信金</v>
          </cell>
        </row>
        <row r="305">
          <cell r="W305" t="str">
            <v>1396</v>
          </cell>
          <cell r="X305" t="str">
            <v>アルプス中央信金</v>
          </cell>
        </row>
        <row r="306">
          <cell r="W306" t="str">
            <v>1401</v>
          </cell>
          <cell r="X306" t="str">
            <v>富山信金</v>
          </cell>
        </row>
        <row r="307">
          <cell r="W307" t="str">
            <v>1402</v>
          </cell>
          <cell r="X307" t="str">
            <v>高岡信金</v>
          </cell>
        </row>
        <row r="308">
          <cell r="W308" t="str">
            <v>1404</v>
          </cell>
          <cell r="X308" t="str">
            <v>新湊信金</v>
          </cell>
        </row>
        <row r="309">
          <cell r="W309" t="str">
            <v>1405</v>
          </cell>
          <cell r="X309" t="str">
            <v>にいかわ信金</v>
          </cell>
        </row>
        <row r="310">
          <cell r="W310" t="str">
            <v>1406</v>
          </cell>
          <cell r="X310" t="str">
            <v>氷見伏木信金</v>
          </cell>
        </row>
        <row r="311">
          <cell r="W311" t="str">
            <v>1412</v>
          </cell>
          <cell r="X311" t="str">
            <v>砺波信金</v>
          </cell>
        </row>
        <row r="312">
          <cell r="W312" t="str">
            <v>1413</v>
          </cell>
          <cell r="X312" t="str">
            <v>石動信金</v>
          </cell>
        </row>
        <row r="313">
          <cell r="W313" t="str">
            <v>1440</v>
          </cell>
          <cell r="X313" t="str">
            <v>金沢信金</v>
          </cell>
        </row>
        <row r="314">
          <cell r="W314" t="str">
            <v>1442</v>
          </cell>
          <cell r="X314" t="str">
            <v>のと共栄信金</v>
          </cell>
        </row>
        <row r="315">
          <cell r="W315" t="str">
            <v>1444</v>
          </cell>
          <cell r="X315" t="str">
            <v>はくさん信金</v>
          </cell>
        </row>
        <row r="316">
          <cell r="W316" t="str">
            <v>1448</v>
          </cell>
          <cell r="X316" t="str">
            <v>興能信金</v>
          </cell>
        </row>
        <row r="317">
          <cell r="W317" t="str">
            <v>1470</v>
          </cell>
          <cell r="X317" t="str">
            <v>福井信金</v>
          </cell>
        </row>
        <row r="318">
          <cell r="W318" t="str">
            <v>1471</v>
          </cell>
          <cell r="X318" t="str">
            <v>敦賀信金</v>
          </cell>
        </row>
        <row r="319">
          <cell r="W319" t="str">
            <v>1473</v>
          </cell>
          <cell r="X319" t="str">
            <v>小浜信金</v>
          </cell>
        </row>
        <row r="320">
          <cell r="W320" t="str">
            <v>1475</v>
          </cell>
          <cell r="X320" t="str">
            <v>越前信金</v>
          </cell>
        </row>
        <row r="321">
          <cell r="W321" t="str">
            <v>1501</v>
          </cell>
          <cell r="X321" t="str">
            <v>しずおか焼津信金</v>
          </cell>
        </row>
        <row r="322">
          <cell r="W322" t="str">
            <v>1502</v>
          </cell>
          <cell r="X322" t="str">
            <v>静清信金</v>
          </cell>
        </row>
        <row r="323">
          <cell r="W323" t="str">
            <v>1503</v>
          </cell>
          <cell r="X323" t="str">
            <v>浜松磐田信金</v>
          </cell>
        </row>
        <row r="324">
          <cell r="W324" t="str">
            <v>1505</v>
          </cell>
          <cell r="X324" t="str">
            <v>沼津信金</v>
          </cell>
        </row>
        <row r="325">
          <cell r="W325" t="str">
            <v>1506</v>
          </cell>
          <cell r="X325" t="str">
            <v>三島信金</v>
          </cell>
        </row>
        <row r="326">
          <cell r="W326" t="str">
            <v>1507</v>
          </cell>
          <cell r="X326" t="str">
            <v>富士宮信金</v>
          </cell>
        </row>
        <row r="327">
          <cell r="W327" t="str">
            <v>1513</v>
          </cell>
          <cell r="X327" t="str">
            <v>島田掛川信金</v>
          </cell>
        </row>
        <row r="328">
          <cell r="W328" t="str">
            <v>1515</v>
          </cell>
          <cell r="X328" t="str">
            <v>富士信金</v>
          </cell>
        </row>
        <row r="329">
          <cell r="W329" t="str">
            <v>1517</v>
          </cell>
          <cell r="X329" t="str">
            <v>遠州信金</v>
          </cell>
        </row>
        <row r="330">
          <cell r="W330" t="str">
            <v>1530</v>
          </cell>
          <cell r="X330" t="str">
            <v>岐阜信金</v>
          </cell>
        </row>
        <row r="331">
          <cell r="W331" t="str">
            <v>1531</v>
          </cell>
          <cell r="X331" t="str">
            <v>大垣西濃信金</v>
          </cell>
        </row>
        <row r="332">
          <cell r="W332" t="str">
            <v>1532</v>
          </cell>
          <cell r="X332" t="str">
            <v>高山信金</v>
          </cell>
        </row>
        <row r="333">
          <cell r="W333" t="str">
            <v>1533</v>
          </cell>
          <cell r="X333" t="str">
            <v>東濃信金</v>
          </cell>
        </row>
        <row r="334">
          <cell r="W334" t="str">
            <v>1534</v>
          </cell>
          <cell r="X334" t="str">
            <v>関信金</v>
          </cell>
        </row>
        <row r="335">
          <cell r="W335" t="str">
            <v>1538</v>
          </cell>
          <cell r="X335" t="str">
            <v>八幡信金</v>
          </cell>
        </row>
        <row r="336">
          <cell r="W336" t="str">
            <v>1550</v>
          </cell>
          <cell r="X336" t="str">
            <v>愛知信金</v>
          </cell>
        </row>
        <row r="337">
          <cell r="W337" t="str">
            <v>1551</v>
          </cell>
          <cell r="X337" t="str">
            <v>豊橋信金</v>
          </cell>
        </row>
        <row r="338">
          <cell r="W338" t="str">
            <v>1552</v>
          </cell>
          <cell r="X338" t="str">
            <v>岡崎信金</v>
          </cell>
        </row>
        <row r="339">
          <cell r="W339" t="str">
            <v>1553</v>
          </cell>
          <cell r="X339" t="str">
            <v>いちい信金</v>
          </cell>
        </row>
        <row r="340">
          <cell r="W340" t="str">
            <v>1554</v>
          </cell>
          <cell r="X340" t="str">
            <v>瀬戸信金</v>
          </cell>
        </row>
        <row r="341">
          <cell r="W341" t="str">
            <v>1555</v>
          </cell>
          <cell r="X341" t="str">
            <v>半田信金</v>
          </cell>
        </row>
        <row r="342">
          <cell r="W342" t="str">
            <v>1556</v>
          </cell>
          <cell r="X342" t="str">
            <v>知多信金</v>
          </cell>
        </row>
        <row r="343">
          <cell r="W343" t="str">
            <v>1557</v>
          </cell>
          <cell r="X343" t="str">
            <v>豊川信金</v>
          </cell>
        </row>
        <row r="344">
          <cell r="W344" t="str">
            <v>1559</v>
          </cell>
          <cell r="X344" t="str">
            <v>豊田信金</v>
          </cell>
        </row>
        <row r="345">
          <cell r="W345" t="str">
            <v>1560</v>
          </cell>
          <cell r="X345" t="str">
            <v>碧海信金</v>
          </cell>
        </row>
        <row r="346">
          <cell r="W346" t="str">
            <v>1561</v>
          </cell>
          <cell r="X346" t="str">
            <v>西尾信金</v>
          </cell>
        </row>
        <row r="347">
          <cell r="W347" t="str">
            <v>1562</v>
          </cell>
          <cell r="X347" t="str">
            <v>蒲郡信金</v>
          </cell>
        </row>
        <row r="348">
          <cell r="W348" t="str">
            <v>1563</v>
          </cell>
          <cell r="X348" t="str">
            <v>尾西信金</v>
          </cell>
        </row>
        <row r="349">
          <cell r="W349" t="str">
            <v>1565</v>
          </cell>
          <cell r="X349" t="str">
            <v>中日信金</v>
          </cell>
        </row>
        <row r="350">
          <cell r="W350" t="str">
            <v>1566</v>
          </cell>
          <cell r="X350" t="str">
            <v>東春信金</v>
          </cell>
        </row>
        <row r="351">
          <cell r="W351" t="str">
            <v>1580</v>
          </cell>
          <cell r="X351" t="str">
            <v>津信金</v>
          </cell>
        </row>
        <row r="352">
          <cell r="W352" t="str">
            <v>1581</v>
          </cell>
          <cell r="X352" t="str">
            <v>北伊勢上野信金</v>
          </cell>
        </row>
        <row r="353">
          <cell r="W353" t="str">
            <v>1583</v>
          </cell>
          <cell r="X353" t="str">
            <v>桑名三重信金</v>
          </cell>
        </row>
        <row r="354">
          <cell r="W354" t="str">
            <v>1585</v>
          </cell>
          <cell r="X354" t="str">
            <v>紀北信金</v>
          </cell>
        </row>
        <row r="355">
          <cell r="W355" t="str">
            <v>1602</v>
          </cell>
          <cell r="X355" t="str">
            <v>滋賀中央信金</v>
          </cell>
        </row>
        <row r="356">
          <cell r="W356" t="str">
            <v>1603</v>
          </cell>
          <cell r="X356" t="str">
            <v>長浜信金</v>
          </cell>
        </row>
        <row r="357">
          <cell r="W357" t="str">
            <v>1604</v>
          </cell>
          <cell r="X357" t="str">
            <v>湖東信金</v>
          </cell>
        </row>
        <row r="358">
          <cell r="W358" t="str">
            <v>1610</v>
          </cell>
          <cell r="X358" t="str">
            <v>京都信金</v>
          </cell>
        </row>
        <row r="359">
          <cell r="W359" t="str">
            <v>1611</v>
          </cell>
          <cell r="X359" t="str">
            <v>京都中央信金</v>
          </cell>
        </row>
        <row r="360">
          <cell r="W360" t="str">
            <v>1620</v>
          </cell>
          <cell r="X360" t="str">
            <v>京都北都信金</v>
          </cell>
        </row>
        <row r="361">
          <cell r="W361" t="str">
            <v>1630</v>
          </cell>
          <cell r="X361" t="str">
            <v>大阪信金</v>
          </cell>
        </row>
        <row r="362">
          <cell r="W362" t="str">
            <v>1633</v>
          </cell>
          <cell r="X362" t="str">
            <v>大阪厚生信金</v>
          </cell>
        </row>
        <row r="363">
          <cell r="W363" t="str">
            <v>1635</v>
          </cell>
          <cell r="X363" t="str">
            <v>大阪シティ信金</v>
          </cell>
        </row>
        <row r="364">
          <cell r="W364" t="str">
            <v>1636</v>
          </cell>
          <cell r="X364" t="str">
            <v>大阪商工信金</v>
          </cell>
        </row>
        <row r="365">
          <cell r="W365" t="str">
            <v>1643</v>
          </cell>
          <cell r="X365" t="str">
            <v>永和信金</v>
          </cell>
        </row>
        <row r="366">
          <cell r="W366" t="str">
            <v>1645</v>
          </cell>
          <cell r="X366" t="str">
            <v>北おおさか信金</v>
          </cell>
        </row>
        <row r="367">
          <cell r="W367" t="str">
            <v>1656</v>
          </cell>
          <cell r="X367" t="str">
            <v>枚方信金</v>
          </cell>
        </row>
        <row r="368">
          <cell r="W368" t="str">
            <v>1666</v>
          </cell>
          <cell r="X368" t="str">
            <v>奈良信金</v>
          </cell>
        </row>
        <row r="369">
          <cell r="W369" t="str">
            <v>1667</v>
          </cell>
          <cell r="X369" t="str">
            <v>大和信金</v>
          </cell>
        </row>
        <row r="370">
          <cell r="W370" t="str">
            <v>1668</v>
          </cell>
          <cell r="X370" t="str">
            <v>奈良中央信金</v>
          </cell>
        </row>
        <row r="371">
          <cell r="W371" t="str">
            <v>1671</v>
          </cell>
          <cell r="X371" t="str">
            <v>新宮信金</v>
          </cell>
        </row>
        <row r="372">
          <cell r="W372" t="str">
            <v>1674</v>
          </cell>
          <cell r="X372" t="str">
            <v>きのくに信金</v>
          </cell>
        </row>
        <row r="373">
          <cell r="W373" t="str">
            <v>1680</v>
          </cell>
          <cell r="X373" t="str">
            <v>神戸信金</v>
          </cell>
        </row>
        <row r="374">
          <cell r="W374" t="str">
            <v>1685</v>
          </cell>
          <cell r="X374" t="str">
            <v>姫路信金</v>
          </cell>
        </row>
        <row r="375">
          <cell r="W375" t="str">
            <v>1686</v>
          </cell>
          <cell r="X375" t="str">
            <v>播州信金</v>
          </cell>
        </row>
        <row r="376">
          <cell r="W376" t="str">
            <v>1687</v>
          </cell>
          <cell r="X376" t="str">
            <v>兵庫信金</v>
          </cell>
        </row>
        <row r="377">
          <cell r="W377" t="str">
            <v>1688</v>
          </cell>
          <cell r="X377" t="str">
            <v>尼崎信金</v>
          </cell>
        </row>
        <row r="378">
          <cell r="W378" t="str">
            <v>1689</v>
          </cell>
          <cell r="X378" t="str">
            <v>日新信金</v>
          </cell>
        </row>
        <row r="379">
          <cell r="W379" t="str">
            <v>1691</v>
          </cell>
          <cell r="X379" t="str">
            <v>淡路信金</v>
          </cell>
        </row>
        <row r="380">
          <cell r="W380" t="str">
            <v>1692</v>
          </cell>
          <cell r="X380" t="str">
            <v>但馬信金</v>
          </cell>
        </row>
        <row r="381">
          <cell r="W381" t="str">
            <v>1694</v>
          </cell>
          <cell r="X381" t="str">
            <v>西兵庫信金</v>
          </cell>
        </row>
        <row r="382">
          <cell r="W382" t="str">
            <v>1695</v>
          </cell>
          <cell r="X382" t="str">
            <v>中兵庫信金</v>
          </cell>
        </row>
        <row r="383">
          <cell r="W383" t="str">
            <v>1696</v>
          </cell>
          <cell r="X383" t="str">
            <v>但陽信金</v>
          </cell>
        </row>
        <row r="384">
          <cell r="W384" t="str">
            <v>1701</v>
          </cell>
          <cell r="X384" t="str">
            <v>鳥取信金</v>
          </cell>
        </row>
        <row r="385">
          <cell r="W385" t="str">
            <v>1702</v>
          </cell>
          <cell r="X385" t="str">
            <v>米子信金</v>
          </cell>
        </row>
        <row r="386">
          <cell r="W386" t="str">
            <v>1703</v>
          </cell>
          <cell r="X386" t="str">
            <v>倉吉信金</v>
          </cell>
        </row>
        <row r="387">
          <cell r="W387" t="str">
            <v>1710</v>
          </cell>
          <cell r="X387" t="str">
            <v>しまね信金</v>
          </cell>
        </row>
        <row r="388">
          <cell r="W388" t="str">
            <v>1711</v>
          </cell>
          <cell r="X388" t="str">
            <v>日本海信金</v>
          </cell>
        </row>
        <row r="389">
          <cell r="W389" t="str">
            <v>1712</v>
          </cell>
          <cell r="X389" t="str">
            <v>島根中央信金</v>
          </cell>
        </row>
        <row r="390">
          <cell r="W390" t="str">
            <v>1732</v>
          </cell>
          <cell r="X390" t="str">
            <v>おかやま信金</v>
          </cell>
        </row>
        <row r="391">
          <cell r="W391" t="str">
            <v>1734</v>
          </cell>
          <cell r="X391" t="str">
            <v>水島信金</v>
          </cell>
        </row>
        <row r="392">
          <cell r="W392" t="str">
            <v>1735</v>
          </cell>
          <cell r="X392" t="str">
            <v>津山信金</v>
          </cell>
        </row>
        <row r="393">
          <cell r="W393" t="str">
            <v>1738</v>
          </cell>
          <cell r="X393" t="str">
            <v>玉島信金</v>
          </cell>
        </row>
        <row r="394">
          <cell r="W394" t="str">
            <v>1740</v>
          </cell>
          <cell r="X394" t="str">
            <v>備北信金</v>
          </cell>
        </row>
        <row r="395">
          <cell r="W395" t="str">
            <v>1741</v>
          </cell>
          <cell r="X395" t="str">
            <v>吉備信金</v>
          </cell>
        </row>
        <row r="396">
          <cell r="W396" t="str">
            <v>1743</v>
          </cell>
          <cell r="X396" t="str">
            <v>備前日生信金</v>
          </cell>
        </row>
        <row r="397">
          <cell r="W397" t="str">
            <v>1750</v>
          </cell>
          <cell r="X397" t="str">
            <v>広島信金</v>
          </cell>
        </row>
        <row r="398">
          <cell r="W398" t="str">
            <v>1752</v>
          </cell>
          <cell r="X398" t="str">
            <v>呉信金</v>
          </cell>
        </row>
        <row r="399">
          <cell r="W399" t="str">
            <v>1756</v>
          </cell>
          <cell r="X399" t="str">
            <v>しまなみ信金</v>
          </cell>
        </row>
        <row r="400">
          <cell r="W400" t="str">
            <v>1758</v>
          </cell>
          <cell r="X400" t="str">
            <v>広島みどり信金</v>
          </cell>
        </row>
        <row r="401">
          <cell r="W401" t="str">
            <v>1780</v>
          </cell>
          <cell r="X401" t="str">
            <v>萩山口信金</v>
          </cell>
        </row>
        <row r="402">
          <cell r="W402" t="str">
            <v>1781</v>
          </cell>
          <cell r="X402" t="str">
            <v>西中国信金</v>
          </cell>
        </row>
        <row r="403">
          <cell r="W403" t="str">
            <v>1789</v>
          </cell>
          <cell r="X403" t="str">
            <v>東山口信金</v>
          </cell>
        </row>
        <row r="404">
          <cell r="W404" t="str">
            <v>1801</v>
          </cell>
          <cell r="X404" t="str">
            <v>徳島信金</v>
          </cell>
        </row>
        <row r="405">
          <cell r="W405" t="str">
            <v>1803</v>
          </cell>
          <cell r="X405" t="str">
            <v>阿南信金</v>
          </cell>
        </row>
        <row r="406">
          <cell r="W406" t="str">
            <v>1830</v>
          </cell>
          <cell r="X406" t="str">
            <v>高松信金</v>
          </cell>
        </row>
        <row r="407">
          <cell r="W407" t="str">
            <v>1833</v>
          </cell>
          <cell r="X407" t="str">
            <v>観音寺信金</v>
          </cell>
        </row>
        <row r="408">
          <cell r="W408" t="str">
            <v>1860</v>
          </cell>
          <cell r="X408" t="str">
            <v>愛媛信金</v>
          </cell>
        </row>
        <row r="409">
          <cell r="W409" t="str">
            <v>1862</v>
          </cell>
          <cell r="X409" t="str">
            <v>宇和島信金</v>
          </cell>
        </row>
        <row r="410">
          <cell r="W410" t="str">
            <v>1864</v>
          </cell>
          <cell r="X410" t="str">
            <v>東予信金</v>
          </cell>
        </row>
        <row r="411">
          <cell r="W411" t="str">
            <v>1866</v>
          </cell>
          <cell r="X411" t="str">
            <v>川之江信金</v>
          </cell>
        </row>
        <row r="412">
          <cell r="W412" t="str">
            <v>1880</v>
          </cell>
          <cell r="X412" t="str">
            <v>幡多信金</v>
          </cell>
        </row>
        <row r="413">
          <cell r="W413" t="str">
            <v>1881</v>
          </cell>
          <cell r="X413" t="str">
            <v>高知信金</v>
          </cell>
        </row>
        <row r="414">
          <cell r="W414" t="str">
            <v>1901</v>
          </cell>
          <cell r="X414" t="str">
            <v>福岡信金</v>
          </cell>
        </row>
        <row r="415">
          <cell r="W415" t="str">
            <v>1903</v>
          </cell>
          <cell r="X415" t="str">
            <v>福岡ひびき信金</v>
          </cell>
        </row>
        <row r="416">
          <cell r="W416" t="str">
            <v>1908</v>
          </cell>
          <cell r="X416" t="str">
            <v>大牟田柳川信金</v>
          </cell>
        </row>
        <row r="417">
          <cell r="W417" t="str">
            <v>1909</v>
          </cell>
          <cell r="X417" t="str">
            <v>筑後信金</v>
          </cell>
        </row>
        <row r="418">
          <cell r="W418" t="str">
            <v>1910</v>
          </cell>
          <cell r="X418" t="str">
            <v>飯塚信金</v>
          </cell>
        </row>
        <row r="419">
          <cell r="W419" t="str">
            <v>1913</v>
          </cell>
          <cell r="X419" t="str">
            <v>田川信金</v>
          </cell>
        </row>
        <row r="420">
          <cell r="W420" t="str">
            <v>1917</v>
          </cell>
          <cell r="X420" t="str">
            <v>大川信金</v>
          </cell>
        </row>
        <row r="421">
          <cell r="W421" t="str">
            <v>1920</v>
          </cell>
          <cell r="X421" t="str">
            <v>遠賀信金</v>
          </cell>
        </row>
        <row r="422">
          <cell r="W422" t="str">
            <v>1930</v>
          </cell>
          <cell r="X422" t="str">
            <v>唐津信金</v>
          </cell>
        </row>
        <row r="423">
          <cell r="W423" t="str">
            <v>1931</v>
          </cell>
          <cell r="X423" t="str">
            <v>佐賀信金</v>
          </cell>
        </row>
        <row r="424">
          <cell r="W424" t="str">
            <v>1932</v>
          </cell>
          <cell r="X424" t="str">
            <v>伊万里信金</v>
          </cell>
        </row>
        <row r="425">
          <cell r="W425" t="str">
            <v>1933</v>
          </cell>
          <cell r="X425" t="str">
            <v>九州ひぜん信金</v>
          </cell>
        </row>
        <row r="426">
          <cell r="W426" t="str">
            <v>1942</v>
          </cell>
          <cell r="X426" t="str">
            <v>たちばな信金</v>
          </cell>
        </row>
        <row r="427">
          <cell r="W427" t="str">
            <v>1951</v>
          </cell>
          <cell r="X427" t="str">
            <v>熊本信金</v>
          </cell>
        </row>
        <row r="428">
          <cell r="W428" t="str">
            <v>1952</v>
          </cell>
          <cell r="X428" t="str">
            <v>熊本第一信金</v>
          </cell>
        </row>
        <row r="429">
          <cell r="W429" t="str">
            <v>1954</v>
          </cell>
          <cell r="X429" t="str">
            <v>熊本中央信金</v>
          </cell>
        </row>
        <row r="430">
          <cell r="W430" t="str">
            <v>1955</v>
          </cell>
          <cell r="X430" t="str">
            <v>天草信金</v>
          </cell>
        </row>
        <row r="431">
          <cell r="W431" t="str">
            <v>1960</v>
          </cell>
          <cell r="X431" t="str">
            <v>大分信金</v>
          </cell>
        </row>
        <row r="432">
          <cell r="W432" t="str">
            <v>1962</v>
          </cell>
          <cell r="X432" t="str">
            <v>大分みらい信金</v>
          </cell>
        </row>
        <row r="433">
          <cell r="W433" t="str">
            <v>1968</v>
          </cell>
          <cell r="X433" t="str">
            <v>日田信金</v>
          </cell>
        </row>
        <row r="434">
          <cell r="W434" t="str">
            <v>1980</v>
          </cell>
          <cell r="X434" t="str">
            <v>宮崎第一信金</v>
          </cell>
        </row>
        <row r="435">
          <cell r="W435" t="str">
            <v>1982</v>
          </cell>
          <cell r="X435" t="str">
            <v>延岡信金</v>
          </cell>
        </row>
        <row r="436">
          <cell r="W436" t="str">
            <v>1985</v>
          </cell>
          <cell r="X436" t="str">
            <v>高鍋信金</v>
          </cell>
        </row>
        <row r="437">
          <cell r="W437" t="str">
            <v>1990</v>
          </cell>
          <cell r="X437" t="str">
            <v>鹿児島信金</v>
          </cell>
        </row>
        <row r="438">
          <cell r="W438" t="str">
            <v>1991</v>
          </cell>
          <cell r="X438" t="str">
            <v>鹿児島相互信金</v>
          </cell>
        </row>
        <row r="439">
          <cell r="W439" t="str">
            <v>1993</v>
          </cell>
          <cell r="X439" t="str">
            <v>奄美大島信金</v>
          </cell>
        </row>
        <row r="440">
          <cell r="W440" t="str">
            <v>1996</v>
          </cell>
          <cell r="X440" t="str">
            <v>コザ信金</v>
          </cell>
        </row>
        <row r="441">
          <cell r="W441" t="str">
            <v>2004</v>
          </cell>
          <cell r="X441" t="str">
            <v>商工中金</v>
          </cell>
        </row>
        <row r="442">
          <cell r="W442" t="str">
            <v>2010</v>
          </cell>
          <cell r="X442" t="str">
            <v>全信組連</v>
          </cell>
        </row>
        <row r="443">
          <cell r="W443" t="str">
            <v>2011</v>
          </cell>
          <cell r="X443" t="str">
            <v>北央信組</v>
          </cell>
        </row>
        <row r="444">
          <cell r="W444" t="str">
            <v>2013</v>
          </cell>
          <cell r="X444" t="str">
            <v>札幌中央信組</v>
          </cell>
        </row>
        <row r="445">
          <cell r="W445" t="str">
            <v>2014</v>
          </cell>
          <cell r="X445" t="str">
            <v>ウリ信組</v>
          </cell>
        </row>
        <row r="446">
          <cell r="W446" t="str">
            <v>2017</v>
          </cell>
          <cell r="X446" t="str">
            <v>函館商工信組</v>
          </cell>
        </row>
        <row r="447">
          <cell r="W447" t="str">
            <v>2019</v>
          </cell>
          <cell r="X447" t="str">
            <v>空知商工信組</v>
          </cell>
        </row>
        <row r="448">
          <cell r="W448" t="str">
            <v>2024</v>
          </cell>
          <cell r="X448" t="str">
            <v>十勝信組</v>
          </cell>
        </row>
        <row r="449">
          <cell r="W449" t="str">
            <v>2025</v>
          </cell>
          <cell r="X449" t="str">
            <v>釧路信組</v>
          </cell>
        </row>
        <row r="450">
          <cell r="W450" t="str">
            <v>2030</v>
          </cell>
          <cell r="X450" t="str">
            <v>青森県信組</v>
          </cell>
        </row>
        <row r="451">
          <cell r="W451" t="str">
            <v>2045</v>
          </cell>
          <cell r="X451" t="str">
            <v>杜陵信組</v>
          </cell>
        </row>
        <row r="452">
          <cell r="W452" t="str">
            <v>2049</v>
          </cell>
          <cell r="X452" t="str">
            <v>岩手県医師信組</v>
          </cell>
        </row>
        <row r="453">
          <cell r="W453" t="str">
            <v>2060</v>
          </cell>
          <cell r="X453" t="str">
            <v>あすか信組</v>
          </cell>
        </row>
        <row r="454">
          <cell r="W454" t="str">
            <v>2061</v>
          </cell>
          <cell r="X454" t="str">
            <v>石巻商工信組</v>
          </cell>
        </row>
        <row r="455">
          <cell r="W455" t="str">
            <v>2062</v>
          </cell>
          <cell r="X455" t="str">
            <v>古川信組</v>
          </cell>
        </row>
        <row r="456">
          <cell r="W456" t="str">
            <v>2063</v>
          </cell>
          <cell r="X456" t="str">
            <v>仙北信組</v>
          </cell>
        </row>
        <row r="457">
          <cell r="W457" t="str">
            <v>2075</v>
          </cell>
          <cell r="X457" t="str">
            <v>秋田県信組</v>
          </cell>
        </row>
        <row r="458">
          <cell r="W458" t="str">
            <v>2083</v>
          </cell>
          <cell r="X458" t="str">
            <v>北郡信組</v>
          </cell>
        </row>
        <row r="459">
          <cell r="W459" t="str">
            <v>2084</v>
          </cell>
          <cell r="X459" t="str">
            <v>山形中央信組</v>
          </cell>
        </row>
        <row r="460">
          <cell r="W460" t="str">
            <v>2085</v>
          </cell>
          <cell r="X460" t="str">
            <v>山形第一信組</v>
          </cell>
        </row>
        <row r="461">
          <cell r="W461" t="str">
            <v>2087</v>
          </cell>
          <cell r="X461" t="str">
            <v>山形県医師信組</v>
          </cell>
        </row>
        <row r="462">
          <cell r="W462" t="str">
            <v>2090</v>
          </cell>
          <cell r="X462" t="str">
            <v>福島県商工信組</v>
          </cell>
        </row>
        <row r="463">
          <cell r="W463" t="str">
            <v>2092</v>
          </cell>
          <cell r="X463" t="str">
            <v>いわき信組</v>
          </cell>
        </row>
        <row r="464">
          <cell r="W464" t="str">
            <v>2095</v>
          </cell>
          <cell r="X464" t="str">
            <v>相双五城信組</v>
          </cell>
        </row>
        <row r="465">
          <cell r="W465" t="str">
            <v>2096</v>
          </cell>
          <cell r="X465" t="str">
            <v>会津商工信組</v>
          </cell>
        </row>
        <row r="466">
          <cell r="W466" t="str">
            <v>2101</v>
          </cell>
          <cell r="X466" t="str">
            <v>茨城県信組</v>
          </cell>
        </row>
        <row r="467">
          <cell r="W467" t="str">
            <v>2122</v>
          </cell>
          <cell r="X467" t="str">
            <v>真岡信組</v>
          </cell>
        </row>
        <row r="468">
          <cell r="W468" t="str">
            <v>2125</v>
          </cell>
          <cell r="X468" t="str">
            <v>那須信組</v>
          </cell>
        </row>
        <row r="469">
          <cell r="W469" t="str">
            <v>2143</v>
          </cell>
          <cell r="X469" t="str">
            <v>あかぎ信組</v>
          </cell>
        </row>
        <row r="470">
          <cell r="W470" t="str">
            <v>2146</v>
          </cell>
          <cell r="X470" t="str">
            <v>群馬県信組</v>
          </cell>
        </row>
        <row r="471">
          <cell r="W471" t="str">
            <v>2149</v>
          </cell>
          <cell r="X471" t="str">
            <v>ぐんまみらい信組</v>
          </cell>
        </row>
        <row r="472">
          <cell r="W472" t="str">
            <v>2151</v>
          </cell>
          <cell r="X472" t="str">
            <v>群馬県医師信組</v>
          </cell>
        </row>
        <row r="473">
          <cell r="W473" t="str">
            <v>2162</v>
          </cell>
          <cell r="X473" t="str">
            <v>埼玉県医師信組</v>
          </cell>
        </row>
        <row r="474">
          <cell r="W474" t="str">
            <v>2165</v>
          </cell>
          <cell r="X474" t="str">
            <v>熊谷商工信組</v>
          </cell>
        </row>
        <row r="475">
          <cell r="W475" t="str">
            <v>2167</v>
          </cell>
          <cell r="X475" t="str">
            <v>埼玉信組</v>
          </cell>
        </row>
        <row r="476">
          <cell r="W476" t="str">
            <v>2180</v>
          </cell>
          <cell r="X476" t="str">
            <v>房総信組</v>
          </cell>
        </row>
        <row r="477">
          <cell r="W477" t="str">
            <v>2184</v>
          </cell>
          <cell r="X477" t="str">
            <v>銚子商工信組</v>
          </cell>
        </row>
        <row r="478">
          <cell r="W478" t="str">
            <v>2190</v>
          </cell>
          <cell r="X478" t="str">
            <v>君津信組</v>
          </cell>
        </row>
        <row r="479">
          <cell r="W479" t="str">
            <v>2202</v>
          </cell>
          <cell r="X479" t="str">
            <v>全東栄信組</v>
          </cell>
        </row>
        <row r="480">
          <cell r="W480" t="str">
            <v>2210</v>
          </cell>
          <cell r="X480" t="str">
            <v>東浴信組</v>
          </cell>
        </row>
        <row r="481">
          <cell r="W481" t="str">
            <v>2211</v>
          </cell>
          <cell r="X481" t="str">
            <v>文化産業信組</v>
          </cell>
        </row>
        <row r="482">
          <cell r="W482" t="str">
            <v>2213</v>
          </cell>
          <cell r="X482" t="str">
            <v>整理回収機構</v>
          </cell>
        </row>
        <row r="483">
          <cell r="W483" t="str">
            <v>2215</v>
          </cell>
          <cell r="X483" t="str">
            <v>東京証券信組</v>
          </cell>
        </row>
        <row r="484">
          <cell r="W484" t="str">
            <v>2224</v>
          </cell>
          <cell r="X484" t="str">
            <v>東京厚生信組</v>
          </cell>
        </row>
        <row r="485">
          <cell r="W485" t="str">
            <v>2226</v>
          </cell>
          <cell r="X485" t="str">
            <v>東信組</v>
          </cell>
        </row>
        <row r="486">
          <cell r="W486" t="str">
            <v>2229</v>
          </cell>
          <cell r="X486" t="str">
            <v>江東信組</v>
          </cell>
        </row>
        <row r="487">
          <cell r="W487" t="str">
            <v>2231</v>
          </cell>
          <cell r="X487" t="str">
            <v>青和信組</v>
          </cell>
        </row>
        <row r="488">
          <cell r="W488" t="str">
            <v>2235</v>
          </cell>
          <cell r="X488" t="str">
            <v>中ノ郷信組</v>
          </cell>
        </row>
        <row r="489">
          <cell r="W489" t="str">
            <v>2241</v>
          </cell>
          <cell r="X489" t="str">
            <v>共立信組</v>
          </cell>
        </row>
        <row r="490">
          <cell r="W490" t="str">
            <v>2243</v>
          </cell>
          <cell r="X490" t="str">
            <v>七島信組</v>
          </cell>
        </row>
        <row r="491">
          <cell r="W491" t="str">
            <v>2248</v>
          </cell>
          <cell r="X491" t="str">
            <v>大東京信組</v>
          </cell>
        </row>
        <row r="492">
          <cell r="W492" t="str">
            <v>2254</v>
          </cell>
          <cell r="X492" t="str">
            <v>第一勧業信組</v>
          </cell>
        </row>
        <row r="493">
          <cell r="W493" t="str">
            <v>2271</v>
          </cell>
          <cell r="X493" t="str">
            <v>警視庁職員信組</v>
          </cell>
        </row>
        <row r="494">
          <cell r="W494" t="str">
            <v>2274</v>
          </cell>
          <cell r="X494" t="str">
            <v>東京消防信組</v>
          </cell>
        </row>
        <row r="495">
          <cell r="W495" t="str">
            <v>2276</v>
          </cell>
          <cell r="X495" t="str">
            <v>東京都職員信組</v>
          </cell>
        </row>
        <row r="496">
          <cell r="W496" t="str">
            <v>2277</v>
          </cell>
          <cell r="X496" t="str">
            <v>ハナ信組</v>
          </cell>
        </row>
        <row r="497">
          <cell r="W497" t="str">
            <v>2304</v>
          </cell>
          <cell r="X497" t="str">
            <v>神奈川県医師信組</v>
          </cell>
        </row>
        <row r="498">
          <cell r="W498" t="str">
            <v>2305</v>
          </cell>
          <cell r="X498" t="str">
            <v>神奈川県歯科医師信組</v>
          </cell>
        </row>
        <row r="499">
          <cell r="W499" t="str">
            <v>2306</v>
          </cell>
          <cell r="X499" t="str">
            <v>横浜幸銀信組</v>
          </cell>
        </row>
        <row r="500">
          <cell r="W500" t="str">
            <v>2307</v>
          </cell>
          <cell r="X500" t="str">
            <v>横浜華銀信組</v>
          </cell>
        </row>
        <row r="501">
          <cell r="W501" t="str">
            <v>2315</v>
          </cell>
          <cell r="X501" t="str">
            <v>小田原第一信組</v>
          </cell>
        </row>
        <row r="502">
          <cell r="W502" t="str">
            <v>2318</v>
          </cell>
          <cell r="X502" t="str">
            <v>相愛信組</v>
          </cell>
        </row>
        <row r="503">
          <cell r="W503" t="str">
            <v>2332</v>
          </cell>
          <cell r="X503" t="str">
            <v>静岡県医師信組</v>
          </cell>
        </row>
        <row r="504">
          <cell r="W504" t="str">
            <v>2351</v>
          </cell>
          <cell r="X504" t="str">
            <v>新潟縣信組</v>
          </cell>
        </row>
        <row r="505">
          <cell r="W505" t="str">
            <v>2354</v>
          </cell>
          <cell r="X505" t="str">
            <v>新潟鉄道信組</v>
          </cell>
        </row>
        <row r="506">
          <cell r="W506" t="str">
            <v>2356</v>
          </cell>
          <cell r="X506" t="str">
            <v>興栄信組</v>
          </cell>
        </row>
        <row r="507">
          <cell r="W507" t="str">
            <v>2357</v>
          </cell>
          <cell r="X507" t="str">
            <v>はばたき信組</v>
          </cell>
        </row>
        <row r="508">
          <cell r="W508" t="str">
            <v>2360</v>
          </cell>
          <cell r="X508" t="str">
            <v>協栄信組</v>
          </cell>
        </row>
        <row r="509">
          <cell r="W509" t="str">
            <v>2361</v>
          </cell>
          <cell r="X509" t="str">
            <v>三條信組</v>
          </cell>
        </row>
        <row r="510">
          <cell r="W510" t="str">
            <v>2362</v>
          </cell>
          <cell r="X510" t="str">
            <v>巻信組</v>
          </cell>
        </row>
        <row r="511">
          <cell r="W511" t="str">
            <v>2363</v>
          </cell>
          <cell r="X511" t="str">
            <v>新潟大栄信組</v>
          </cell>
        </row>
        <row r="512">
          <cell r="W512" t="str">
            <v>2365</v>
          </cell>
          <cell r="X512" t="str">
            <v>塩沢信組</v>
          </cell>
        </row>
        <row r="513">
          <cell r="W513" t="str">
            <v>2366</v>
          </cell>
          <cell r="X513" t="str">
            <v>糸魚川信組</v>
          </cell>
        </row>
        <row r="514">
          <cell r="W514" t="str">
            <v>2377</v>
          </cell>
          <cell r="X514" t="str">
            <v>山梨県民信組</v>
          </cell>
        </row>
        <row r="515">
          <cell r="W515" t="str">
            <v>2378</v>
          </cell>
          <cell r="X515" t="str">
            <v>都留信組</v>
          </cell>
        </row>
        <row r="516">
          <cell r="W516" t="str">
            <v>2390</v>
          </cell>
          <cell r="X516" t="str">
            <v>長野県信組</v>
          </cell>
        </row>
        <row r="517">
          <cell r="W517" t="str">
            <v>2402</v>
          </cell>
          <cell r="X517" t="str">
            <v>富山県医師信組</v>
          </cell>
        </row>
        <row r="518">
          <cell r="W518" t="str">
            <v>2404</v>
          </cell>
          <cell r="X518" t="str">
            <v>富山県信組</v>
          </cell>
        </row>
        <row r="519">
          <cell r="W519" t="str">
            <v>2411</v>
          </cell>
          <cell r="X519" t="str">
            <v>金沢中央信組</v>
          </cell>
        </row>
        <row r="520">
          <cell r="W520" t="str">
            <v>2417</v>
          </cell>
          <cell r="X520" t="str">
            <v>石川県医師信組</v>
          </cell>
        </row>
        <row r="521">
          <cell r="W521" t="str">
            <v>2430</v>
          </cell>
          <cell r="X521" t="str">
            <v>福泉信組</v>
          </cell>
        </row>
        <row r="522">
          <cell r="W522" t="str">
            <v>2435</v>
          </cell>
          <cell r="X522" t="str">
            <v>福井県医師信組</v>
          </cell>
        </row>
        <row r="523">
          <cell r="W523" t="str">
            <v>2440</v>
          </cell>
          <cell r="X523" t="str">
            <v>丸八信組</v>
          </cell>
        </row>
        <row r="524">
          <cell r="W524" t="str">
            <v>2442</v>
          </cell>
          <cell r="X524" t="str">
            <v>愛知商銀信組</v>
          </cell>
        </row>
        <row r="525">
          <cell r="W525" t="str">
            <v>2443</v>
          </cell>
          <cell r="X525" t="str">
            <v>愛知県警察信組</v>
          </cell>
        </row>
        <row r="526">
          <cell r="W526" t="str">
            <v>2444</v>
          </cell>
          <cell r="X526" t="str">
            <v>名古屋青果物信組</v>
          </cell>
        </row>
        <row r="527">
          <cell r="W527" t="str">
            <v>2446</v>
          </cell>
          <cell r="X527" t="str">
            <v>愛知県医療信組</v>
          </cell>
        </row>
        <row r="528">
          <cell r="W528" t="str">
            <v>2447</v>
          </cell>
          <cell r="X528" t="str">
            <v>愛知県医師信組</v>
          </cell>
        </row>
        <row r="529">
          <cell r="W529" t="str">
            <v>2448</v>
          </cell>
          <cell r="X529" t="str">
            <v>豊橋商工信組</v>
          </cell>
        </row>
        <row r="530">
          <cell r="W530" t="str">
            <v>2451</v>
          </cell>
          <cell r="X530" t="str">
            <v>愛知県中央信組</v>
          </cell>
        </row>
        <row r="531">
          <cell r="W531" t="str">
            <v>2470</v>
          </cell>
          <cell r="X531" t="str">
            <v>岐阜商工信組</v>
          </cell>
        </row>
        <row r="532">
          <cell r="W532" t="str">
            <v>2471</v>
          </cell>
          <cell r="X532" t="str">
            <v>イオ信組</v>
          </cell>
        </row>
        <row r="533">
          <cell r="W533" t="str">
            <v>2473</v>
          </cell>
          <cell r="X533" t="str">
            <v>岐阜県医師信組</v>
          </cell>
        </row>
        <row r="534">
          <cell r="W534" t="str">
            <v>2476</v>
          </cell>
          <cell r="X534" t="str">
            <v>飛騨信組</v>
          </cell>
        </row>
        <row r="535">
          <cell r="W535" t="str">
            <v>2481</v>
          </cell>
          <cell r="X535" t="str">
            <v>益田信組</v>
          </cell>
        </row>
        <row r="536">
          <cell r="W536" t="str">
            <v>2485</v>
          </cell>
          <cell r="X536" t="str">
            <v>三重県職員信組</v>
          </cell>
        </row>
        <row r="537">
          <cell r="W537" t="str">
            <v>2504</v>
          </cell>
          <cell r="X537" t="str">
            <v>滋賀県民信組</v>
          </cell>
        </row>
        <row r="538">
          <cell r="W538" t="str">
            <v>2505</v>
          </cell>
          <cell r="X538" t="str">
            <v>滋賀県信組</v>
          </cell>
        </row>
        <row r="539">
          <cell r="W539" t="str">
            <v>2526</v>
          </cell>
          <cell r="X539" t="str">
            <v>京滋信組</v>
          </cell>
        </row>
        <row r="540">
          <cell r="W540" t="str">
            <v>2540</v>
          </cell>
          <cell r="X540" t="str">
            <v>大同信組</v>
          </cell>
        </row>
        <row r="541">
          <cell r="W541" t="str">
            <v>2541</v>
          </cell>
          <cell r="X541" t="str">
            <v>成協信組</v>
          </cell>
        </row>
        <row r="542">
          <cell r="W542" t="str">
            <v>2543</v>
          </cell>
          <cell r="X542" t="str">
            <v>大阪協栄信組</v>
          </cell>
        </row>
        <row r="543">
          <cell r="W543" t="str">
            <v>2548</v>
          </cell>
          <cell r="X543" t="str">
            <v>大阪貯蓄信組</v>
          </cell>
        </row>
        <row r="544">
          <cell r="W544" t="str">
            <v>2549</v>
          </cell>
          <cell r="X544" t="str">
            <v>のぞみ信組</v>
          </cell>
        </row>
        <row r="545">
          <cell r="W545" t="str">
            <v>2556</v>
          </cell>
          <cell r="X545" t="str">
            <v>中央信組</v>
          </cell>
        </row>
        <row r="546">
          <cell r="W546" t="str">
            <v>2560</v>
          </cell>
          <cell r="X546" t="str">
            <v>大阪府医師信組</v>
          </cell>
        </row>
        <row r="547">
          <cell r="W547" t="str">
            <v>2566</v>
          </cell>
          <cell r="X547" t="str">
            <v>大阪府警察信組</v>
          </cell>
        </row>
        <row r="548">
          <cell r="W548" t="str">
            <v>2567</v>
          </cell>
          <cell r="X548" t="str">
            <v>近畿産業信組</v>
          </cell>
        </row>
        <row r="549">
          <cell r="W549" t="str">
            <v>2580</v>
          </cell>
          <cell r="X549" t="str">
            <v>朝日新聞信組</v>
          </cell>
        </row>
        <row r="550">
          <cell r="W550" t="str">
            <v>2581</v>
          </cell>
          <cell r="X550" t="str">
            <v>毎日信組</v>
          </cell>
        </row>
        <row r="551">
          <cell r="W551" t="str">
            <v>2582</v>
          </cell>
          <cell r="X551" t="str">
            <v>ミレ信組</v>
          </cell>
        </row>
        <row r="552">
          <cell r="W552" t="str">
            <v>2602</v>
          </cell>
          <cell r="X552" t="str">
            <v>兵庫県警察信組</v>
          </cell>
        </row>
        <row r="553">
          <cell r="W553" t="str">
            <v>2605</v>
          </cell>
          <cell r="X553" t="str">
            <v>兵庫県医療信組</v>
          </cell>
        </row>
        <row r="554">
          <cell r="W554" t="str">
            <v>2606</v>
          </cell>
          <cell r="X554" t="str">
            <v>兵庫県信組</v>
          </cell>
        </row>
        <row r="555">
          <cell r="W555" t="str">
            <v>2610</v>
          </cell>
          <cell r="X555" t="str">
            <v>神戸市職員信組</v>
          </cell>
        </row>
        <row r="556">
          <cell r="W556" t="str">
            <v>2616</v>
          </cell>
          <cell r="X556" t="str">
            <v>淡陽信組</v>
          </cell>
        </row>
        <row r="557">
          <cell r="W557" t="str">
            <v>2620</v>
          </cell>
          <cell r="X557" t="str">
            <v>兵庫ひまわり信組</v>
          </cell>
        </row>
        <row r="558">
          <cell r="W558" t="str">
            <v>2634</v>
          </cell>
          <cell r="X558" t="str">
            <v>和歌山県医師信組</v>
          </cell>
        </row>
        <row r="559">
          <cell r="W559" t="str">
            <v>2661</v>
          </cell>
          <cell r="X559" t="str">
            <v>島根益田信組</v>
          </cell>
        </row>
        <row r="560">
          <cell r="W560" t="str">
            <v>2672</v>
          </cell>
          <cell r="X560" t="str">
            <v>朝銀西信組</v>
          </cell>
        </row>
        <row r="561">
          <cell r="W561" t="str">
            <v>2674</v>
          </cell>
          <cell r="X561" t="str">
            <v>笠岡信組</v>
          </cell>
        </row>
        <row r="562">
          <cell r="W562" t="str">
            <v>2680</v>
          </cell>
          <cell r="X562" t="str">
            <v>広島市信組</v>
          </cell>
        </row>
        <row r="563">
          <cell r="W563" t="str">
            <v>2681</v>
          </cell>
          <cell r="X563" t="str">
            <v>広島県信組</v>
          </cell>
        </row>
        <row r="564">
          <cell r="W564" t="str">
            <v>2684</v>
          </cell>
          <cell r="X564" t="str">
            <v>広島商銀信組</v>
          </cell>
        </row>
        <row r="565">
          <cell r="W565" t="str">
            <v>2686</v>
          </cell>
          <cell r="X565" t="str">
            <v>呉市職員信組</v>
          </cell>
        </row>
        <row r="566">
          <cell r="W566" t="str">
            <v>2690</v>
          </cell>
          <cell r="X566" t="str">
            <v>両備信組</v>
          </cell>
        </row>
        <row r="567">
          <cell r="W567" t="str">
            <v>2696</v>
          </cell>
          <cell r="X567" t="str">
            <v>備後信組</v>
          </cell>
        </row>
        <row r="568">
          <cell r="W568" t="str">
            <v>2703</v>
          </cell>
          <cell r="X568" t="str">
            <v>山口県信組</v>
          </cell>
        </row>
        <row r="569">
          <cell r="W569" t="str">
            <v>2721</v>
          </cell>
          <cell r="X569" t="str">
            <v>香川県信組</v>
          </cell>
        </row>
        <row r="570">
          <cell r="W570" t="str">
            <v>2740</v>
          </cell>
          <cell r="X570" t="str">
            <v>土佐信組</v>
          </cell>
        </row>
        <row r="571">
          <cell r="W571" t="str">
            <v>2741</v>
          </cell>
          <cell r="X571" t="str">
            <v>宿毛商銀信組</v>
          </cell>
        </row>
        <row r="572">
          <cell r="W572" t="str">
            <v>2751</v>
          </cell>
          <cell r="X572" t="str">
            <v>福岡県庁信組</v>
          </cell>
        </row>
        <row r="573">
          <cell r="W573" t="str">
            <v>2753</v>
          </cell>
          <cell r="X573" t="str">
            <v>福岡県医師信組</v>
          </cell>
        </row>
        <row r="574">
          <cell r="W574" t="str">
            <v>2773</v>
          </cell>
          <cell r="X574" t="str">
            <v>福岡県信組</v>
          </cell>
        </row>
        <row r="575">
          <cell r="W575" t="str">
            <v>2802</v>
          </cell>
          <cell r="X575" t="str">
            <v>佐賀県医師信組</v>
          </cell>
        </row>
        <row r="576">
          <cell r="W576" t="str">
            <v>2803</v>
          </cell>
          <cell r="X576" t="str">
            <v>佐賀東信組</v>
          </cell>
        </row>
        <row r="577">
          <cell r="W577" t="str">
            <v>2808</v>
          </cell>
          <cell r="X577" t="str">
            <v>佐賀西信組</v>
          </cell>
        </row>
        <row r="578">
          <cell r="W578" t="str">
            <v>2820</v>
          </cell>
          <cell r="X578" t="str">
            <v>長崎三菱信組</v>
          </cell>
        </row>
        <row r="579">
          <cell r="W579" t="str">
            <v>2821</v>
          </cell>
          <cell r="X579" t="str">
            <v>長崎県医師信組</v>
          </cell>
        </row>
        <row r="580">
          <cell r="W580" t="str">
            <v>2825</v>
          </cell>
          <cell r="X580" t="str">
            <v>西海みずき信組</v>
          </cell>
        </row>
        <row r="581">
          <cell r="W581" t="str">
            <v>2833</v>
          </cell>
          <cell r="X581" t="str">
            <v>福江信組</v>
          </cell>
        </row>
        <row r="582">
          <cell r="W582" t="str">
            <v>2842</v>
          </cell>
          <cell r="X582" t="str">
            <v>熊本県医師信組</v>
          </cell>
        </row>
        <row r="583">
          <cell r="W583" t="str">
            <v>2845</v>
          </cell>
          <cell r="X583" t="str">
            <v>熊本県信組</v>
          </cell>
        </row>
        <row r="584">
          <cell r="W584" t="str">
            <v>2870</v>
          </cell>
          <cell r="X584" t="str">
            <v>大分県信組</v>
          </cell>
        </row>
        <row r="585">
          <cell r="W585" t="str">
            <v>2884</v>
          </cell>
          <cell r="X585" t="str">
            <v>宮崎県南部信組</v>
          </cell>
        </row>
        <row r="586">
          <cell r="W586" t="str">
            <v>2890</v>
          </cell>
          <cell r="X586" t="str">
            <v>鹿児島興業信組</v>
          </cell>
        </row>
        <row r="587">
          <cell r="W587" t="str">
            <v>2891</v>
          </cell>
          <cell r="X587" t="str">
            <v>鹿児島県医師信組</v>
          </cell>
        </row>
        <row r="588">
          <cell r="W588" t="str">
            <v>2895</v>
          </cell>
          <cell r="X588" t="str">
            <v>奄美信組</v>
          </cell>
        </row>
        <row r="589">
          <cell r="W589" t="str">
            <v>2950</v>
          </cell>
          <cell r="X589" t="str">
            <v>労金連</v>
          </cell>
        </row>
        <row r="590">
          <cell r="W590" t="str">
            <v>2951</v>
          </cell>
          <cell r="X590" t="str">
            <v>北海道労金</v>
          </cell>
        </row>
        <row r="591">
          <cell r="W591" t="str">
            <v>2954</v>
          </cell>
          <cell r="X591" t="str">
            <v>東北労金</v>
          </cell>
        </row>
        <row r="592">
          <cell r="W592" t="str">
            <v>2963</v>
          </cell>
          <cell r="X592" t="str">
            <v>中央労金</v>
          </cell>
        </row>
        <row r="593">
          <cell r="W593" t="str">
            <v>2965</v>
          </cell>
          <cell r="X593" t="str">
            <v>新潟県労金</v>
          </cell>
        </row>
        <row r="594">
          <cell r="W594" t="str">
            <v>2966</v>
          </cell>
          <cell r="X594" t="str">
            <v>長野県労金</v>
          </cell>
        </row>
        <row r="595">
          <cell r="W595" t="str">
            <v>2968</v>
          </cell>
          <cell r="X595" t="str">
            <v>静岡県労金</v>
          </cell>
        </row>
        <row r="596">
          <cell r="W596" t="str">
            <v>2970</v>
          </cell>
          <cell r="X596" t="str">
            <v>北陸労金</v>
          </cell>
        </row>
        <row r="597">
          <cell r="W597" t="str">
            <v>2972</v>
          </cell>
          <cell r="X597" t="str">
            <v>東海労金</v>
          </cell>
        </row>
        <row r="598">
          <cell r="W598" t="str">
            <v>2978</v>
          </cell>
          <cell r="X598" t="str">
            <v>近畿労金</v>
          </cell>
        </row>
        <row r="599">
          <cell r="W599" t="str">
            <v>2984</v>
          </cell>
          <cell r="X599" t="str">
            <v>中国労金</v>
          </cell>
        </row>
        <row r="600">
          <cell r="W600" t="str">
            <v>2987</v>
          </cell>
          <cell r="X600" t="str">
            <v>四国労金</v>
          </cell>
        </row>
        <row r="601">
          <cell r="W601" t="str">
            <v>2990</v>
          </cell>
          <cell r="X601" t="str">
            <v>九州労金</v>
          </cell>
        </row>
        <row r="602">
          <cell r="W602" t="str">
            <v>2997</v>
          </cell>
          <cell r="X602" t="str">
            <v>沖縄県労金</v>
          </cell>
        </row>
        <row r="603">
          <cell r="W603" t="str">
            <v>3000</v>
          </cell>
          <cell r="X603" t="str">
            <v>農林中金</v>
          </cell>
        </row>
        <row r="604">
          <cell r="W604" t="str">
            <v>3001</v>
          </cell>
          <cell r="X604" t="str">
            <v>北海道信連</v>
          </cell>
        </row>
        <row r="605">
          <cell r="W605" t="str">
            <v>3003</v>
          </cell>
          <cell r="X605" t="str">
            <v>岩手県信連</v>
          </cell>
        </row>
        <row r="606">
          <cell r="W606" t="str">
            <v>3008</v>
          </cell>
          <cell r="X606" t="str">
            <v>茨城県信連</v>
          </cell>
        </row>
        <row r="607">
          <cell r="W607" t="str">
            <v>3011</v>
          </cell>
          <cell r="X607" t="str">
            <v>埼玉県信連</v>
          </cell>
        </row>
        <row r="608">
          <cell r="W608" t="str">
            <v>3013</v>
          </cell>
          <cell r="X608" t="str">
            <v>東京都信連</v>
          </cell>
        </row>
        <row r="609">
          <cell r="W609" t="str">
            <v>3014</v>
          </cell>
          <cell r="X609" t="str">
            <v>神奈川県信連</v>
          </cell>
        </row>
        <row r="610">
          <cell r="W610" t="str">
            <v>3015</v>
          </cell>
          <cell r="X610" t="str">
            <v>山梨県信連</v>
          </cell>
        </row>
        <row r="611">
          <cell r="W611" t="str">
            <v>3016</v>
          </cell>
          <cell r="X611" t="str">
            <v>長野県信連</v>
          </cell>
        </row>
        <row r="612">
          <cell r="W612" t="str">
            <v>3017</v>
          </cell>
          <cell r="X612" t="str">
            <v>新潟県信連</v>
          </cell>
        </row>
        <row r="613">
          <cell r="W613" t="str">
            <v>3019</v>
          </cell>
          <cell r="X613" t="str">
            <v>石川県信連</v>
          </cell>
        </row>
        <row r="614">
          <cell r="W614" t="str">
            <v>3020</v>
          </cell>
          <cell r="X614" t="str">
            <v>岐阜県信連</v>
          </cell>
        </row>
        <row r="615">
          <cell r="W615" t="str">
            <v>3021</v>
          </cell>
          <cell r="X615" t="str">
            <v>静岡県信連</v>
          </cell>
        </row>
        <row r="616">
          <cell r="W616" t="str">
            <v>3022</v>
          </cell>
          <cell r="X616" t="str">
            <v>愛知県信連</v>
          </cell>
        </row>
        <row r="617">
          <cell r="W617" t="str">
            <v>3023</v>
          </cell>
          <cell r="X617" t="str">
            <v>三重県信連</v>
          </cell>
        </row>
        <row r="618">
          <cell r="W618" t="str">
            <v>3024</v>
          </cell>
          <cell r="X618" t="str">
            <v>福井県信連</v>
          </cell>
        </row>
        <row r="619">
          <cell r="W619" t="str">
            <v>3025</v>
          </cell>
          <cell r="X619" t="str">
            <v>滋賀県信連</v>
          </cell>
        </row>
        <row r="620">
          <cell r="W620" t="str">
            <v>3026</v>
          </cell>
          <cell r="X620" t="str">
            <v>京都府信連</v>
          </cell>
        </row>
        <row r="621">
          <cell r="W621" t="str">
            <v>3027</v>
          </cell>
          <cell r="X621" t="str">
            <v>大阪府信連</v>
          </cell>
        </row>
        <row r="622">
          <cell r="W622" t="str">
            <v>3028</v>
          </cell>
          <cell r="X622" t="str">
            <v>兵庫県信連</v>
          </cell>
        </row>
        <row r="623">
          <cell r="W623" t="str">
            <v>3030</v>
          </cell>
          <cell r="X623" t="str">
            <v>和歌山県信連</v>
          </cell>
        </row>
        <row r="624">
          <cell r="W624" t="str">
            <v>3031</v>
          </cell>
          <cell r="X624" t="str">
            <v>鳥取県信連</v>
          </cell>
        </row>
        <row r="625">
          <cell r="W625" t="str">
            <v>3034</v>
          </cell>
          <cell r="X625" t="str">
            <v>広島県信連</v>
          </cell>
        </row>
        <row r="626">
          <cell r="W626" t="str">
            <v>3035</v>
          </cell>
          <cell r="X626" t="str">
            <v>山口県信連</v>
          </cell>
        </row>
        <row r="627">
          <cell r="W627" t="str">
            <v>3036</v>
          </cell>
          <cell r="X627" t="str">
            <v>徳島県信連</v>
          </cell>
        </row>
        <row r="628">
          <cell r="W628" t="str">
            <v>3037</v>
          </cell>
          <cell r="X628" t="str">
            <v>香川県信連</v>
          </cell>
        </row>
        <row r="629">
          <cell r="W629" t="str">
            <v>3038</v>
          </cell>
          <cell r="X629" t="str">
            <v>愛媛県信連</v>
          </cell>
        </row>
        <row r="630">
          <cell r="W630" t="str">
            <v>3039</v>
          </cell>
          <cell r="X630" t="str">
            <v>高知県信連</v>
          </cell>
        </row>
        <row r="631">
          <cell r="W631" t="str">
            <v>3040</v>
          </cell>
          <cell r="X631" t="str">
            <v>福岡県信連</v>
          </cell>
        </row>
        <row r="632">
          <cell r="W632" t="str">
            <v>3041</v>
          </cell>
          <cell r="X632" t="str">
            <v>佐賀県信連</v>
          </cell>
        </row>
        <row r="633">
          <cell r="W633" t="str">
            <v>3044</v>
          </cell>
          <cell r="X633" t="str">
            <v>大分県信連</v>
          </cell>
        </row>
        <row r="634">
          <cell r="W634" t="str">
            <v>3045</v>
          </cell>
          <cell r="X634" t="str">
            <v>宮崎県信連</v>
          </cell>
        </row>
        <row r="635">
          <cell r="W635" t="str">
            <v>3046</v>
          </cell>
          <cell r="X635" t="str">
            <v>鹿児島県信連</v>
          </cell>
        </row>
        <row r="636">
          <cell r="W636" t="str">
            <v>3056</v>
          </cell>
          <cell r="X636" t="str">
            <v>北檜山町農協</v>
          </cell>
        </row>
        <row r="637">
          <cell r="W637" t="str">
            <v>3058</v>
          </cell>
          <cell r="X637" t="str">
            <v>今金町農協</v>
          </cell>
        </row>
        <row r="638">
          <cell r="W638" t="str">
            <v>3066</v>
          </cell>
          <cell r="X638" t="str">
            <v>函館市亀田農協</v>
          </cell>
        </row>
        <row r="639">
          <cell r="W639" t="str">
            <v>3068</v>
          </cell>
          <cell r="X639" t="str">
            <v>新函館農協</v>
          </cell>
        </row>
        <row r="640">
          <cell r="W640" t="str">
            <v>3086</v>
          </cell>
          <cell r="X640" t="str">
            <v>ようてい農協</v>
          </cell>
        </row>
        <row r="641">
          <cell r="W641" t="str">
            <v>3087</v>
          </cell>
          <cell r="X641" t="str">
            <v>きょうわ農協</v>
          </cell>
        </row>
        <row r="642">
          <cell r="W642" t="str">
            <v>3094</v>
          </cell>
          <cell r="X642" t="str">
            <v>新おたる農協</v>
          </cell>
        </row>
        <row r="643">
          <cell r="W643" t="str">
            <v>3095</v>
          </cell>
          <cell r="X643" t="str">
            <v>余市町農協</v>
          </cell>
        </row>
        <row r="644">
          <cell r="W644" t="str">
            <v>3103</v>
          </cell>
          <cell r="X644" t="str">
            <v>とうや湖農協</v>
          </cell>
        </row>
        <row r="645">
          <cell r="W645" t="str">
            <v>3107</v>
          </cell>
          <cell r="X645" t="str">
            <v>伊達市農協</v>
          </cell>
        </row>
        <row r="646">
          <cell r="W646" t="str">
            <v>3112</v>
          </cell>
          <cell r="X646" t="str">
            <v>とまこまい広域農協</v>
          </cell>
        </row>
        <row r="647">
          <cell r="W647" t="str">
            <v>3114</v>
          </cell>
          <cell r="X647" t="str">
            <v>鵡川農協</v>
          </cell>
        </row>
        <row r="648">
          <cell r="W648" t="str">
            <v>3120</v>
          </cell>
          <cell r="X648" t="str">
            <v>びらとり農協</v>
          </cell>
        </row>
        <row r="649">
          <cell r="W649" t="str">
            <v>3122</v>
          </cell>
          <cell r="X649" t="str">
            <v>門別町農協</v>
          </cell>
        </row>
        <row r="650">
          <cell r="W650" t="str">
            <v>3126</v>
          </cell>
          <cell r="X650" t="str">
            <v>みついし農協</v>
          </cell>
        </row>
        <row r="651">
          <cell r="W651" t="str">
            <v>3133</v>
          </cell>
          <cell r="X651" t="str">
            <v>札幌市農協</v>
          </cell>
        </row>
        <row r="652">
          <cell r="W652" t="str">
            <v>3139</v>
          </cell>
          <cell r="X652" t="str">
            <v>道央農協</v>
          </cell>
        </row>
        <row r="653">
          <cell r="W653" t="str">
            <v>3142</v>
          </cell>
          <cell r="X653" t="str">
            <v>石狩市農協</v>
          </cell>
        </row>
        <row r="654">
          <cell r="W654" t="str">
            <v>3145</v>
          </cell>
          <cell r="X654" t="str">
            <v>北石狩農協</v>
          </cell>
        </row>
        <row r="655">
          <cell r="W655" t="str">
            <v>3147</v>
          </cell>
          <cell r="X655" t="str">
            <v>新篠津村農協</v>
          </cell>
        </row>
        <row r="656">
          <cell r="W656" t="str">
            <v>3154</v>
          </cell>
          <cell r="X656" t="str">
            <v>サツラク農協</v>
          </cell>
        </row>
        <row r="657">
          <cell r="W657" t="str">
            <v>3156</v>
          </cell>
          <cell r="X657" t="str">
            <v>いわみざわ農協</v>
          </cell>
        </row>
        <row r="658">
          <cell r="W658" t="str">
            <v>3161</v>
          </cell>
          <cell r="X658" t="str">
            <v>南幌町農協</v>
          </cell>
        </row>
        <row r="659">
          <cell r="W659" t="str">
            <v>3164</v>
          </cell>
          <cell r="X659" t="str">
            <v>美唄市農協</v>
          </cell>
        </row>
        <row r="660">
          <cell r="W660" t="str">
            <v>3165</v>
          </cell>
          <cell r="X660" t="str">
            <v>峰延農協</v>
          </cell>
        </row>
        <row r="661">
          <cell r="W661" t="str">
            <v>3168</v>
          </cell>
          <cell r="X661" t="str">
            <v>月形町農協</v>
          </cell>
        </row>
        <row r="662">
          <cell r="W662" t="str">
            <v>3170</v>
          </cell>
          <cell r="X662" t="str">
            <v>ながぬま農協</v>
          </cell>
        </row>
        <row r="663">
          <cell r="W663" t="str">
            <v>3172</v>
          </cell>
          <cell r="X663" t="str">
            <v>そらち南農協</v>
          </cell>
        </row>
        <row r="664">
          <cell r="W664" t="str">
            <v>3173</v>
          </cell>
          <cell r="X664" t="str">
            <v>夕張市農協</v>
          </cell>
        </row>
        <row r="665">
          <cell r="W665" t="str">
            <v>3175</v>
          </cell>
          <cell r="X665" t="str">
            <v>新砂川農協</v>
          </cell>
        </row>
        <row r="666">
          <cell r="W666" t="str">
            <v>3177</v>
          </cell>
          <cell r="X666" t="str">
            <v>たきかわ農協</v>
          </cell>
        </row>
        <row r="667">
          <cell r="W667" t="str">
            <v>3181</v>
          </cell>
          <cell r="X667" t="str">
            <v>ピンネ農協</v>
          </cell>
        </row>
        <row r="668">
          <cell r="W668" t="str">
            <v>3188</v>
          </cell>
          <cell r="X668" t="str">
            <v>北いぶき農協</v>
          </cell>
        </row>
        <row r="669">
          <cell r="W669" t="str">
            <v>3189</v>
          </cell>
          <cell r="X669" t="str">
            <v>きたそらち農協</v>
          </cell>
        </row>
        <row r="670">
          <cell r="W670" t="str">
            <v>3202</v>
          </cell>
          <cell r="X670" t="str">
            <v>るもい農協</v>
          </cell>
        </row>
        <row r="671">
          <cell r="W671" t="str">
            <v>3208</v>
          </cell>
          <cell r="X671" t="str">
            <v>幌延町農協</v>
          </cell>
        </row>
        <row r="672">
          <cell r="W672" t="str">
            <v>3210</v>
          </cell>
          <cell r="X672" t="str">
            <v>あさひかわ農協</v>
          </cell>
        </row>
        <row r="673">
          <cell r="W673" t="str">
            <v>3214</v>
          </cell>
          <cell r="X673" t="str">
            <v>たいせつ農協</v>
          </cell>
        </row>
        <row r="674">
          <cell r="W674" t="str">
            <v>3219</v>
          </cell>
          <cell r="X674" t="str">
            <v>東神楽農協</v>
          </cell>
        </row>
        <row r="675">
          <cell r="W675" t="str">
            <v>3220</v>
          </cell>
          <cell r="X675" t="str">
            <v>東旭川農協</v>
          </cell>
        </row>
        <row r="676">
          <cell r="W676" t="str">
            <v>3223</v>
          </cell>
          <cell r="X676" t="str">
            <v>当麻農協</v>
          </cell>
        </row>
        <row r="677">
          <cell r="W677" t="str">
            <v>3224</v>
          </cell>
          <cell r="X677" t="str">
            <v>比布町農協</v>
          </cell>
        </row>
        <row r="678">
          <cell r="W678" t="str">
            <v>3225</v>
          </cell>
          <cell r="X678" t="str">
            <v>上川中央農協</v>
          </cell>
        </row>
        <row r="679">
          <cell r="W679" t="str">
            <v>3227</v>
          </cell>
          <cell r="X679" t="str">
            <v>東川町農協</v>
          </cell>
        </row>
        <row r="680">
          <cell r="W680" t="str">
            <v>3228</v>
          </cell>
          <cell r="X680" t="str">
            <v>美瑛町農協</v>
          </cell>
        </row>
        <row r="681">
          <cell r="W681" t="str">
            <v>3231</v>
          </cell>
          <cell r="X681" t="str">
            <v>ふらの農協</v>
          </cell>
        </row>
        <row r="682">
          <cell r="W682" t="str">
            <v>3238</v>
          </cell>
          <cell r="X682" t="str">
            <v>北ひびき農協</v>
          </cell>
        </row>
        <row r="683">
          <cell r="W683" t="str">
            <v>3244</v>
          </cell>
          <cell r="X683" t="str">
            <v>道北なよろ農協</v>
          </cell>
        </row>
        <row r="684">
          <cell r="W684" t="str">
            <v>3248</v>
          </cell>
          <cell r="X684" t="str">
            <v>北はるか農協</v>
          </cell>
        </row>
        <row r="685">
          <cell r="W685" t="str">
            <v>3254</v>
          </cell>
          <cell r="X685" t="str">
            <v>稚内農協</v>
          </cell>
        </row>
        <row r="686">
          <cell r="W686" t="str">
            <v>3257</v>
          </cell>
          <cell r="X686" t="str">
            <v>北宗谷農協</v>
          </cell>
        </row>
        <row r="687">
          <cell r="W687" t="str">
            <v>3259</v>
          </cell>
          <cell r="X687" t="str">
            <v>東宗谷農協</v>
          </cell>
        </row>
        <row r="688">
          <cell r="W688" t="str">
            <v>3261</v>
          </cell>
          <cell r="X688" t="str">
            <v>宗谷南農協</v>
          </cell>
        </row>
        <row r="689">
          <cell r="W689" t="str">
            <v>3264</v>
          </cell>
          <cell r="X689" t="str">
            <v>帯広市川西農協</v>
          </cell>
        </row>
        <row r="690">
          <cell r="W690" t="str">
            <v>3265</v>
          </cell>
          <cell r="X690" t="str">
            <v>帯広大正農協</v>
          </cell>
        </row>
        <row r="691">
          <cell r="W691" t="str">
            <v>3266</v>
          </cell>
          <cell r="X691" t="str">
            <v>中札内村農協</v>
          </cell>
        </row>
        <row r="692">
          <cell r="W692" t="str">
            <v>3267</v>
          </cell>
          <cell r="X692" t="str">
            <v>更別村農協</v>
          </cell>
        </row>
        <row r="693">
          <cell r="W693" t="str">
            <v>3268</v>
          </cell>
          <cell r="X693" t="str">
            <v>忠類農協</v>
          </cell>
        </row>
        <row r="694">
          <cell r="W694" t="str">
            <v>3269</v>
          </cell>
          <cell r="X694" t="str">
            <v>大樹町農協</v>
          </cell>
        </row>
        <row r="695">
          <cell r="W695" t="str">
            <v>3270</v>
          </cell>
          <cell r="X695" t="str">
            <v>広尾町農協</v>
          </cell>
        </row>
        <row r="696">
          <cell r="W696" t="str">
            <v>3271</v>
          </cell>
          <cell r="X696" t="str">
            <v>芽室町農協</v>
          </cell>
        </row>
        <row r="697">
          <cell r="W697" t="str">
            <v>3273</v>
          </cell>
          <cell r="X697" t="str">
            <v>十勝清水町農協</v>
          </cell>
        </row>
        <row r="698">
          <cell r="W698" t="str">
            <v>3275</v>
          </cell>
          <cell r="X698" t="str">
            <v>新得町農協</v>
          </cell>
        </row>
        <row r="699">
          <cell r="W699" t="str">
            <v>3276</v>
          </cell>
          <cell r="X699" t="str">
            <v>鹿追町農協</v>
          </cell>
        </row>
        <row r="700">
          <cell r="W700" t="str">
            <v>3277</v>
          </cell>
          <cell r="X700" t="str">
            <v>木野農協</v>
          </cell>
        </row>
        <row r="701">
          <cell r="W701" t="str">
            <v>3278</v>
          </cell>
          <cell r="X701" t="str">
            <v>音更町農協</v>
          </cell>
        </row>
        <row r="702">
          <cell r="W702" t="str">
            <v>3279</v>
          </cell>
          <cell r="X702" t="str">
            <v>士幌町農協</v>
          </cell>
        </row>
        <row r="703">
          <cell r="W703" t="str">
            <v>3280</v>
          </cell>
          <cell r="X703" t="str">
            <v>上士幌町農協</v>
          </cell>
        </row>
        <row r="704">
          <cell r="W704" t="str">
            <v>3281</v>
          </cell>
          <cell r="X704" t="str">
            <v>札内農協</v>
          </cell>
        </row>
        <row r="705">
          <cell r="W705" t="str">
            <v>3282</v>
          </cell>
          <cell r="X705" t="str">
            <v>幕別町農協</v>
          </cell>
        </row>
        <row r="706">
          <cell r="W706" t="str">
            <v>3283</v>
          </cell>
          <cell r="X706" t="str">
            <v>十勝池田町農協</v>
          </cell>
        </row>
        <row r="707">
          <cell r="W707" t="str">
            <v>3286</v>
          </cell>
          <cell r="X707" t="str">
            <v>豊頃町農協</v>
          </cell>
        </row>
        <row r="708">
          <cell r="W708" t="str">
            <v>3287</v>
          </cell>
          <cell r="X708" t="str">
            <v>浦幌町農協</v>
          </cell>
        </row>
        <row r="709">
          <cell r="W709" t="str">
            <v>3288</v>
          </cell>
          <cell r="X709" t="str">
            <v>本別町農協</v>
          </cell>
        </row>
        <row r="710">
          <cell r="W710" t="str">
            <v>3289</v>
          </cell>
          <cell r="X710" t="str">
            <v>足寄町農協</v>
          </cell>
        </row>
        <row r="711">
          <cell r="W711" t="str">
            <v>3290</v>
          </cell>
          <cell r="X711" t="str">
            <v>陸別町農協</v>
          </cell>
        </row>
        <row r="712">
          <cell r="W712" t="str">
            <v>3297</v>
          </cell>
          <cell r="X712" t="str">
            <v>北オホーツク農協</v>
          </cell>
        </row>
        <row r="713">
          <cell r="W713" t="str">
            <v>3301</v>
          </cell>
          <cell r="X713" t="str">
            <v>オホーツクはまなす農協</v>
          </cell>
        </row>
        <row r="714">
          <cell r="W714" t="str">
            <v>3303</v>
          </cell>
          <cell r="X714" t="str">
            <v>佐呂間町農協</v>
          </cell>
        </row>
        <row r="715">
          <cell r="W715" t="str">
            <v>3305</v>
          </cell>
          <cell r="X715" t="str">
            <v>湧別町農協</v>
          </cell>
        </row>
        <row r="716">
          <cell r="W716" t="str">
            <v>3306</v>
          </cell>
          <cell r="X716" t="str">
            <v>えんゆう農協</v>
          </cell>
        </row>
        <row r="717">
          <cell r="W717" t="str">
            <v>3317</v>
          </cell>
          <cell r="X717" t="str">
            <v>きたみらい農協</v>
          </cell>
        </row>
        <row r="718">
          <cell r="W718" t="str">
            <v>3319</v>
          </cell>
          <cell r="X718" t="str">
            <v>津別町農協</v>
          </cell>
        </row>
        <row r="719">
          <cell r="W719" t="str">
            <v>3320</v>
          </cell>
          <cell r="X719" t="str">
            <v>美幌町農協</v>
          </cell>
        </row>
        <row r="720">
          <cell r="W720" t="str">
            <v>3321</v>
          </cell>
          <cell r="X720" t="str">
            <v>女満別町農協</v>
          </cell>
        </row>
        <row r="721">
          <cell r="W721" t="str">
            <v>3322</v>
          </cell>
          <cell r="X721" t="str">
            <v>常呂町農協</v>
          </cell>
        </row>
        <row r="722">
          <cell r="W722" t="str">
            <v>3326</v>
          </cell>
          <cell r="X722" t="str">
            <v>オホーツク網走農協</v>
          </cell>
        </row>
        <row r="723">
          <cell r="W723" t="str">
            <v>3328</v>
          </cell>
          <cell r="X723" t="str">
            <v>小清水町農協</v>
          </cell>
        </row>
        <row r="724">
          <cell r="W724" t="str">
            <v>3329</v>
          </cell>
          <cell r="X724" t="str">
            <v>しれとこ斜里農協</v>
          </cell>
        </row>
        <row r="725">
          <cell r="W725" t="str">
            <v>3330</v>
          </cell>
          <cell r="X725" t="str">
            <v>清里町農協</v>
          </cell>
        </row>
        <row r="726">
          <cell r="W726" t="str">
            <v>3334</v>
          </cell>
          <cell r="X726" t="str">
            <v>釧路太田農協</v>
          </cell>
        </row>
        <row r="727">
          <cell r="W727" t="str">
            <v>3335</v>
          </cell>
          <cell r="X727" t="str">
            <v>浜中町農協</v>
          </cell>
        </row>
        <row r="728">
          <cell r="W728" t="str">
            <v>3336</v>
          </cell>
          <cell r="X728" t="str">
            <v>標茶町農協</v>
          </cell>
        </row>
        <row r="729">
          <cell r="W729" t="str">
            <v>3337</v>
          </cell>
          <cell r="X729" t="str">
            <v>摩周湖農協</v>
          </cell>
        </row>
        <row r="730">
          <cell r="W730" t="str">
            <v>3338</v>
          </cell>
          <cell r="X730" t="str">
            <v>阿寒農協</v>
          </cell>
        </row>
        <row r="731">
          <cell r="W731" t="str">
            <v>3339</v>
          </cell>
          <cell r="X731" t="str">
            <v>釧路丹頂農協</v>
          </cell>
        </row>
        <row r="732">
          <cell r="W732" t="str">
            <v>3348</v>
          </cell>
          <cell r="X732" t="str">
            <v>標津町農協</v>
          </cell>
        </row>
        <row r="733">
          <cell r="W733" t="str">
            <v>3349</v>
          </cell>
          <cell r="X733" t="str">
            <v>中標津町農協</v>
          </cell>
        </row>
        <row r="734">
          <cell r="W734" t="str">
            <v>3350</v>
          </cell>
          <cell r="X734" t="str">
            <v>計根別農協</v>
          </cell>
        </row>
        <row r="735">
          <cell r="W735" t="str">
            <v>3354</v>
          </cell>
          <cell r="X735" t="str">
            <v>道東あさひ農協</v>
          </cell>
        </row>
        <row r="736">
          <cell r="W736" t="str">
            <v>3358</v>
          </cell>
          <cell r="X736" t="str">
            <v>中春別農協</v>
          </cell>
        </row>
        <row r="737">
          <cell r="W737" t="str">
            <v>3373</v>
          </cell>
          <cell r="X737" t="str">
            <v>青森農協</v>
          </cell>
        </row>
        <row r="738">
          <cell r="W738" t="str">
            <v>3387</v>
          </cell>
          <cell r="X738" t="str">
            <v>つがる弘前農協</v>
          </cell>
        </row>
        <row r="739">
          <cell r="W739" t="str">
            <v>3390</v>
          </cell>
          <cell r="X739" t="str">
            <v>相馬村農協</v>
          </cell>
        </row>
        <row r="740">
          <cell r="W740" t="str">
            <v>3407</v>
          </cell>
          <cell r="X740" t="str">
            <v>津軽みらい農協</v>
          </cell>
        </row>
        <row r="741">
          <cell r="W741" t="str">
            <v>3421</v>
          </cell>
          <cell r="X741" t="str">
            <v>つがるにしきた農協</v>
          </cell>
        </row>
        <row r="742">
          <cell r="W742" t="str">
            <v>3442</v>
          </cell>
          <cell r="X742" t="str">
            <v>ごしょつがる農協</v>
          </cell>
        </row>
        <row r="743">
          <cell r="W743" t="str">
            <v>3455</v>
          </cell>
          <cell r="X743" t="str">
            <v>十和田おいらせ農協</v>
          </cell>
        </row>
        <row r="744">
          <cell r="W744" t="str">
            <v>3469</v>
          </cell>
          <cell r="X744" t="str">
            <v>ゆうき青森農協</v>
          </cell>
        </row>
        <row r="745">
          <cell r="W745" t="str">
            <v>3474</v>
          </cell>
          <cell r="X745" t="str">
            <v>おいらせ農協</v>
          </cell>
        </row>
        <row r="746">
          <cell r="W746" t="str">
            <v>3488</v>
          </cell>
          <cell r="X746" t="str">
            <v>八戸農協</v>
          </cell>
        </row>
        <row r="747">
          <cell r="W747" t="str">
            <v>3517</v>
          </cell>
          <cell r="X747" t="str">
            <v>新岩手農協</v>
          </cell>
        </row>
        <row r="748">
          <cell r="W748" t="str">
            <v>3541</v>
          </cell>
          <cell r="X748" t="str">
            <v>岩手中央農協</v>
          </cell>
        </row>
        <row r="749">
          <cell r="W749" t="str">
            <v>3553</v>
          </cell>
          <cell r="X749" t="str">
            <v>花巻農協</v>
          </cell>
        </row>
        <row r="750">
          <cell r="W750" t="str">
            <v>3572</v>
          </cell>
          <cell r="X750" t="str">
            <v>岩手ふるさと農協</v>
          </cell>
        </row>
        <row r="751">
          <cell r="W751" t="str">
            <v>3579</v>
          </cell>
          <cell r="X751" t="str">
            <v>岩手江刺農協</v>
          </cell>
        </row>
        <row r="752">
          <cell r="W752" t="str">
            <v>3590</v>
          </cell>
          <cell r="X752" t="str">
            <v>いわて平泉農協</v>
          </cell>
        </row>
        <row r="753">
          <cell r="W753" t="str">
            <v>3598</v>
          </cell>
          <cell r="X753" t="str">
            <v>大船渡市農協</v>
          </cell>
        </row>
        <row r="754">
          <cell r="W754" t="str">
            <v>3636</v>
          </cell>
          <cell r="X754" t="str">
            <v>仙台農協</v>
          </cell>
        </row>
        <row r="755">
          <cell r="W755" t="str">
            <v>3647</v>
          </cell>
          <cell r="X755" t="str">
            <v>岩沼市農協</v>
          </cell>
        </row>
        <row r="756">
          <cell r="W756" t="str">
            <v>3652</v>
          </cell>
          <cell r="X756" t="str">
            <v>名取岩沼農協</v>
          </cell>
        </row>
        <row r="757">
          <cell r="W757" t="str">
            <v>3653</v>
          </cell>
          <cell r="X757" t="str">
            <v>みやぎ亘理農協</v>
          </cell>
        </row>
        <row r="758">
          <cell r="W758" t="str">
            <v>3665</v>
          </cell>
          <cell r="X758" t="str">
            <v>みやぎ登米農協</v>
          </cell>
        </row>
        <row r="759">
          <cell r="W759" t="str">
            <v>3704</v>
          </cell>
          <cell r="X759" t="str">
            <v>古川農協</v>
          </cell>
        </row>
        <row r="760">
          <cell r="W760" t="str">
            <v>3710</v>
          </cell>
          <cell r="X760" t="str">
            <v>加美よつば農協</v>
          </cell>
        </row>
        <row r="761">
          <cell r="W761" t="str">
            <v>3721</v>
          </cell>
          <cell r="X761" t="str">
            <v>新みやぎ農協</v>
          </cell>
        </row>
        <row r="762">
          <cell r="W762" t="str">
            <v>3731</v>
          </cell>
          <cell r="X762" t="str">
            <v>いしのまき農協</v>
          </cell>
        </row>
        <row r="763">
          <cell r="W763" t="str">
            <v>3751</v>
          </cell>
          <cell r="X763" t="str">
            <v>みやぎ仙南農協</v>
          </cell>
        </row>
        <row r="764">
          <cell r="W764" t="str">
            <v>3762</v>
          </cell>
          <cell r="X764" t="str">
            <v>かづの農協</v>
          </cell>
        </row>
        <row r="765">
          <cell r="W765" t="str">
            <v>3764</v>
          </cell>
          <cell r="X765" t="str">
            <v>あきた北農協</v>
          </cell>
        </row>
        <row r="766">
          <cell r="W766" t="str">
            <v>3771</v>
          </cell>
          <cell r="X766" t="str">
            <v>秋田たかのす</v>
          </cell>
        </row>
        <row r="767">
          <cell r="W767" t="str">
            <v>3784</v>
          </cell>
          <cell r="X767" t="str">
            <v>あきた白神農協</v>
          </cell>
        </row>
        <row r="768">
          <cell r="W768" t="str">
            <v>3795</v>
          </cell>
          <cell r="X768" t="str">
            <v>秋田やまもと農協</v>
          </cell>
        </row>
        <row r="769">
          <cell r="W769" t="str">
            <v>3798</v>
          </cell>
          <cell r="X769" t="str">
            <v>あきた湖東農協</v>
          </cell>
        </row>
        <row r="770">
          <cell r="W770" t="str">
            <v>3810</v>
          </cell>
          <cell r="X770" t="str">
            <v>秋田なまはげ農協</v>
          </cell>
        </row>
        <row r="771">
          <cell r="W771" t="str">
            <v>3825</v>
          </cell>
          <cell r="X771" t="str">
            <v>秋田しんせい農協</v>
          </cell>
        </row>
        <row r="772">
          <cell r="W772" t="str">
            <v>3855</v>
          </cell>
          <cell r="X772" t="str">
            <v>秋田おばこ農協</v>
          </cell>
        </row>
        <row r="773">
          <cell r="W773" t="str">
            <v>3878</v>
          </cell>
          <cell r="X773" t="str">
            <v>秋田ふるさと農協</v>
          </cell>
        </row>
        <row r="774">
          <cell r="W774" t="str">
            <v>3913</v>
          </cell>
          <cell r="X774" t="str">
            <v>こまち農協</v>
          </cell>
        </row>
        <row r="775">
          <cell r="W775" t="str">
            <v>3917</v>
          </cell>
          <cell r="X775" t="str">
            <v>うご農協</v>
          </cell>
        </row>
        <row r="776">
          <cell r="W776" t="str">
            <v>3929</v>
          </cell>
          <cell r="X776" t="str">
            <v>大潟村農協</v>
          </cell>
        </row>
        <row r="777">
          <cell r="W777" t="str">
            <v>3931</v>
          </cell>
          <cell r="X777" t="str">
            <v>山形市農協</v>
          </cell>
        </row>
        <row r="778">
          <cell r="W778" t="str">
            <v>3932</v>
          </cell>
          <cell r="X778" t="str">
            <v>山形農協</v>
          </cell>
        </row>
        <row r="779">
          <cell r="W779" t="str">
            <v>3938</v>
          </cell>
          <cell r="X779" t="str">
            <v>天童市農協</v>
          </cell>
        </row>
        <row r="780">
          <cell r="W780" t="str">
            <v>3943</v>
          </cell>
          <cell r="X780" t="str">
            <v>さがえ西村山農協</v>
          </cell>
        </row>
        <row r="781">
          <cell r="W781" t="str">
            <v>3960</v>
          </cell>
          <cell r="X781" t="str">
            <v>みちのく村山農協</v>
          </cell>
        </row>
        <row r="782">
          <cell r="W782" t="str">
            <v>3962</v>
          </cell>
          <cell r="X782" t="str">
            <v>東根市農協</v>
          </cell>
        </row>
        <row r="783">
          <cell r="W783" t="str">
            <v>3971</v>
          </cell>
          <cell r="X783" t="str">
            <v>新庄市農協</v>
          </cell>
        </row>
        <row r="784">
          <cell r="W784" t="str">
            <v>3973</v>
          </cell>
          <cell r="X784" t="str">
            <v>もがみ中央農協</v>
          </cell>
        </row>
        <row r="785">
          <cell r="W785" t="str">
            <v>3987</v>
          </cell>
          <cell r="X785" t="str">
            <v>金山農協</v>
          </cell>
        </row>
        <row r="786">
          <cell r="W786" t="str">
            <v>3989</v>
          </cell>
          <cell r="X786" t="str">
            <v>山形おきたま農協</v>
          </cell>
        </row>
        <row r="787">
          <cell r="W787" t="str">
            <v>4000</v>
          </cell>
          <cell r="X787" t="str">
            <v>鶴岡市農協</v>
          </cell>
        </row>
        <row r="788">
          <cell r="W788" t="str">
            <v>4013</v>
          </cell>
          <cell r="X788" t="str">
            <v>庄内たがわ農協</v>
          </cell>
        </row>
        <row r="789">
          <cell r="W789" t="str">
            <v>4022</v>
          </cell>
          <cell r="X789" t="str">
            <v>余目町農協</v>
          </cell>
        </row>
        <row r="790">
          <cell r="W790" t="str">
            <v>4027</v>
          </cell>
          <cell r="X790" t="str">
            <v>庄内みどり農協</v>
          </cell>
        </row>
        <row r="791">
          <cell r="W791" t="str">
            <v>4036</v>
          </cell>
          <cell r="X791" t="str">
            <v>酒田市袖浦農協</v>
          </cell>
        </row>
        <row r="792">
          <cell r="W792" t="str">
            <v>4047</v>
          </cell>
          <cell r="X792" t="str">
            <v>ふくしま未来農協</v>
          </cell>
        </row>
        <row r="793">
          <cell r="W793" t="str">
            <v>4091</v>
          </cell>
          <cell r="X793" t="str">
            <v>夢みなみ農協</v>
          </cell>
        </row>
        <row r="794">
          <cell r="W794" t="str">
            <v>4132</v>
          </cell>
          <cell r="X794" t="str">
            <v>東西しらかわ農協</v>
          </cell>
        </row>
        <row r="795">
          <cell r="W795" t="str">
            <v>4160</v>
          </cell>
          <cell r="X795" t="str">
            <v>会津よつば農協</v>
          </cell>
        </row>
        <row r="796">
          <cell r="W796" t="str">
            <v>4196</v>
          </cell>
          <cell r="X796" t="str">
            <v>福島さくら農協</v>
          </cell>
        </row>
        <row r="797">
          <cell r="W797" t="str">
            <v>4238</v>
          </cell>
          <cell r="X797" t="str">
            <v>水戸農協</v>
          </cell>
        </row>
        <row r="798">
          <cell r="W798" t="str">
            <v>4263</v>
          </cell>
          <cell r="X798" t="str">
            <v>常陸農協</v>
          </cell>
        </row>
        <row r="799">
          <cell r="W799" t="str">
            <v>4294</v>
          </cell>
          <cell r="X799" t="str">
            <v>日立市多賀農協</v>
          </cell>
        </row>
        <row r="800">
          <cell r="W800" t="str">
            <v>4295</v>
          </cell>
          <cell r="X800" t="str">
            <v>茨城旭村農協</v>
          </cell>
        </row>
        <row r="801">
          <cell r="W801" t="str">
            <v>4296</v>
          </cell>
          <cell r="X801" t="str">
            <v>ほこた農協</v>
          </cell>
        </row>
        <row r="802">
          <cell r="W802" t="str">
            <v>4301</v>
          </cell>
          <cell r="X802" t="str">
            <v>なめがたしおさい農協</v>
          </cell>
        </row>
        <row r="803">
          <cell r="W803" t="str">
            <v>4322</v>
          </cell>
          <cell r="X803" t="str">
            <v>稲敷農協</v>
          </cell>
        </row>
        <row r="804">
          <cell r="W804" t="str">
            <v>4344</v>
          </cell>
          <cell r="X804" t="str">
            <v>水郷つくば農協</v>
          </cell>
        </row>
        <row r="805">
          <cell r="W805" t="str">
            <v>4363</v>
          </cell>
          <cell r="X805" t="str">
            <v>つくば市農協</v>
          </cell>
        </row>
        <row r="806">
          <cell r="W806" t="str">
            <v>4371</v>
          </cell>
          <cell r="X806" t="str">
            <v>つくば市谷田部農協</v>
          </cell>
        </row>
        <row r="807">
          <cell r="W807" t="str">
            <v>4378</v>
          </cell>
          <cell r="X807" t="str">
            <v>茨城みなみ農協</v>
          </cell>
        </row>
        <row r="808">
          <cell r="W808" t="str">
            <v>4387</v>
          </cell>
          <cell r="X808" t="str">
            <v>やさと農協</v>
          </cell>
        </row>
        <row r="809">
          <cell r="W809" t="str">
            <v>4394</v>
          </cell>
          <cell r="X809" t="str">
            <v>新ひたち野農協</v>
          </cell>
        </row>
        <row r="810">
          <cell r="W810" t="str">
            <v>4397</v>
          </cell>
          <cell r="X810" t="str">
            <v>北つくば農協</v>
          </cell>
        </row>
        <row r="811">
          <cell r="W811" t="str">
            <v>4413</v>
          </cell>
          <cell r="X811" t="str">
            <v>常総ひかり農協</v>
          </cell>
        </row>
        <row r="812">
          <cell r="W812" t="str">
            <v>4422</v>
          </cell>
          <cell r="X812" t="str">
            <v>茨城むつみ農協</v>
          </cell>
        </row>
        <row r="813">
          <cell r="W813" t="str">
            <v>4425</v>
          </cell>
          <cell r="X813" t="str">
            <v>岩井農協</v>
          </cell>
        </row>
        <row r="814">
          <cell r="W814" t="str">
            <v>4445</v>
          </cell>
          <cell r="X814" t="str">
            <v>宇都宮農協</v>
          </cell>
        </row>
        <row r="815">
          <cell r="W815" t="str">
            <v>4456</v>
          </cell>
          <cell r="X815" t="str">
            <v>上都賀農協</v>
          </cell>
        </row>
        <row r="816">
          <cell r="W816" t="str">
            <v>4463</v>
          </cell>
          <cell r="X816" t="str">
            <v>はが野農協</v>
          </cell>
        </row>
        <row r="817">
          <cell r="W817" t="str">
            <v>4478</v>
          </cell>
          <cell r="X817" t="str">
            <v>下野農協</v>
          </cell>
        </row>
        <row r="818">
          <cell r="W818" t="str">
            <v>4490</v>
          </cell>
          <cell r="X818" t="str">
            <v>小山農協</v>
          </cell>
        </row>
        <row r="819">
          <cell r="W819" t="str">
            <v>4497</v>
          </cell>
          <cell r="X819" t="str">
            <v>塩野谷農協</v>
          </cell>
        </row>
        <row r="820">
          <cell r="W820" t="str">
            <v>4507</v>
          </cell>
          <cell r="X820" t="str">
            <v>那須野農協</v>
          </cell>
        </row>
        <row r="821">
          <cell r="W821" t="str">
            <v>4518</v>
          </cell>
          <cell r="X821" t="str">
            <v>那須南農協</v>
          </cell>
        </row>
        <row r="822">
          <cell r="W822" t="str">
            <v>4523</v>
          </cell>
          <cell r="X822" t="str">
            <v>佐野農協</v>
          </cell>
        </row>
        <row r="823">
          <cell r="W823" t="str">
            <v>4533</v>
          </cell>
          <cell r="X823" t="str">
            <v>足利市農協</v>
          </cell>
        </row>
        <row r="824">
          <cell r="W824" t="str">
            <v>4540</v>
          </cell>
          <cell r="X824" t="str">
            <v>赤城橘農協</v>
          </cell>
        </row>
        <row r="825">
          <cell r="W825" t="str">
            <v>4544</v>
          </cell>
          <cell r="X825" t="str">
            <v>前橋市農協</v>
          </cell>
        </row>
        <row r="826">
          <cell r="W826" t="str">
            <v>4563</v>
          </cell>
          <cell r="X826" t="str">
            <v>高崎市農協</v>
          </cell>
        </row>
        <row r="827">
          <cell r="W827" t="str">
            <v>4567</v>
          </cell>
          <cell r="X827" t="str">
            <v>はぐくみ農協</v>
          </cell>
        </row>
        <row r="828">
          <cell r="W828" t="str">
            <v>4593</v>
          </cell>
          <cell r="X828" t="str">
            <v>北群渋川農協</v>
          </cell>
        </row>
        <row r="829">
          <cell r="W829" t="str">
            <v>4594</v>
          </cell>
          <cell r="X829" t="str">
            <v>多野藤岡農協</v>
          </cell>
        </row>
        <row r="830">
          <cell r="W830" t="str">
            <v>4608</v>
          </cell>
          <cell r="X830" t="str">
            <v>甘楽富岡農協</v>
          </cell>
        </row>
        <row r="831">
          <cell r="W831" t="str">
            <v>4613</v>
          </cell>
          <cell r="X831" t="str">
            <v>碓氷安中農協</v>
          </cell>
        </row>
        <row r="832">
          <cell r="W832" t="str">
            <v>4626</v>
          </cell>
          <cell r="X832" t="str">
            <v>あがつま農協</v>
          </cell>
        </row>
        <row r="833">
          <cell r="W833" t="str">
            <v>4628</v>
          </cell>
          <cell r="X833" t="str">
            <v>嬬恋村農協</v>
          </cell>
        </row>
        <row r="834">
          <cell r="W834" t="str">
            <v>4632</v>
          </cell>
          <cell r="X834" t="str">
            <v>利根沼田農協</v>
          </cell>
        </row>
        <row r="835">
          <cell r="W835" t="str">
            <v>4652</v>
          </cell>
          <cell r="X835" t="str">
            <v>佐波伊勢崎農協</v>
          </cell>
        </row>
        <row r="836">
          <cell r="W836" t="str">
            <v>4664</v>
          </cell>
          <cell r="X836" t="str">
            <v>新田みどり農協</v>
          </cell>
        </row>
        <row r="837">
          <cell r="W837" t="str">
            <v>4665</v>
          </cell>
          <cell r="X837" t="str">
            <v>太田市農協</v>
          </cell>
        </row>
        <row r="838">
          <cell r="W838" t="str">
            <v>4677</v>
          </cell>
          <cell r="X838" t="str">
            <v>邑楽館林農協</v>
          </cell>
        </row>
        <row r="839">
          <cell r="W839" t="str">
            <v>4682</v>
          </cell>
          <cell r="X839" t="str">
            <v>さいたま農協</v>
          </cell>
        </row>
        <row r="840">
          <cell r="W840" t="str">
            <v>4730</v>
          </cell>
          <cell r="X840" t="str">
            <v>あさか野農協</v>
          </cell>
        </row>
        <row r="841">
          <cell r="W841" t="str">
            <v>4735</v>
          </cell>
          <cell r="X841" t="str">
            <v>いるま野農協</v>
          </cell>
        </row>
        <row r="842">
          <cell r="W842" t="str">
            <v>4780</v>
          </cell>
          <cell r="X842" t="str">
            <v>埼玉中央農協</v>
          </cell>
        </row>
        <row r="843">
          <cell r="W843" t="str">
            <v>4792</v>
          </cell>
          <cell r="X843" t="str">
            <v>ちちぶ農協</v>
          </cell>
        </row>
        <row r="844">
          <cell r="W844" t="str">
            <v>4802</v>
          </cell>
          <cell r="X844" t="str">
            <v>埼玉ひびきの農協</v>
          </cell>
        </row>
        <row r="845">
          <cell r="W845" t="str">
            <v>4808</v>
          </cell>
          <cell r="X845" t="str">
            <v>くまがや農協</v>
          </cell>
        </row>
        <row r="846">
          <cell r="W846" t="str">
            <v>4820</v>
          </cell>
          <cell r="X846" t="str">
            <v>埼玉岡部農協</v>
          </cell>
        </row>
        <row r="847">
          <cell r="W847" t="str">
            <v>4823</v>
          </cell>
          <cell r="X847" t="str">
            <v>花園農協</v>
          </cell>
        </row>
        <row r="848">
          <cell r="W848" t="str">
            <v>4828</v>
          </cell>
          <cell r="X848" t="str">
            <v>ほくさい農協</v>
          </cell>
        </row>
        <row r="849">
          <cell r="W849" t="str">
            <v>4847</v>
          </cell>
          <cell r="X849" t="str">
            <v>越谷市農協</v>
          </cell>
        </row>
        <row r="850">
          <cell r="W850" t="str">
            <v>4848</v>
          </cell>
          <cell r="X850" t="str">
            <v>南彩農協</v>
          </cell>
        </row>
        <row r="851">
          <cell r="W851" t="str">
            <v>4859</v>
          </cell>
          <cell r="X851" t="str">
            <v>埼玉みずほ農協</v>
          </cell>
        </row>
        <row r="852">
          <cell r="W852" t="str">
            <v>4864</v>
          </cell>
          <cell r="X852" t="str">
            <v>さいかつ農協</v>
          </cell>
        </row>
        <row r="853">
          <cell r="W853" t="str">
            <v>4874</v>
          </cell>
          <cell r="X853" t="str">
            <v>ふかや農協</v>
          </cell>
        </row>
        <row r="854">
          <cell r="W854" t="str">
            <v>4876</v>
          </cell>
          <cell r="X854" t="str">
            <v>安房農協</v>
          </cell>
        </row>
        <row r="855">
          <cell r="W855" t="str">
            <v>4893</v>
          </cell>
          <cell r="X855" t="str">
            <v>いすみ農協</v>
          </cell>
        </row>
        <row r="856">
          <cell r="W856" t="str">
            <v>4902</v>
          </cell>
          <cell r="X856" t="str">
            <v>木更津市農協</v>
          </cell>
        </row>
        <row r="857">
          <cell r="W857" t="str">
            <v>4909</v>
          </cell>
          <cell r="X857" t="str">
            <v>君津市農協</v>
          </cell>
        </row>
        <row r="858">
          <cell r="W858" t="str">
            <v>4916</v>
          </cell>
          <cell r="X858" t="str">
            <v>長生農協</v>
          </cell>
        </row>
        <row r="859">
          <cell r="W859" t="str">
            <v>4929</v>
          </cell>
          <cell r="X859" t="str">
            <v>山武郡市農協</v>
          </cell>
        </row>
        <row r="860">
          <cell r="W860" t="str">
            <v>4949</v>
          </cell>
          <cell r="X860" t="str">
            <v>市原市農協</v>
          </cell>
        </row>
        <row r="861">
          <cell r="W861" t="str">
            <v>4954</v>
          </cell>
          <cell r="X861" t="str">
            <v>千葉みらい農協</v>
          </cell>
        </row>
        <row r="862">
          <cell r="W862" t="str">
            <v>4955</v>
          </cell>
          <cell r="X862" t="str">
            <v>八千代市農協</v>
          </cell>
        </row>
        <row r="863">
          <cell r="W863" t="str">
            <v>4959</v>
          </cell>
          <cell r="X863" t="str">
            <v>市川市農協</v>
          </cell>
        </row>
        <row r="864">
          <cell r="W864" t="str">
            <v>4965</v>
          </cell>
          <cell r="X864" t="str">
            <v>とうかつ中央農協</v>
          </cell>
        </row>
        <row r="865">
          <cell r="W865" t="str">
            <v>4975</v>
          </cell>
          <cell r="X865" t="str">
            <v>ちば東葛農協</v>
          </cell>
        </row>
        <row r="866">
          <cell r="W866" t="str">
            <v>4992</v>
          </cell>
          <cell r="X866" t="str">
            <v>成田市農協</v>
          </cell>
        </row>
        <row r="867">
          <cell r="W867" t="str">
            <v>4993</v>
          </cell>
          <cell r="X867" t="str">
            <v>富里市農協</v>
          </cell>
        </row>
        <row r="868">
          <cell r="W868" t="str">
            <v>4996</v>
          </cell>
          <cell r="X868" t="str">
            <v>西印旛農協</v>
          </cell>
        </row>
        <row r="869">
          <cell r="W869" t="str">
            <v>5000</v>
          </cell>
          <cell r="X869" t="str">
            <v>かとり農協</v>
          </cell>
        </row>
        <row r="870">
          <cell r="W870" t="str">
            <v>5016</v>
          </cell>
          <cell r="X870" t="str">
            <v>ちばみどり農協</v>
          </cell>
        </row>
        <row r="871">
          <cell r="W871" t="str">
            <v>5030</v>
          </cell>
          <cell r="X871" t="str">
            <v>西東京農協</v>
          </cell>
        </row>
        <row r="872">
          <cell r="W872" t="str">
            <v>5037</v>
          </cell>
          <cell r="X872" t="str">
            <v>西多摩農協</v>
          </cell>
        </row>
        <row r="873">
          <cell r="W873" t="str">
            <v>5039</v>
          </cell>
          <cell r="X873" t="str">
            <v>秋川農協</v>
          </cell>
        </row>
        <row r="874">
          <cell r="W874" t="str">
            <v>5050</v>
          </cell>
          <cell r="X874" t="str">
            <v>八王子市農協</v>
          </cell>
        </row>
        <row r="875">
          <cell r="W875" t="str">
            <v>5055</v>
          </cell>
          <cell r="X875" t="str">
            <v>東京南農協</v>
          </cell>
        </row>
        <row r="876">
          <cell r="W876" t="str">
            <v>5060</v>
          </cell>
          <cell r="X876" t="str">
            <v>町田市農協</v>
          </cell>
        </row>
        <row r="877">
          <cell r="W877" t="str">
            <v>5070</v>
          </cell>
          <cell r="X877" t="str">
            <v>マインズ農協</v>
          </cell>
        </row>
        <row r="878">
          <cell r="W878" t="str">
            <v>5072</v>
          </cell>
          <cell r="X878" t="str">
            <v>東京みどり農協</v>
          </cell>
        </row>
        <row r="879">
          <cell r="W879" t="str">
            <v>5077</v>
          </cell>
          <cell r="X879" t="str">
            <v>東京みらい農協</v>
          </cell>
        </row>
        <row r="880">
          <cell r="W880" t="str">
            <v>5087</v>
          </cell>
          <cell r="X880" t="str">
            <v>東京むさし農協</v>
          </cell>
        </row>
        <row r="881">
          <cell r="W881" t="str">
            <v>5094</v>
          </cell>
          <cell r="X881" t="str">
            <v>東京中央農協</v>
          </cell>
        </row>
        <row r="882">
          <cell r="W882" t="str">
            <v>5095</v>
          </cell>
          <cell r="X882" t="str">
            <v>世田谷目黒農協</v>
          </cell>
        </row>
        <row r="883">
          <cell r="W883" t="str">
            <v>5097</v>
          </cell>
          <cell r="X883" t="str">
            <v>東京あおば農協</v>
          </cell>
        </row>
        <row r="884">
          <cell r="W884" t="str">
            <v>5100</v>
          </cell>
          <cell r="X884" t="str">
            <v>東京スマイル農協</v>
          </cell>
        </row>
        <row r="885">
          <cell r="W885" t="str">
            <v>5114</v>
          </cell>
          <cell r="X885" t="str">
            <v>横浜農協</v>
          </cell>
        </row>
        <row r="886">
          <cell r="W886" t="str">
            <v>5123</v>
          </cell>
          <cell r="X886" t="str">
            <v>セレサ川崎農協</v>
          </cell>
        </row>
        <row r="887">
          <cell r="W887" t="str">
            <v>5128</v>
          </cell>
          <cell r="X887" t="str">
            <v>よこすか葉山農協</v>
          </cell>
        </row>
        <row r="888">
          <cell r="W888" t="str">
            <v>5130</v>
          </cell>
          <cell r="X888" t="str">
            <v>三浦市農協</v>
          </cell>
        </row>
        <row r="889">
          <cell r="W889" t="str">
            <v>5131</v>
          </cell>
          <cell r="X889" t="str">
            <v>さがみ農協</v>
          </cell>
        </row>
        <row r="890">
          <cell r="W890" t="str">
            <v>5137</v>
          </cell>
          <cell r="X890" t="str">
            <v>湘南農協</v>
          </cell>
        </row>
        <row r="891">
          <cell r="W891" t="str">
            <v>5140</v>
          </cell>
          <cell r="X891" t="str">
            <v>秦野市農協</v>
          </cell>
        </row>
        <row r="892">
          <cell r="W892" t="str">
            <v>5147</v>
          </cell>
          <cell r="X892" t="str">
            <v>かながわ西湘農協</v>
          </cell>
        </row>
        <row r="893">
          <cell r="W893" t="str">
            <v>5152</v>
          </cell>
          <cell r="X893" t="str">
            <v>厚木市農協</v>
          </cell>
        </row>
        <row r="894">
          <cell r="W894" t="str">
            <v>5153</v>
          </cell>
          <cell r="X894" t="str">
            <v>県央愛川農協</v>
          </cell>
        </row>
        <row r="895">
          <cell r="W895" t="str">
            <v>5159</v>
          </cell>
          <cell r="X895" t="str">
            <v>相模原市農協</v>
          </cell>
        </row>
        <row r="896">
          <cell r="W896" t="str">
            <v>5162</v>
          </cell>
          <cell r="X896" t="str">
            <v>神奈川つくい農協</v>
          </cell>
        </row>
        <row r="897">
          <cell r="W897" t="str">
            <v>5169</v>
          </cell>
          <cell r="X897" t="str">
            <v>フルーツ山梨農協</v>
          </cell>
        </row>
        <row r="898">
          <cell r="W898" t="str">
            <v>5199</v>
          </cell>
          <cell r="X898" t="str">
            <v>笛吹農協</v>
          </cell>
        </row>
        <row r="899">
          <cell r="W899" t="str">
            <v>5207</v>
          </cell>
          <cell r="X899" t="str">
            <v>山梨みらい農協</v>
          </cell>
        </row>
        <row r="900">
          <cell r="W900" t="str">
            <v>5243</v>
          </cell>
          <cell r="X900" t="str">
            <v>南アルプス市農協</v>
          </cell>
        </row>
        <row r="901">
          <cell r="W901" t="str">
            <v>5260</v>
          </cell>
          <cell r="X901" t="str">
            <v>梨北農協</v>
          </cell>
        </row>
        <row r="902">
          <cell r="W902" t="str">
            <v>5272</v>
          </cell>
          <cell r="X902" t="str">
            <v>クレイン農協</v>
          </cell>
        </row>
        <row r="903">
          <cell r="W903" t="str">
            <v>5284</v>
          </cell>
          <cell r="X903" t="str">
            <v>北富士農協</v>
          </cell>
        </row>
        <row r="904">
          <cell r="W904" t="str">
            <v>5287</v>
          </cell>
          <cell r="X904" t="str">
            <v>鳴沢村農協</v>
          </cell>
        </row>
        <row r="905">
          <cell r="W905" t="str">
            <v>5311</v>
          </cell>
          <cell r="X905" t="str">
            <v>長野八ヶ岳農協</v>
          </cell>
        </row>
        <row r="906">
          <cell r="W906" t="str">
            <v>5330</v>
          </cell>
          <cell r="X906" t="str">
            <v>川上物産農協</v>
          </cell>
        </row>
        <row r="907">
          <cell r="W907" t="str">
            <v>5335</v>
          </cell>
          <cell r="X907" t="str">
            <v>佐久浅間農協</v>
          </cell>
        </row>
        <row r="908">
          <cell r="W908" t="str">
            <v>5348</v>
          </cell>
          <cell r="X908" t="str">
            <v>信州うえだ農協</v>
          </cell>
        </row>
        <row r="909">
          <cell r="W909" t="str">
            <v>5372</v>
          </cell>
          <cell r="X909" t="str">
            <v>信州諏訪農協</v>
          </cell>
        </row>
        <row r="910">
          <cell r="W910" t="str">
            <v>5384</v>
          </cell>
          <cell r="X910" t="str">
            <v>上伊那農協</v>
          </cell>
        </row>
        <row r="911">
          <cell r="W911" t="str">
            <v>5405</v>
          </cell>
          <cell r="X911" t="str">
            <v>みなみ信州農協</v>
          </cell>
        </row>
        <row r="912">
          <cell r="W912" t="str">
            <v>5437</v>
          </cell>
          <cell r="X912" t="str">
            <v>下伊那園芸農協</v>
          </cell>
        </row>
        <row r="913">
          <cell r="W913" t="str">
            <v>5441</v>
          </cell>
          <cell r="X913" t="str">
            <v>木曽農協</v>
          </cell>
        </row>
        <row r="914">
          <cell r="W914" t="str">
            <v>5448</v>
          </cell>
          <cell r="X914" t="str">
            <v>松本ハイランド農協</v>
          </cell>
        </row>
        <row r="915">
          <cell r="W915" t="str">
            <v>5462</v>
          </cell>
          <cell r="X915" t="str">
            <v>洗馬農協</v>
          </cell>
        </row>
        <row r="916">
          <cell r="W916" t="str">
            <v>5466</v>
          </cell>
          <cell r="X916" t="str">
            <v>あづみ農協</v>
          </cell>
        </row>
        <row r="917">
          <cell r="W917" t="str">
            <v>5470</v>
          </cell>
          <cell r="X917" t="str">
            <v>大北農協</v>
          </cell>
        </row>
        <row r="918">
          <cell r="W918" t="str">
            <v>5477</v>
          </cell>
          <cell r="X918" t="str">
            <v>グリーン長野農協</v>
          </cell>
        </row>
        <row r="919">
          <cell r="W919" t="str">
            <v>5491</v>
          </cell>
          <cell r="X919" t="str">
            <v>中野市農協</v>
          </cell>
        </row>
        <row r="920">
          <cell r="W920" t="str">
            <v>5499</v>
          </cell>
          <cell r="X920" t="str">
            <v>ながの農協</v>
          </cell>
        </row>
        <row r="921">
          <cell r="W921" t="str">
            <v>5554</v>
          </cell>
          <cell r="X921" t="str">
            <v>北越後農協</v>
          </cell>
        </row>
        <row r="922">
          <cell r="W922" t="str">
            <v>5568</v>
          </cell>
          <cell r="X922" t="str">
            <v>胎内市農協</v>
          </cell>
        </row>
        <row r="923">
          <cell r="W923" t="str">
            <v>5600</v>
          </cell>
          <cell r="X923" t="str">
            <v>越後中央農協</v>
          </cell>
        </row>
        <row r="924">
          <cell r="W924" t="str">
            <v>5631</v>
          </cell>
          <cell r="X924" t="str">
            <v>にいがた南蒲農協</v>
          </cell>
        </row>
        <row r="925">
          <cell r="W925" t="str">
            <v>5666</v>
          </cell>
          <cell r="X925" t="str">
            <v>越後ながおか農協</v>
          </cell>
        </row>
        <row r="926">
          <cell r="W926" t="str">
            <v>5685</v>
          </cell>
          <cell r="X926" t="str">
            <v>越後さんとう農協</v>
          </cell>
        </row>
        <row r="927">
          <cell r="W927" t="str">
            <v>5690</v>
          </cell>
          <cell r="X927" t="str">
            <v>越後おぢや農協</v>
          </cell>
        </row>
        <row r="928">
          <cell r="W928" t="str">
            <v>5693</v>
          </cell>
          <cell r="X928" t="str">
            <v>北魚沼農協</v>
          </cell>
        </row>
        <row r="929">
          <cell r="W929" t="str">
            <v>5707</v>
          </cell>
          <cell r="X929" t="str">
            <v>みなみ魚沼農協</v>
          </cell>
        </row>
        <row r="930">
          <cell r="W930" t="str">
            <v>5714</v>
          </cell>
          <cell r="X930" t="str">
            <v>十日町農協</v>
          </cell>
        </row>
        <row r="931">
          <cell r="W931" t="str">
            <v>5719</v>
          </cell>
          <cell r="X931" t="str">
            <v>津南町農協</v>
          </cell>
        </row>
        <row r="932">
          <cell r="W932" t="str">
            <v>5720</v>
          </cell>
          <cell r="X932" t="str">
            <v>柏崎農協</v>
          </cell>
        </row>
        <row r="933">
          <cell r="W933" t="str">
            <v>5768</v>
          </cell>
          <cell r="X933" t="str">
            <v>えちご上越農協</v>
          </cell>
        </row>
        <row r="934">
          <cell r="W934" t="str">
            <v>5797</v>
          </cell>
          <cell r="X934" t="str">
            <v>ひすい農協</v>
          </cell>
        </row>
        <row r="935">
          <cell r="W935" t="str">
            <v>5815</v>
          </cell>
          <cell r="X935" t="str">
            <v>かみはやし農協</v>
          </cell>
        </row>
        <row r="936">
          <cell r="W936" t="str">
            <v>5823</v>
          </cell>
          <cell r="X936" t="str">
            <v>にいがた岩船農協</v>
          </cell>
        </row>
        <row r="937">
          <cell r="W937" t="str">
            <v>5832</v>
          </cell>
          <cell r="X937" t="str">
            <v>佐渡農協</v>
          </cell>
        </row>
        <row r="938">
          <cell r="W938" t="str">
            <v>5847</v>
          </cell>
          <cell r="X938" t="str">
            <v>羽茂農協</v>
          </cell>
        </row>
        <row r="939">
          <cell r="W939" t="str">
            <v>5864</v>
          </cell>
          <cell r="X939" t="str">
            <v>新潟市農協</v>
          </cell>
        </row>
        <row r="940">
          <cell r="W940" t="str">
            <v>5877</v>
          </cell>
          <cell r="X940" t="str">
            <v>みな穂農協</v>
          </cell>
        </row>
        <row r="941">
          <cell r="W941" t="str">
            <v>5883</v>
          </cell>
          <cell r="X941" t="str">
            <v>黒部市農協</v>
          </cell>
        </row>
        <row r="942">
          <cell r="W942" t="str">
            <v>5885</v>
          </cell>
          <cell r="X942" t="str">
            <v>魚津市農協</v>
          </cell>
        </row>
        <row r="943">
          <cell r="W943" t="str">
            <v>5888</v>
          </cell>
          <cell r="X943" t="str">
            <v>アルプス農協</v>
          </cell>
        </row>
        <row r="944">
          <cell r="W944" t="str">
            <v>5895</v>
          </cell>
          <cell r="X944" t="str">
            <v>あおば農協</v>
          </cell>
        </row>
        <row r="945">
          <cell r="W945" t="str">
            <v>5897</v>
          </cell>
          <cell r="X945" t="str">
            <v>富山市農協</v>
          </cell>
        </row>
        <row r="946">
          <cell r="W946" t="str">
            <v>5898</v>
          </cell>
          <cell r="X946" t="str">
            <v>なのはな農協</v>
          </cell>
        </row>
        <row r="947">
          <cell r="W947" t="str">
            <v>5906</v>
          </cell>
          <cell r="X947" t="str">
            <v>山田村農協</v>
          </cell>
        </row>
        <row r="948">
          <cell r="W948" t="str">
            <v>5911</v>
          </cell>
          <cell r="X948" t="str">
            <v>いみず野農協</v>
          </cell>
        </row>
        <row r="949">
          <cell r="W949" t="str">
            <v>5916</v>
          </cell>
          <cell r="X949" t="str">
            <v>高岡市農協</v>
          </cell>
        </row>
        <row r="950">
          <cell r="W950" t="str">
            <v>5920</v>
          </cell>
          <cell r="X950" t="str">
            <v>氷見市農協</v>
          </cell>
        </row>
        <row r="951">
          <cell r="W951" t="str">
            <v>5921</v>
          </cell>
          <cell r="X951" t="str">
            <v>となみ野農協</v>
          </cell>
        </row>
        <row r="952">
          <cell r="W952" t="str">
            <v>5927</v>
          </cell>
          <cell r="X952" t="str">
            <v>なんと農協</v>
          </cell>
        </row>
        <row r="953">
          <cell r="W953" t="str">
            <v>5932</v>
          </cell>
          <cell r="X953" t="str">
            <v>いなば農協</v>
          </cell>
        </row>
        <row r="954">
          <cell r="W954" t="str">
            <v>5935</v>
          </cell>
          <cell r="X954" t="str">
            <v>福光農協</v>
          </cell>
        </row>
        <row r="955">
          <cell r="W955" t="str">
            <v>5943</v>
          </cell>
          <cell r="X955" t="str">
            <v>加賀農協</v>
          </cell>
        </row>
        <row r="956">
          <cell r="W956" t="str">
            <v>5962</v>
          </cell>
          <cell r="X956" t="str">
            <v>小松市農協</v>
          </cell>
        </row>
        <row r="957">
          <cell r="W957" t="str">
            <v>5980</v>
          </cell>
          <cell r="X957" t="str">
            <v>根上農協</v>
          </cell>
        </row>
        <row r="958">
          <cell r="W958" t="str">
            <v>5982</v>
          </cell>
          <cell r="X958" t="str">
            <v>能美農協</v>
          </cell>
        </row>
        <row r="959">
          <cell r="W959" t="str">
            <v>5997</v>
          </cell>
          <cell r="X959" t="str">
            <v>松任市農協</v>
          </cell>
        </row>
        <row r="960">
          <cell r="W960" t="str">
            <v>6010</v>
          </cell>
          <cell r="X960" t="str">
            <v>野々市農協</v>
          </cell>
        </row>
        <row r="961">
          <cell r="W961" t="str">
            <v>6012</v>
          </cell>
          <cell r="X961" t="str">
            <v>白山農協</v>
          </cell>
        </row>
        <row r="962">
          <cell r="W962" t="str">
            <v>6024</v>
          </cell>
          <cell r="X962" t="str">
            <v>金沢中央農協</v>
          </cell>
        </row>
        <row r="963">
          <cell r="W963" t="str">
            <v>6025</v>
          </cell>
          <cell r="X963" t="str">
            <v>金沢市農協</v>
          </cell>
        </row>
        <row r="964">
          <cell r="W964" t="str">
            <v>6062</v>
          </cell>
          <cell r="X964" t="str">
            <v>石川かほく農協</v>
          </cell>
        </row>
        <row r="965">
          <cell r="W965" t="str">
            <v>6076</v>
          </cell>
          <cell r="X965" t="str">
            <v>はくい農協</v>
          </cell>
        </row>
        <row r="966">
          <cell r="W966" t="str">
            <v>6084</v>
          </cell>
          <cell r="X966" t="str">
            <v>志賀農協</v>
          </cell>
        </row>
        <row r="967">
          <cell r="W967" t="str">
            <v>6094</v>
          </cell>
          <cell r="X967" t="str">
            <v>能登わかば農協</v>
          </cell>
        </row>
        <row r="968">
          <cell r="W968" t="str">
            <v>6113</v>
          </cell>
          <cell r="X968" t="str">
            <v>おおぞら農協</v>
          </cell>
        </row>
        <row r="969">
          <cell r="W969" t="str">
            <v>6121</v>
          </cell>
          <cell r="X969" t="str">
            <v>内浦町農協</v>
          </cell>
        </row>
        <row r="970">
          <cell r="W970" t="str">
            <v>6122</v>
          </cell>
          <cell r="X970" t="str">
            <v>珠洲市農協</v>
          </cell>
        </row>
        <row r="971">
          <cell r="W971" t="str">
            <v>6129</v>
          </cell>
          <cell r="X971" t="str">
            <v>ぎふ農協</v>
          </cell>
        </row>
        <row r="972">
          <cell r="W972" t="str">
            <v>6175</v>
          </cell>
          <cell r="X972" t="str">
            <v>西美濃農協</v>
          </cell>
        </row>
        <row r="973">
          <cell r="W973" t="str">
            <v>6198</v>
          </cell>
          <cell r="X973" t="str">
            <v>いび川農協</v>
          </cell>
        </row>
        <row r="974">
          <cell r="W974" t="str">
            <v>6242</v>
          </cell>
          <cell r="X974" t="str">
            <v>めぐみの農協</v>
          </cell>
        </row>
        <row r="975">
          <cell r="W975" t="str">
            <v>6265</v>
          </cell>
          <cell r="X975" t="str">
            <v>陶都信用農協</v>
          </cell>
        </row>
        <row r="976">
          <cell r="W976" t="str">
            <v>6287</v>
          </cell>
          <cell r="X976" t="str">
            <v>東美濃農協</v>
          </cell>
        </row>
        <row r="977">
          <cell r="W977" t="str">
            <v>6313</v>
          </cell>
          <cell r="X977" t="str">
            <v>飛騨農協</v>
          </cell>
        </row>
        <row r="978">
          <cell r="W978" t="str">
            <v>6345</v>
          </cell>
          <cell r="X978" t="str">
            <v>富士伊豆農業協同組合</v>
          </cell>
        </row>
        <row r="979">
          <cell r="W979" t="str">
            <v>6363</v>
          </cell>
          <cell r="X979" t="str">
            <v>清水農協</v>
          </cell>
        </row>
        <row r="980">
          <cell r="W980" t="str">
            <v>6373</v>
          </cell>
          <cell r="X980" t="str">
            <v>静岡市農協</v>
          </cell>
        </row>
        <row r="981">
          <cell r="W981" t="str">
            <v>6377</v>
          </cell>
          <cell r="X981" t="str">
            <v>大井川農協</v>
          </cell>
        </row>
        <row r="982">
          <cell r="W982" t="str">
            <v>6382</v>
          </cell>
          <cell r="X982" t="str">
            <v>ハイナン農協</v>
          </cell>
        </row>
        <row r="983">
          <cell r="W983" t="str">
            <v>6386</v>
          </cell>
          <cell r="X983" t="str">
            <v>掛川市農協</v>
          </cell>
        </row>
        <row r="984">
          <cell r="W984" t="str">
            <v>6387</v>
          </cell>
          <cell r="X984" t="str">
            <v>遠州夢咲農協</v>
          </cell>
        </row>
        <row r="985">
          <cell r="W985" t="str">
            <v>6391</v>
          </cell>
          <cell r="X985" t="str">
            <v>遠州中央農協</v>
          </cell>
        </row>
        <row r="986">
          <cell r="W986" t="str">
            <v>6403</v>
          </cell>
          <cell r="X986" t="str">
            <v>とぴあ浜松農協</v>
          </cell>
        </row>
        <row r="987">
          <cell r="W987" t="str">
            <v>6423</v>
          </cell>
          <cell r="X987" t="str">
            <v>三ケ日町農協</v>
          </cell>
        </row>
        <row r="988">
          <cell r="W988" t="str">
            <v>6430</v>
          </cell>
          <cell r="X988" t="str">
            <v>なごや農協</v>
          </cell>
        </row>
        <row r="989">
          <cell r="W989" t="str">
            <v>6436</v>
          </cell>
          <cell r="X989" t="str">
            <v>天白信用農協</v>
          </cell>
        </row>
        <row r="990">
          <cell r="W990" t="str">
            <v>6443</v>
          </cell>
          <cell r="X990" t="str">
            <v>緑信用農協</v>
          </cell>
        </row>
        <row r="991">
          <cell r="W991" t="str">
            <v>6451</v>
          </cell>
          <cell r="X991" t="str">
            <v>尾張中央農協</v>
          </cell>
        </row>
        <row r="992">
          <cell r="W992" t="str">
            <v>6456</v>
          </cell>
          <cell r="X992" t="str">
            <v>西春日井農協</v>
          </cell>
        </row>
        <row r="993">
          <cell r="W993" t="str">
            <v>6466</v>
          </cell>
          <cell r="X993" t="str">
            <v>あいち尾東農協</v>
          </cell>
        </row>
        <row r="994">
          <cell r="W994" t="str">
            <v>6470</v>
          </cell>
          <cell r="X994" t="str">
            <v>愛知北農協</v>
          </cell>
        </row>
        <row r="995">
          <cell r="W995" t="str">
            <v>6483</v>
          </cell>
          <cell r="X995" t="str">
            <v>愛知西農協</v>
          </cell>
        </row>
        <row r="996">
          <cell r="W996" t="str">
            <v>6503</v>
          </cell>
          <cell r="X996" t="str">
            <v>海部東農協</v>
          </cell>
        </row>
        <row r="997">
          <cell r="W997" t="str">
            <v>6514</v>
          </cell>
          <cell r="X997" t="str">
            <v>あいち海部農協</v>
          </cell>
        </row>
        <row r="998">
          <cell r="W998" t="str">
            <v>6531</v>
          </cell>
          <cell r="X998" t="str">
            <v>あいち知多農協</v>
          </cell>
        </row>
        <row r="999">
          <cell r="W999" t="str">
            <v>6552</v>
          </cell>
          <cell r="X999" t="str">
            <v>あいち中央農協</v>
          </cell>
        </row>
        <row r="1000">
          <cell r="W1000" t="str">
            <v>6560</v>
          </cell>
          <cell r="X1000" t="str">
            <v>西三河農協</v>
          </cell>
        </row>
        <row r="1001">
          <cell r="W1001" t="str">
            <v>6572</v>
          </cell>
          <cell r="X1001" t="str">
            <v>あいち三河農協</v>
          </cell>
        </row>
        <row r="1002">
          <cell r="W1002" t="str">
            <v>6582</v>
          </cell>
          <cell r="X1002" t="str">
            <v>あいち豊田農協</v>
          </cell>
        </row>
        <row r="1003">
          <cell r="W1003" t="str">
            <v>6591</v>
          </cell>
          <cell r="X1003" t="str">
            <v>愛知東農協</v>
          </cell>
        </row>
        <row r="1004">
          <cell r="W1004" t="str">
            <v>6606</v>
          </cell>
          <cell r="X1004" t="str">
            <v>蒲郡市農協</v>
          </cell>
        </row>
        <row r="1005">
          <cell r="W1005" t="str">
            <v>6612</v>
          </cell>
          <cell r="X1005" t="str">
            <v>ひまわり農協</v>
          </cell>
        </row>
        <row r="1006">
          <cell r="W1006" t="str">
            <v>6615</v>
          </cell>
          <cell r="X1006" t="str">
            <v>愛知みなみ農協</v>
          </cell>
        </row>
        <row r="1007">
          <cell r="W1007" t="str">
            <v>6618</v>
          </cell>
          <cell r="X1007" t="str">
            <v>豊橋農協</v>
          </cell>
        </row>
        <row r="1008">
          <cell r="W1008" t="str">
            <v>6649</v>
          </cell>
          <cell r="X1008" t="str">
            <v>三重北農協</v>
          </cell>
        </row>
        <row r="1009">
          <cell r="W1009" t="str">
            <v>6665</v>
          </cell>
          <cell r="X1009" t="str">
            <v>鈴鹿農協</v>
          </cell>
        </row>
        <row r="1010">
          <cell r="W1010" t="str">
            <v>6673</v>
          </cell>
          <cell r="X1010" t="str">
            <v>津安芸農協</v>
          </cell>
        </row>
        <row r="1011">
          <cell r="W1011" t="str">
            <v>6677</v>
          </cell>
          <cell r="X1011" t="str">
            <v>みえなか農協</v>
          </cell>
        </row>
        <row r="1012">
          <cell r="W1012" t="str">
            <v>6697</v>
          </cell>
          <cell r="X1012" t="str">
            <v>多気郡農協</v>
          </cell>
        </row>
        <row r="1013">
          <cell r="W1013" t="str">
            <v>6731</v>
          </cell>
          <cell r="X1013" t="str">
            <v>伊勢農協</v>
          </cell>
        </row>
        <row r="1014">
          <cell r="W1014" t="str">
            <v>6758</v>
          </cell>
          <cell r="X1014" t="str">
            <v>伊賀ふるさと農協</v>
          </cell>
        </row>
        <row r="1015">
          <cell r="W1015" t="str">
            <v>6785</v>
          </cell>
          <cell r="X1015" t="str">
            <v>福井県農協</v>
          </cell>
        </row>
        <row r="1016">
          <cell r="W1016" t="str">
            <v>6853</v>
          </cell>
          <cell r="X1016" t="str">
            <v>越前たけふ農協</v>
          </cell>
        </row>
        <row r="1017">
          <cell r="W1017" t="str">
            <v>6874</v>
          </cell>
          <cell r="X1017" t="str">
            <v>レーク滋賀農協</v>
          </cell>
        </row>
        <row r="1018">
          <cell r="W1018" t="str">
            <v>6889</v>
          </cell>
          <cell r="X1018" t="str">
            <v>甲賀農協</v>
          </cell>
        </row>
        <row r="1019">
          <cell r="W1019" t="str">
            <v>6897</v>
          </cell>
          <cell r="X1019" t="str">
            <v>グリーン近江農協</v>
          </cell>
        </row>
        <row r="1020">
          <cell r="W1020" t="str">
            <v>6900</v>
          </cell>
          <cell r="X1020" t="str">
            <v>滋賀蒲生町農協</v>
          </cell>
        </row>
        <row r="1021">
          <cell r="W1021" t="str">
            <v>6909</v>
          </cell>
          <cell r="X1021" t="str">
            <v>東能登川農協</v>
          </cell>
        </row>
        <row r="1022">
          <cell r="W1022" t="str">
            <v>6911</v>
          </cell>
          <cell r="X1022" t="str">
            <v>湖東農協</v>
          </cell>
        </row>
        <row r="1023">
          <cell r="W1023" t="str">
            <v>6912</v>
          </cell>
          <cell r="X1023" t="str">
            <v>東びわこ農協</v>
          </cell>
        </row>
        <row r="1024">
          <cell r="W1024" t="str">
            <v>6919</v>
          </cell>
          <cell r="X1024" t="str">
            <v>レーク伊吹農協</v>
          </cell>
        </row>
        <row r="1025">
          <cell r="W1025" t="str">
            <v>6924</v>
          </cell>
          <cell r="X1025" t="str">
            <v>北びわこ農協</v>
          </cell>
        </row>
        <row r="1026">
          <cell r="W1026" t="str">
            <v>6941</v>
          </cell>
          <cell r="X1026" t="str">
            <v>京都市農協</v>
          </cell>
        </row>
        <row r="1027">
          <cell r="W1027" t="str">
            <v>6956</v>
          </cell>
          <cell r="X1027" t="str">
            <v>京都中央農協</v>
          </cell>
        </row>
        <row r="1028">
          <cell r="W1028" t="str">
            <v>6961</v>
          </cell>
          <cell r="X1028" t="str">
            <v>京都やましろ農協</v>
          </cell>
        </row>
        <row r="1029">
          <cell r="W1029" t="str">
            <v>6990</v>
          </cell>
          <cell r="X1029" t="str">
            <v>京都農協</v>
          </cell>
        </row>
        <row r="1030">
          <cell r="W1030" t="str">
            <v>6996</v>
          </cell>
          <cell r="X1030" t="str">
            <v>京都丹の国農協</v>
          </cell>
        </row>
        <row r="1031">
          <cell r="W1031" t="str">
            <v>7025</v>
          </cell>
          <cell r="X1031" t="str">
            <v>北大阪農協</v>
          </cell>
        </row>
        <row r="1032">
          <cell r="W1032" t="str">
            <v>7029</v>
          </cell>
          <cell r="X1032" t="str">
            <v>高槻市農協</v>
          </cell>
        </row>
        <row r="1033">
          <cell r="W1033" t="str">
            <v>7032</v>
          </cell>
          <cell r="X1033" t="str">
            <v>茨木市農協</v>
          </cell>
        </row>
        <row r="1034">
          <cell r="W1034" t="str">
            <v>7041</v>
          </cell>
          <cell r="X1034" t="str">
            <v>大阪北部農協</v>
          </cell>
        </row>
        <row r="1035">
          <cell r="W1035" t="str">
            <v>7087</v>
          </cell>
          <cell r="X1035" t="str">
            <v>大阪泉州農協</v>
          </cell>
        </row>
        <row r="1036">
          <cell r="W1036" t="str">
            <v>7092</v>
          </cell>
          <cell r="X1036" t="str">
            <v>いずみの農協</v>
          </cell>
        </row>
        <row r="1037">
          <cell r="W1037" t="str">
            <v>7111</v>
          </cell>
          <cell r="X1037" t="str">
            <v>堺市農協</v>
          </cell>
        </row>
        <row r="1038">
          <cell r="W1038" t="str">
            <v>7139</v>
          </cell>
          <cell r="X1038" t="str">
            <v>大阪南農協</v>
          </cell>
        </row>
        <row r="1039">
          <cell r="W1039" t="str">
            <v>7156</v>
          </cell>
          <cell r="X1039" t="str">
            <v>グリーン大阪農協</v>
          </cell>
        </row>
        <row r="1040">
          <cell r="W1040" t="str">
            <v>7164</v>
          </cell>
          <cell r="X1040" t="str">
            <v>大阪中河内農協</v>
          </cell>
        </row>
        <row r="1041">
          <cell r="W1041" t="str">
            <v>7184</v>
          </cell>
          <cell r="X1041" t="str">
            <v>大阪東部農協</v>
          </cell>
        </row>
        <row r="1042">
          <cell r="W1042" t="str">
            <v>7191</v>
          </cell>
          <cell r="X1042" t="str">
            <v>九個荘農協</v>
          </cell>
        </row>
        <row r="1043">
          <cell r="W1043" t="str">
            <v>7193</v>
          </cell>
          <cell r="X1043" t="str">
            <v>北河内農協</v>
          </cell>
        </row>
        <row r="1044">
          <cell r="W1044" t="str">
            <v>7200</v>
          </cell>
          <cell r="X1044" t="str">
            <v>大阪市農協</v>
          </cell>
        </row>
        <row r="1045">
          <cell r="W1045" t="str">
            <v>7213</v>
          </cell>
          <cell r="X1045" t="str">
            <v>兵庫六甲農協</v>
          </cell>
        </row>
        <row r="1046">
          <cell r="W1046" t="str">
            <v>7239</v>
          </cell>
          <cell r="X1046" t="str">
            <v>あかし農協</v>
          </cell>
        </row>
        <row r="1047">
          <cell r="W1047" t="str">
            <v>7240</v>
          </cell>
          <cell r="X1047" t="str">
            <v>兵庫南農協</v>
          </cell>
        </row>
        <row r="1048">
          <cell r="W1048" t="str">
            <v>7249</v>
          </cell>
          <cell r="X1048" t="str">
            <v>みのり農協</v>
          </cell>
        </row>
        <row r="1049">
          <cell r="W1049" t="str">
            <v>7264</v>
          </cell>
          <cell r="X1049" t="str">
            <v>兵庫みらい農協</v>
          </cell>
        </row>
        <row r="1050">
          <cell r="W1050" t="str">
            <v>7274</v>
          </cell>
          <cell r="X1050" t="str">
            <v>加古川市南農協</v>
          </cell>
        </row>
        <row r="1051">
          <cell r="W1051" t="str">
            <v>7288</v>
          </cell>
          <cell r="X1051" t="str">
            <v>兵庫西農協</v>
          </cell>
        </row>
        <row r="1052">
          <cell r="W1052" t="str">
            <v>7316</v>
          </cell>
          <cell r="X1052" t="str">
            <v>相生市農協</v>
          </cell>
        </row>
        <row r="1053">
          <cell r="W1053" t="str">
            <v>7326</v>
          </cell>
          <cell r="X1053" t="str">
            <v>ハリマ農協</v>
          </cell>
        </row>
        <row r="1054">
          <cell r="W1054" t="str">
            <v>7338</v>
          </cell>
          <cell r="X1054" t="str">
            <v>たじま農協</v>
          </cell>
        </row>
        <row r="1055">
          <cell r="W1055" t="str">
            <v>7353</v>
          </cell>
          <cell r="X1055" t="str">
            <v>丹波ひかみ農協</v>
          </cell>
        </row>
        <row r="1056">
          <cell r="W1056" t="str">
            <v>7362</v>
          </cell>
          <cell r="X1056" t="str">
            <v>丹波ささやま農協</v>
          </cell>
        </row>
        <row r="1057">
          <cell r="W1057" t="str">
            <v>7363</v>
          </cell>
          <cell r="X1057" t="str">
            <v>淡路日の出農協</v>
          </cell>
        </row>
        <row r="1058">
          <cell r="W1058" t="str">
            <v>7373</v>
          </cell>
          <cell r="X1058" t="str">
            <v>あわじ島農協</v>
          </cell>
        </row>
        <row r="1059">
          <cell r="W1059" t="str">
            <v>7387</v>
          </cell>
          <cell r="X1059" t="str">
            <v>奈良県農協</v>
          </cell>
        </row>
        <row r="1060">
          <cell r="W1060" t="str">
            <v>7532</v>
          </cell>
          <cell r="X1060" t="str">
            <v>わかやま農協</v>
          </cell>
        </row>
        <row r="1061">
          <cell r="W1061" t="str">
            <v>7541</v>
          </cell>
          <cell r="X1061" t="str">
            <v>ながみね農協</v>
          </cell>
        </row>
        <row r="1062">
          <cell r="W1062" t="str">
            <v>7543</v>
          </cell>
          <cell r="X1062" t="str">
            <v>紀の里農協</v>
          </cell>
        </row>
        <row r="1063">
          <cell r="W1063" t="str">
            <v>7550</v>
          </cell>
          <cell r="X1063" t="str">
            <v>紀北川上農協</v>
          </cell>
        </row>
        <row r="1064">
          <cell r="W1064" t="str">
            <v>7559</v>
          </cell>
          <cell r="X1064" t="str">
            <v>ありだ農協</v>
          </cell>
        </row>
        <row r="1065">
          <cell r="W1065" t="str">
            <v>7565</v>
          </cell>
          <cell r="X1065" t="str">
            <v>紀州農協</v>
          </cell>
        </row>
        <row r="1066">
          <cell r="W1066" t="str">
            <v>7576</v>
          </cell>
          <cell r="X1066" t="str">
            <v>紀南農協</v>
          </cell>
        </row>
        <row r="1067">
          <cell r="W1067" t="str">
            <v>7591</v>
          </cell>
          <cell r="X1067" t="str">
            <v>みくまの農協</v>
          </cell>
        </row>
        <row r="1068">
          <cell r="W1068" t="str">
            <v>7601</v>
          </cell>
          <cell r="X1068" t="str">
            <v>鳥取いなば農協</v>
          </cell>
        </row>
        <row r="1069">
          <cell r="W1069" t="str">
            <v>7625</v>
          </cell>
          <cell r="X1069" t="str">
            <v>鳥取中央農協</v>
          </cell>
        </row>
        <row r="1070">
          <cell r="W1070" t="str">
            <v>7641</v>
          </cell>
          <cell r="X1070" t="str">
            <v>鳥取西部農協</v>
          </cell>
        </row>
        <row r="1071">
          <cell r="W1071" t="str">
            <v>7708</v>
          </cell>
          <cell r="X1071" t="str">
            <v>島根県農協</v>
          </cell>
        </row>
        <row r="1072">
          <cell r="W1072" t="str">
            <v>7755</v>
          </cell>
          <cell r="X1072" t="str">
            <v>岡山市農協</v>
          </cell>
        </row>
        <row r="1073">
          <cell r="W1073" t="str">
            <v>7837</v>
          </cell>
          <cell r="X1073" t="str">
            <v>晴れの国岡山農協</v>
          </cell>
        </row>
        <row r="1074">
          <cell r="W1074" t="str">
            <v>7909</v>
          </cell>
          <cell r="X1074" t="str">
            <v>広島市農協</v>
          </cell>
        </row>
        <row r="1075">
          <cell r="W1075" t="str">
            <v>7913</v>
          </cell>
          <cell r="X1075" t="str">
            <v>呉農協</v>
          </cell>
        </row>
        <row r="1076">
          <cell r="W1076" t="str">
            <v>7916</v>
          </cell>
          <cell r="X1076" t="str">
            <v>安芸農協</v>
          </cell>
        </row>
        <row r="1077">
          <cell r="W1077" t="str">
            <v>7938</v>
          </cell>
          <cell r="X1077" t="str">
            <v>佐伯中央農協</v>
          </cell>
        </row>
        <row r="1078">
          <cell r="W1078" t="str">
            <v>7981</v>
          </cell>
          <cell r="X1078" t="str">
            <v>広島北部農協</v>
          </cell>
        </row>
        <row r="1079">
          <cell r="W1079" t="str">
            <v>7994</v>
          </cell>
          <cell r="X1079" t="str">
            <v>広島中央農協</v>
          </cell>
        </row>
        <row r="1080">
          <cell r="W1080" t="str">
            <v>8011</v>
          </cell>
          <cell r="X1080" t="str">
            <v>芸南農協</v>
          </cell>
        </row>
        <row r="1081">
          <cell r="W1081" t="str">
            <v>8019</v>
          </cell>
          <cell r="X1081" t="str">
            <v>広島ゆたか農協</v>
          </cell>
        </row>
        <row r="1082">
          <cell r="W1082" t="str">
            <v>8027</v>
          </cell>
          <cell r="X1082" t="str">
            <v>三原農協</v>
          </cell>
        </row>
        <row r="1083">
          <cell r="W1083" t="str">
            <v>8029</v>
          </cell>
          <cell r="X1083" t="str">
            <v>尾道市農協</v>
          </cell>
        </row>
        <row r="1084">
          <cell r="W1084" t="str">
            <v>8047</v>
          </cell>
          <cell r="X1084" t="str">
            <v>福山市農協</v>
          </cell>
        </row>
        <row r="1085">
          <cell r="W1085" t="str">
            <v>8069</v>
          </cell>
          <cell r="X1085" t="str">
            <v>三次農協</v>
          </cell>
        </row>
        <row r="1086">
          <cell r="W1086" t="str">
            <v>8076</v>
          </cell>
          <cell r="X1086" t="str">
            <v>庄原農協</v>
          </cell>
        </row>
        <row r="1087">
          <cell r="W1087" t="str">
            <v>8134</v>
          </cell>
          <cell r="X1087" t="str">
            <v>山口県農協</v>
          </cell>
        </row>
        <row r="1088">
          <cell r="W1088" t="str">
            <v>8231</v>
          </cell>
          <cell r="X1088" t="str">
            <v>徳島市農協</v>
          </cell>
        </row>
        <row r="1089">
          <cell r="W1089" t="str">
            <v>8234</v>
          </cell>
          <cell r="X1089" t="str">
            <v>東とくしま農協</v>
          </cell>
        </row>
        <row r="1090">
          <cell r="W1090" t="str">
            <v>8242</v>
          </cell>
          <cell r="X1090" t="str">
            <v>名西郡農協</v>
          </cell>
        </row>
        <row r="1091">
          <cell r="W1091" t="str">
            <v>8252</v>
          </cell>
          <cell r="X1091" t="str">
            <v>板野郡農協</v>
          </cell>
        </row>
        <row r="1092">
          <cell r="W1092" t="str">
            <v>8257</v>
          </cell>
          <cell r="X1092" t="str">
            <v>徳島北農協</v>
          </cell>
        </row>
        <row r="1093">
          <cell r="W1093" t="str">
            <v>8261</v>
          </cell>
          <cell r="X1093" t="str">
            <v>大津松茂農協</v>
          </cell>
        </row>
        <row r="1094">
          <cell r="W1094" t="str">
            <v>8263</v>
          </cell>
          <cell r="X1094" t="str">
            <v>里浦農協</v>
          </cell>
        </row>
        <row r="1095">
          <cell r="W1095" t="str">
            <v>8268</v>
          </cell>
          <cell r="X1095" t="str">
            <v>阿南農協</v>
          </cell>
        </row>
        <row r="1096">
          <cell r="W1096" t="str">
            <v>8288</v>
          </cell>
          <cell r="X1096" t="str">
            <v>かいふ農協</v>
          </cell>
        </row>
        <row r="1097">
          <cell r="W1097" t="str">
            <v>8296</v>
          </cell>
          <cell r="X1097" t="str">
            <v>阿波市農協</v>
          </cell>
        </row>
        <row r="1098">
          <cell r="W1098" t="str">
            <v>8305</v>
          </cell>
          <cell r="X1098" t="str">
            <v>麻植郡農協</v>
          </cell>
        </row>
        <row r="1099">
          <cell r="W1099" t="str">
            <v>8312</v>
          </cell>
          <cell r="X1099" t="str">
            <v>美馬農協</v>
          </cell>
        </row>
        <row r="1100">
          <cell r="W1100" t="str">
            <v>8323</v>
          </cell>
          <cell r="X1100" t="str">
            <v>阿波みよし農協</v>
          </cell>
        </row>
        <row r="1101">
          <cell r="W1101" t="str">
            <v>8332</v>
          </cell>
          <cell r="X1101" t="str">
            <v>香川県農協</v>
          </cell>
        </row>
        <row r="1102">
          <cell r="W1102" t="str">
            <v>8389</v>
          </cell>
          <cell r="X1102" t="str">
            <v>うま農協</v>
          </cell>
        </row>
        <row r="1103">
          <cell r="W1103" t="str">
            <v>8397</v>
          </cell>
          <cell r="X1103" t="str">
            <v>えひめ未来農協</v>
          </cell>
        </row>
        <row r="1104">
          <cell r="W1104" t="str">
            <v>8398</v>
          </cell>
          <cell r="X1104" t="str">
            <v>周桑農協</v>
          </cell>
        </row>
        <row r="1105">
          <cell r="W1105" t="str">
            <v>8400</v>
          </cell>
          <cell r="X1105" t="str">
            <v>越智今治農協</v>
          </cell>
        </row>
        <row r="1106">
          <cell r="W1106" t="str">
            <v>8401</v>
          </cell>
          <cell r="X1106" t="str">
            <v>今治立花農協</v>
          </cell>
        </row>
        <row r="1107">
          <cell r="W1107" t="str">
            <v>8425</v>
          </cell>
          <cell r="X1107" t="str">
            <v>松山市農協</v>
          </cell>
        </row>
        <row r="1108">
          <cell r="W1108" t="str">
            <v>8457</v>
          </cell>
          <cell r="X1108" t="str">
            <v>愛媛たいき農協</v>
          </cell>
        </row>
        <row r="1109">
          <cell r="W1109" t="str">
            <v>8463</v>
          </cell>
          <cell r="X1109" t="str">
            <v>西宇和農協</v>
          </cell>
        </row>
        <row r="1110">
          <cell r="W1110" t="str">
            <v>8477</v>
          </cell>
          <cell r="X1110" t="str">
            <v>東宇和農協</v>
          </cell>
        </row>
        <row r="1111">
          <cell r="W1111" t="str">
            <v>8482</v>
          </cell>
          <cell r="X1111" t="str">
            <v>えひめ南農協</v>
          </cell>
        </row>
        <row r="1112">
          <cell r="W1112" t="str">
            <v>8500</v>
          </cell>
          <cell r="X1112" t="str">
            <v>えひめ中央農協</v>
          </cell>
        </row>
        <row r="1113">
          <cell r="W1113" t="str">
            <v>8551</v>
          </cell>
          <cell r="X1113" t="str">
            <v>高知市農協</v>
          </cell>
        </row>
        <row r="1114">
          <cell r="W1114" t="str">
            <v>8582</v>
          </cell>
          <cell r="X1114" t="str">
            <v>高知県農協</v>
          </cell>
        </row>
        <row r="1115">
          <cell r="W1115" t="str">
            <v>8589</v>
          </cell>
          <cell r="X1115" t="str">
            <v>土佐くろしお農協</v>
          </cell>
        </row>
        <row r="1116">
          <cell r="W1116" t="str">
            <v>8621</v>
          </cell>
          <cell r="X1116" t="str">
            <v>宗像農協</v>
          </cell>
        </row>
        <row r="1117">
          <cell r="W1117" t="str">
            <v>8626</v>
          </cell>
          <cell r="X1117" t="str">
            <v>粕屋農協</v>
          </cell>
        </row>
        <row r="1118">
          <cell r="W1118" t="str">
            <v>8632</v>
          </cell>
          <cell r="X1118" t="str">
            <v>福岡市東部農協</v>
          </cell>
        </row>
        <row r="1119">
          <cell r="W1119" t="str">
            <v>8633</v>
          </cell>
          <cell r="X1119" t="str">
            <v>福岡市農協</v>
          </cell>
        </row>
        <row r="1120">
          <cell r="W1120" t="str">
            <v>8635</v>
          </cell>
          <cell r="X1120" t="str">
            <v>糸島農協</v>
          </cell>
        </row>
        <row r="1121">
          <cell r="W1121" t="str">
            <v>8636</v>
          </cell>
          <cell r="X1121" t="str">
            <v>筑紫農協</v>
          </cell>
        </row>
        <row r="1122">
          <cell r="W1122" t="str">
            <v>8645</v>
          </cell>
          <cell r="X1122" t="str">
            <v>筑前あさくら農協</v>
          </cell>
        </row>
        <row r="1123">
          <cell r="W1123" t="str">
            <v>8653</v>
          </cell>
          <cell r="X1123" t="str">
            <v>にじ農協</v>
          </cell>
        </row>
        <row r="1124">
          <cell r="W1124" t="str">
            <v>8656</v>
          </cell>
          <cell r="X1124" t="str">
            <v>みい農協</v>
          </cell>
        </row>
        <row r="1125">
          <cell r="W1125" t="str">
            <v>8660</v>
          </cell>
          <cell r="X1125" t="str">
            <v>久留米市農協</v>
          </cell>
        </row>
        <row r="1126">
          <cell r="W1126" t="str">
            <v>8664</v>
          </cell>
          <cell r="X1126" t="str">
            <v>三潴町農協</v>
          </cell>
        </row>
        <row r="1127">
          <cell r="W1127" t="str">
            <v>8667</v>
          </cell>
          <cell r="X1127" t="str">
            <v>福岡大城農協</v>
          </cell>
        </row>
        <row r="1128">
          <cell r="W1128" t="str">
            <v>8668</v>
          </cell>
          <cell r="X1128" t="str">
            <v>福岡八女農協</v>
          </cell>
        </row>
        <row r="1129">
          <cell r="W1129" t="str">
            <v>8680</v>
          </cell>
          <cell r="X1129" t="str">
            <v>柳川農協</v>
          </cell>
        </row>
        <row r="1130">
          <cell r="W1130" t="str">
            <v>8689</v>
          </cell>
          <cell r="X1130" t="str">
            <v>南筑後農協</v>
          </cell>
        </row>
        <row r="1131">
          <cell r="W1131" t="str">
            <v>8692</v>
          </cell>
          <cell r="X1131" t="str">
            <v>北九州農協</v>
          </cell>
        </row>
        <row r="1132">
          <cell r="W1132" t="str">
            <v>8694</v>
          </cell>
          <cell r="X1132" t="str">
            <v>直鞍農協</v>
          </cell>
        </row>
        <row r="1133">
          <cell r="W1133" t="str">
            <v>8701</v>
          </cell>
          <cell r="X1133" t="str">
            <v>福岡嘉穂農協</v>
          </cell>
        </row>
        <row r="1134">
          <cell r="W1134" t="str">
            <v>8715</v>
          </cell>
          <cell r="X1134" t="str">
            <v>田川農協</v>
          </cell>
        </row>
        <row r="1135">
          <cell r="W1135" t="str">
            <v>8730</v>
          </cell>
          <cell r="X1135" t="str">
            <v>福岡京築農協</v>
          </cell>
        </row>
        <row r="1136">
          <cell r="W1136" t="str">
            <v>8740</v>
          </cell>
          <cell r="X1136" t="str">
            <v>佐賀市中央農協</v>
          </cell>
        </row>
        <row r="1137">
          <cell r="W1137" t="str">
            <v>8762</v>
          </cell>
          <cell r="X1137" t="str">
            <v>佐賀県農協</v>
          </cell>
        </row>
        <row r="1138">
          <cell r="W1138" t="str">
            <v>8766</v>
          </cell>
          <cell r="X1138" t="str">
            <v>唐津農協</v>
          </cell>
        </row>
        <row r="1139">
          <cell r="W1139" t="str">
            <v>8771</v>
          </cell>
          <cell r="X1139" t="str">
            <v>伊万里市農協</v>
          </cell>
        </row>
        <row r="1140">
          <cell r="W1140" t="str">
            <v>8794</v>
          </cell>
          <cell r="X1140" t="str">
            <v>長崎西彼農協</v>
          </cell>
        </row>
        <row r="1141">
          <cell r="W1141" t="str">
            <v>8813</v>
          </cell>
          <cell r="X1141" t="str">
            <v>長崎県央農協</v>
          </cell>
        </row>
        <row r="1142">
          <cell r="W1142" t="str">
            <v>8829</v>
          </cell>
          <cell r="X1142" t="str">
            <v>島原雲仙農協</v>
          </cell>
        </row>
        <row r="1143">
          <cell r="W1143" t="str">
            <v>8857</v>
          </cell>
          <cell r="X1143" t="str">
            <v>ながさき西海農協</v>
          </cell>
        </row>
        <row r="1144">
          <cell r="W1144" t="str">
            <v>8893</v>
          </cell>
          <cell r="X1144" t="str">
            <v>ごとう農協</v>
          </cell>
        </row>
        <row r="1145">
          <cell r="W1145" t="str">
            <v>8905</v>
          </cell>
          <cell r="X1145" t="str">
            <v>壱岐市農協</v>
          </cell>
        </row>
        <row r="1146">
          <cell r="W1146" t="str">
            <v>8906</v>
          </cell>
          <cell r="X1146" t="str">
            <v>対馬農協</v>
          </cell>
        </row>
        <row r="1147">
          <cell r="W1147" t="str">
            <v>8916</v>
          </cell>
          <cell r="X1147" t="str">
            <v>熊本市農協</v>
          </cell>
        </row>
        <row r="1148">
          <cell r="W1148" t="str">
            <v>8926</v>
          </cell>
          <cell r="X1148" t="str">
            <v>玉名農協</v>
          </cell>
        </row>
        <row r="1149">
          <cell r="W1149" t="str">
            <v>8941</v>
          </cell>
          <cell r="X1149" t="str">
            <v>鹿本農協</v>
          </cell>
        </row>
        <row r="1150">
          <cell r="W1150" t="str">
            <v>8949</v>
          </cell>
          <cell r="X1150" t="str">
            <v>菊池地域農協</v>
          </cell>
        </row>
        <row r="1151">
          <cell r="W1151" t="str">
            <v>8964</v>
          </cell>
          <cell r="X1151" t="str">
            <v>阿蘇農協</v>
          </cell>
        </row>
        <row r="1152">
          <cell r="W1152" t="str">
            <v>8982</v>
          </cell>
          <cell r="X1152" t="str">
            <v>上益城農協</v>
          </cell>
        </row>
        <row r="1153">
          <cell r="W1153" t="str">
            <v>9010</v>
          </cell>
          <cell r="X1153" t="str">
            <v>熊本宇城農協</v>
          </cell>
        </row>
        <row r="1154">
          <cell r="W1154" t="str">
            <v>9017</v>
          </cell>
          <cell r="X1154" t="str">
            <v>八代地域農協</v>
          </cell>
        </row>
        <row r="1155">
          <cell r="W1155" t="str">
            <v>9043</v>
          </cell>
          <cell r="X1155" t="str">
            <v>あしきた農協</v>
          </cell>
        </row>
        <row r="1156">
          <cell r="W1156" t="str">
            <v>9048</v>
          </cell>
          <cell r="X1156" t="str">
            <v>球磨地域農協</v>
          </cell>
        </row>
        <row r="1157">
          <cell r="W1157" t="str">
            <v>9069</v>
          </cell>
          <cell r="X1157" t="str">
            <v>本渡五和農協</v>
          </cell>
        </row>
        <row r="1158">
          <cell r="W1158" t="str">
            <v>9070</v>
          </cell>
          <cell r="X1158" t="str">
            <v>あまくさ農協</v>
          </cell>
        </row>
        <row r="1159">
          <cell r="W1159" t="str">
            <v>9072</v>
          </cell>
          <cell r="X1159" t="str">
            <v>苓北町農協</v>
          </cell>
        </row>
        <row r="1160">
          <cell r="W1160" t="str">
            <v>9103</v>
          </cell>
          <cell r="X1160" t="str">
            <v>べっぷ日出農協</v>
          </cell>
        </row>
        <row r="1161">
          <cell r="W1161" t="str">
            <v>9104</v>
          </cell>
          <cell r="X1161" t="str">
            <v>大分県農協</v>
          </cell>
        </row>
        <row r="1162">
          <cell r="W1162" t="str">
            <v>9145</v>
          </cell>
          <cell r="X1162" t="str">
            <v>大分大山町農協</v>
          </cell>
        </row>
        <row r="1163">
          <cell r="W1163" t="str">
            <v>9169</v>
          </cell>
          <cell r="X1163" t="str">
            <v>宮崎中央農協</v>
          </cell>
        </row>
        <row r="1164">
          <cell r="W1164" t="str">
            <v>9177</v>
          </cell>
          <cell r="X1164" t="str">
            <v>綾町農協</v>
          </cell>
        </row>
        <row r="1165">
          <cell r="W1165" t="str">
            <v>9178</v>
          </cell>
          <cell r="X1165" t="str">
            <v>はまゆう農協</v>
          </cell>
        </row>
        <row r="1166">
          <cell r="W1166" t="str">
            <v>9181</v>
          </cell>
          <cell r="X1166" t="str">
            <v>串間市大束農協</v>
          </cell>
        </row>
        <row r="1167">
          <cell r="W1167" t="str">
            <v>9184</v>
          </cell>
          <cell r="X1167" t="str">
            <v>都城農協</v>
          </cell>
        </row>
        <row r="1168">
          <cell r="W1168" t="str">
            <v>9193</v>
          </cell>
          <cell r="X1168" t="str">
            <v>こばやし農協</v>
          </cell>
        </row>
        <row r="1169">
          <cell r="W1169" t="str">
            <v>9197</v>
          </cell>
          <cell r="X1169" t="str">
            <v>えびの市農協</v>
          </cell>
        </row>
        <row r="1170">
          <cell r="W1170" t="str">
            <v>9200</v>
          </cell>
          <cell r="X1170" t="str">
            <v>児湯農協</v>
          </cell>
        </row>
        <row r="1171">
          <cell r="W1171" t="str">
            <v>9203</v>
          </cell>
          <cell r="X1171" t="str">
            <v>尾鈴農協</v>
          </cell>
        </row>
        <row r="1172">
          <cell r="W1172" t="str">
            <v>9205</v>
          </cell>
          <cell r="X1172" t="str">
            <v>西都農協</v>
          </cell>
        </row>
        <row r="1173">
          <cell r="W1173" t="str">
            <v>9208</v>
          </cell>
          <cell r="X1173" t="str">
            <v>延岡農協</v>
          </cell>
        </row>
        <row r="1174">
          <cell r="W1174" t="str">
            <v>9213</v>
          </cell>
          <cell r="X1174" t="str">
            <v>日向農協</v>
          </cell>
        </row>
        <row r="1175">
          <cell r="W1175" t="str">
            <v>9221</v>
          </cell>
          <cell r="X1175" t="str">
            <v>高千穂地区農協</v>
          </cell>
        </row>
        <row r="1176">
          <cell r="W1176" t="str">
            <v>9229</v>
          </cell>
          <cell r="X1176" t="str">
            <v>鹿児島みらい農協</v>
          </cell>
        </row>
        <row r="1177">
          <cell r="W1177" t="str">
            <v>9251</v>
          </cell>
          <cell r="X1177" t="str">
            <v>いぶすき農協</v>
          </cell>
        </row>
        <row r="1178">
          <cell r="W1178" t="str">
            <v>9257</v>
          </cell>
          <cell r="X1178" t="str">
            <v>南さつま農協</v>
          </cell>
        </row>
        <row r="1179">
          <cell r="W1179" t="str">
            <v>9270</v>
          </cell>
          <cell r="X1179" t="str">
            <v>さつま日置農協</v>
          </cell>
        </row>
        <row r="1180">
          <cell r="W1180" t="str">
            <v>9296</v>
          </cell>
          <cell r="X1180" t="str">
            <v>北さつま農協</v>
          </cell>
        </row>
        <row r="1181">
          <cell r="W1181" t="str">
            <v>9302</v>
          </cell>
          <cell r="X1181" t="str">
            <v>鹿児島いずみ農協</v>
          </cell>
        </row>
        <row r="1182">
          <cell r="W1182" t="str">
            <v>9319</v>
          </cell>
          <cell r="X1182" t="str">
            <v>あいら農協</v>
          </cell>
        </row>
        <row r="1183">
          <cell r="W1183" t="str">
            <v>9332</v>
          </cell>
          <cell r="X1183" t="str">
            <v>そお鹿児島農協</v>
          </cell>
        </row>
        <row r="1184">
          <cell r="W1184" t="str">
            <v>9338</v>
          </cell>
          <cell r="X1184" t="str">
            <v>あおぞら農協</v>
          </cell>
        </row>
        <row r="1185">
          <cell r="W1185" t="str">
            <v>9341</v>
          </cell>
          <cell r="X1185" t="str">
            <v>鹿児島きもつき農協</v>
          </cell>
        </row>
        <row r="1186">
          <cell r="W1186" t="str">
            <v>9347</v>
          </cell>
          <cell r="X1186" t="str">
            <v>肝付吾平町農協</v>
          </cell>
        </row>
        <row r="1187">
          <cell r="W1187" t="str">
            <v>9353</v>
          </cell>
          <cell r="X1187" t="str">
            <v>種子屋久農協</v>
          </cell>
        </row>
        <row r="1188">
          <cell r="W1188" t="str">
            <v>9363</v>
          </cell>
          <cell r="X1188" t="str">
            <v>あまみ農協</v>
          </cell>
        </row>
        <row r="1189">
          <cell r="W1189" t="str">
            <v>9375</v>
          </cell>
          <cell r="X1189" t="str">
            <v>沖縄県農協</v>
          </cell>
        </row>
        <row r="1190">
          <cell r="W1190" t="str">
            <v>9450</v>
          </cell>
          <cell r="X1190" t="str">
            <v>北海道信漁連</v>
          </cell>
        </row>
        <row r="1191">
          <cell r="W1191" t="str">
            <v>9453</v>
          </cell>
          <cell r="X1191" t="str">
            <v>宮城県漁協</v>
          </cell>
        </row>
        <row r="1192">
          <cell r="W1192" t="str">
            <v>9456</v>
          </cell>
          <cell r="X1192" t="str">
            <v>福島県信漁連</v>
          </cell>
        </row>
        <row r="1193">
          <cell r="W1193" t="str">
            <v>9461</v>
          </cell>
          <cell r="X1193" t="str">
            <v>東日本信漁連</v>
          </cell>
        </row>
        <row r="1194">
          <cell r="W1194" t="str">
            <v>9463</v>
          </cell>
          <cell r="X1194" t="str">
            <v>神奈川県信漁連</v>
          </cell>
        </row>
        <row r="1195">
          <cell r="W1195" t="str">
            <v>9475</v>
          </cell>
          <cell r="X1195" t="str">
            <v>京都府信漁連</v>
          </cell>
        </row>
        <row r="1196">
          <cell r="W1196" t="str">
            <v>9477</v>
          </cell>
          <cell r="X1196" t="str">
            <v>なぎさ信漁連</v>
          </cell>
        </row>
        <row r="1197">
          <cell r="W1197" t="str">
            <v>9480</v>
          </cell>
          <cell r="X1197" t="str">
            <v>鳥取県信漁連</v>
          </cell>
        </row>
        <row r="1198">
          <cell r="W1198" t="str">
            <v>9481</v>
          </cell>
          <cell r="X1198" t="str">
            <v>ＪＦしまね漁協</v>
          </cell>
        </row>
        <row r="1199">
          <cell r="W1199" t="str">
            <v>9483</v>
          </cell>
          <cell r="X1199" t="str">
            <v>広島県信漁連</v>
          </cell>
        </row>
        <row r="1200">
          <cell r="W1200" t="str">
            <v>9484</v>
          </cell>
          <cell r="X1200" t="str">
            <v>山口県漁協</v>
          </cell>
        </row>
        <row r="1201">
          <cell r="W1201" t="str">
            <v>9485</v>
          </cell>
          <cell r="X1201" t="str">
            <v>徳島県信漁連</v>
          </cell>
        </row>
        <row r="1202">
          <cell r="W1202" t="str">
            <v>9486</v>
          </cell>
          <cell r="X1202" t="str">
            <v>香川県信漁連</v>
          </cell>
        </row>
        <row r="1203">
          <cell r="W1203" t="str">
            <v>9487</v>
          </cell>
          <cell r="X1203" t="str">
            <v>愛媛県信漁連</v>
          </cell>
        </row>
        <row r="1204">
          <cell r="W1204" t="str">
            <v>9488</v>
          </cell>
          <cell r="X1204" t="str">
            <v>高知県信漁連</v>
          </cell>
        </row>
        <row r="1205">
          <cell r="W1205" t="str">
            <v>9489</v>
          </cell>
          <cell r="X1205" t="str">
            <v>九州信漁連</v>
          </cell>
        </row>
        <row r="1206">
          <cell r="W1206" t="str">
            <v>9493</v>
          </cell>
          <cell r="X1206" t="str">
            <v>大分県漁協</v>
          </cell>
        </row>
        <row r="1207">
          <cell r="W1207" t="str">
            <v>9900</v>
          </cell>
          <cell r="X1207" t="str">
            <v>ゆうちょ</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兼請求書"/>
      <sheetName val="申請・実績一覧 "/>
      <sheetName val="口座通帳写し"/>
      <sheetName val="委任状"/>
      <sheetName val="みなし有料重説写し"/>
      <sheetName val="取り下げor変更申請（検討中）"/>
      <sheetName val="DB"/>
      <sheetName val="台帳格納"/>
    </sheetNames>
    <sheetDataSet>
      <sheetData sheetId="0">
        <row r="2">
          <cell r="M2">
            <v>1</v>
          </cell>
        </row>
      </sheetData>
      <sheetData sheetId="1" refreshError="1"/>
      <sheetData sheetId="2"/>
      <sheetData sheetId="3"/>
      <sheetData sheetId="4" refreshError="1"/>
      <sheetData sheetId="5" refreshError="1"/>
      <sheetData sheetId="6">
        <row r="3">
          <cell r="O3">
            <v>0</v>
          </cell>
          <cell r="W3" t="str">
            <v>0001</v>
          </cell>
          <cell r="X3" t="str">
            <v>みずほ</v>
          </cell>
        </row>
        <row r="4">
          <cell r="B4" t="str">
            <v>①入所系</v>
          </cell>
          <cell r="N4" t="str">
            <v>小規模多機能型</v>
          </cell>
          <cell r="O4">
            <v>230000</v>
          </cell>
          <cell r="P4">
            <v>1</v>
          </cell>
          <cell r="Q4">
            <v>30</v>
          </cell>
          <cell r="R4">
            <v>23</v>
          </cell>
          <cell r="T4" t="str">
            <v>済</v>
          </cell>
          <cell r="W4" t="str">
            <v>0005</v>
          </cell>
          <cell r="X4" t="str">
            <v>三菱ＵＦＪ</v>
          </cell>
        </row>
        <row r="5">
          <cell r="B5" t="str">
            <v>②入所系【有料】</v>
          </cell>
          <cell r="N5" t="str">
            <v>大規模型</v>
          </cell>
          <cell r="O5">
            <v>230000</v>
          </cell>
          <cell r="P5">
            <v>38</v>
          </cell>
          <cell r="Q5">
            <v>99</v>
          </cell>
          <cell r="R5">
            <v>22</v>
          </cell>
          <cell r="T5" t="str">
            <v>事業所確認中</v>
          </cell>
          <cell r="W5" t="str">
            <v>0009</v>
          </cell>
          <cell r="X5" t="str">
            <v>三井住友</v>
          </cell>
        </row>
        <row r="6">
          <cell r="B6" t="str">
            <v>③通所系</v>
          </cell>
          <cell r="N6" t="str">
            <v>通常規模型</v>
          </cell>
          <cell r="O6">
            <v>110000</v>
          </cell>
          <cell r="P6">
            <v>1</v>
          </cell>
          <cell r="Q6">
            <v>37</v>
          </cell>
          <cell r="R6">
            <v>21</v>
          </cell>
          <cell r="T6" t="str">
            <v>県確認中</v>
          </cell>
          <cell r="W6" t="str">
            <v>0010</v>
          </cell>
          <cell r="X6" t="str">
            <v>りそな</v>
          </cell>
        </row>
        <row r="7">
          <cell r="B7" t="str">
            <v>④訪問系</v>
          </cell>
          <cell r="N7" t="str">
            <v>入所定員19人以下</v>
          </cell>
          <cell r="O7">
            <v>160000</v>
          </cell>
          <cell r="P7">
            <v>1</v>
          </cell>
          <cell r="Q7">
            <v>19</v>
          </cell>
          <cell r="R7">
            <v>1</v>
          </cell>
          <cell r="T7" t="str">
            <v>NG(対象外)</v>
          </cell>
          <cell r="W7" t="str">
            <v>0017</v>
          </cell>
          <cell r="X7" t="str">
            <v>埼玉りそな</v>
          </cell>
        </row>
        <row r="8">
          <cell r="N8" t="str">
            <v>入所定員20～39人</v>
          </cell>
          <cell r="O8">
            <v>530000</v>
          </cell>
          <cell r="P8">
            <v>20</v>
          </cell>
          <cell r="Q8">
            <v>39</v>
          </cell>
          <cell r="R8">
            <v>2</v>
          </cell>
          <cell r="W8" t="str">
            <v>0033</v>
          </cell>
          <cell r="X8" t="str">
            <v>ＰａｙＰａｙ</v>
          </cell>
        </row>
        <row r="9">
          <cell r="N9" t="str">
            <v>入所定員40～69人</v>
          </cell>
          <cell r="O9">
            <v>990000</v>
          </cell>
          <cell r="P9">
            <v>40</v>
          </cell>
          <cell r="Q9">
            <v>69</v>
          </cell>
          <cell r="R9">
            <v>3</v>
          </cell>
          <cell r="W9" t="str">
            <v>0034</v>
          </cell>
          <cell r="X9" t="str">
            <v>セブン</v>
          </cell>
        </row>
        <row r="10">
          <cell r="N10" t="str">
            <v>入所定員70～89人</v>
          </cell>
          <cell r="O10">
            <v>1450000</v>
          </cell>
          <cell r="P10">
            <v>70</v>
          </cell>
          <cell r="Q10">
            <v>89</v>
          </cell>
          <cell r="R10">
            <v>4</v>
          </cell>
          <cell r="W10" t="str">
            <v>0035</v>
          </cell>
          <cell r="X10" t="str">
            <v>ソニー</v>
          </cell>
        </row>
        <row r="11">
          <cell r="N11" t="str">
            <v>入所定員90人以上</v>
          </cell>
          <cell r="O11">
            <v>1820000</v>
          </cell>
          <cell r="P11">
            <v>90</v>
          </cell>
          <cell r="Q11">
            <v>999</v>
          </cell>
          <cell r="R11">
            <v>5</v>
          </cell>
          <cell r="W11" t="str">
            <v>0036</v>
          </cell>
          <cell r="X11" t="str">
            <v>楽天</v>
          </cell>
        </row>
        <row r="12">
          <cell r="N12" t="str">
            <v>訪問系</v>
          </cell>
          <cell r="O12">
            <v>80000</v>
          </cell>
          <cell r="R12">
            <v>31</v>
          </cell>
          <cell r="W12" t="str">
            <v>0038</v>
          </cell>
          <cell r="X12" t="str">
            <v>住信ＳＢＩネット</v>
          </cell>
        </row>
        <row r="13">
          <cell r="N13" t="str">
            <v>有料定員19人以下</v>
          </cell>
          <cell r="O13">
            <v>80000</v>
          </cell>
          <cell r="P13">
            <v>1</v>
          </cell>
          <cell r="Q13">
            <v>19</v>
          </cell>
          <cell r="R13">
            <v>11</v>
          </cell>
          <cell r="W13" t="str">
            <v>0039</v>
          </cell>
          <cell r="X13" t="str">
            <v>ａｕじぶん</v>
          </cell>
        </row>
        <row r="14">
          <cell r="N14" t="str">
            <v>有料定員20～39人</v>
          </cell>
          <cell r="O14">
            <v>260000</v>
          </cell>
          <cell r="P14">
            <v>20</v>
          </cell>
          <cell r="Q14">
            <v>39</v>
          </cell>
          <cell r="R14">
            <v>12</v>
          </cell>
          <cell r="W14" t="str">
            <v>0040</v>
          </cell>
          <cell r="X14" t="str">
            <v>イオン</v>
          </cell>
        </row>
        <row r="15">
          <cell r="N15" t="str">
            <v>有料定員40～69人</v>
          </cell>
          <cell r="O15">
            <v>490000</v>
          </cell>
          <cell r="P15">
            <v>40</v>
          </cell>
          <cell r="Q15">
            <v>69</v>
          </cell>
          <cell r="R15">
            <v>13</v>
          </cell>
          <cell r="W15" t="str">
            <v>0041</v>
          </cell>
          <cell r="X15" t="str">
            <v>大和ネクスト</v>
          </cell>
        </row>
        <row r="16">
          <cell r="N16" t="str">
            <v>有料定員70～89人</v>
          </cell>
          <cell r="O16">
            <v>720000</v>
          </cell>
          <cell r="P16">
            <v>70</v>
          </cell>
          <cell r="Q16">
            <v>89</v>
          </cell>
          <cell r="R16">
            <v>14</v>
          </cell>
          <cell r="W16" t="str">
            <v>0042</v>
          </cell>
          <cell r="X16" t="str">
            <v>ローソン</v>
          </cell>
        </row>
        <row r="17">
          <cell r="N17" t="str">
            <v>有料定員90人以上</v>
          </cell>
          <cell r="O17">
            <v>910000</v>
          </cell>
          <cell r="P17">
            <v>90</v>
          </cell>
          <cell r="Q17">
            <v>999</v>
          </cell>
          <cell r="R17">
            <v>15</v>
          </cell>
          <cell r="W17" t="str">
            <v>0043</v>
          </cell>
          <cell r="X17" t="str">
            <v>みんなの</v>
          </cell>
        </row>
        <row r="18">
          <cell r="W18" t="str">
            <v>0044</v>
          </cell>
          <cell r="X18" t="str">
            <v>ＵＩ</v>
          </cell>
        </row>
        <row r="19">
          <cell r="W19" t="str">
            <v>0116</v>
          </cell>
          <cell r="X19" t="str">
            <v>北海道</v>
          </cell>
        </row>
        <row r="20">
          <cell r="W20" t="str">
            <v>0117</v>
          </cell>
          <cell r="X20" t="str">
            <v>青森</v>
          </cell>
        </row>
        <row r="21">
          <cell r="W21" t="str">
            <v>0118</v>
          </cell>
          <cell r="X21" t="str">
            <v>みちのく</v>
          </cell>
        </row>
        <row r="22">
          <cell r="W22" t="str">
            <v>0119</v>
          </cell>
          <cell r="X22" t="str">
            <v>秋田</v>
          </cell>
        </row>
        <row r="23">
          <cell r="W23" t="str">
            <v>0120</v>
          </cell>
          <cell r="X23" t="str">
            <v>北都</v>
          </cell>
        </row>
        <row r="24">
          <cell r="W24" t="str">
            <v>0121</v>
          </cell>
          <cell r="X24" t="str">
            <v>荘内</v>
          </cell>
        </row>
        <row r="25">
          <cell r="W25" t="str">
            <v>0122</v>
          </cell>
          <cell r="X25" t="str">
            <v>山形</v>
          </cell>
        </row>
        <row r="26">
          <cell r="W26" t="str">
            <v>0123</v>
          </cell>
          <cell r="X26" t="str">
            <v>岩手</v>
          </cell>
        </row>
        <row r="27">
          <cell r="W27" t="str">
            <v>0124</v>
          </cell>
          <cell r="X27" t="str">
            <v>東北</v>
          </cell>
        </row>
        <row r="28">
          <cell r="W28" t="str">
            <v>0125</v>
          </cell>
          <cell r="X28" t="str">
            <v>七十七</v>
          </cell>
        </row>
        <row r="29">
          <cell r="W29" t="str">
            <v>0126</v>
          </cell>
          <cell r="X29" t="str">
            <v>東邦</v>
          </cell>
        </row>
        <row r="30">
          <cell r="W30" t="str">
            <v>0128</v>
          </cell>
          <cell r="X30" t="str">
            <v>群馬</v>
          </cell>
        </row>
        <row r="31">
          <cell r="W31" t="str">
            <v>0129</v>
          </cell>
          <cell r="X31" t="str">
            <v>足利</v>
          </cell>
        </row>
        <row r="32">
          <cell r="W32" t="str">
            <v>0130</v>
          </cell>
          <cell r="X32" t="str">
            <v>常陽</v>
          </cell>
        </row>
        <row r="33">
          <cell r="W33" t="str">
            <v>0131</v>
          </cell>
          <cell r="X33" t="str">
            <v>筑波</v>
          </cell>
        </row>
        <row r="34">
          <cell r="W34" t="str">
            <v>0133</v>
          </cell>
          <cell r="X34" t="str">
            <v>武蔵野</v>
          </cell>
        </row>
        <row r="35">
          <cell r="W35" t="str">
            <v>0134</v>
          </cell>
          <cell r="X35" t="str">
            <v>千葉</v>
          </cell>
        </row>
        <row r="36">
          <cell r="W36" t="str">
            <v>0135</v>
          </cell>
          <cell r="X36" t="str">
            <v>千葉興業</v>
          </cell>
        </row>
        <row r="37">
          <cell r="W37" t="str">
            <v>0137</v>
          </cell>
          <cell r="X37" t="str">
            <v>きらぼし</v>
          </cell>
        </row>
        <row r="38">
          <cell r="W38" t="str">
            <v>0138</v>
          </cell>
          <cell r="X38" t="str">
            <v>横浜</v>
          </cell>
        </row>
        <row r="39">
          <cell r="W39" t="str">
            <v>0140</v>
          </cell>
          <cell r="X39" t="str">
            <v>第四北越</v>
          </cell>
        </row>
        <row r="40">
          <cell r="W40" t="str">
            <v>0142</v>
          </cell>
          <cell r="X40" t="str">
            <v>山梨中央</v>
          </cell>
        </row>
        <row r="41">
          <cell r="W41" t="str">
            <v>0143</v>
          </cell>
          <cell r="X41" t="str">
            <v>八十二</v>
          </cell>
        </row>
        <row r="42">
          <cell r="W42" t="str">
            <v>0144</v>
          </cell>
          <cell r="X42" t="str">
            <v>北陸</v>
          </cell>
        </row>
        <row r="43">
          <cell r="W43" t="str">
            <v>0145</v>
          </cell>
          <cell r="X43" t="str">
            <v>富山</v>
          </cell>
        </row>
        <row r="44">
          <cell r="W44" t="str">
            <v>0146</v>
          </cell>
          <cell r="X44" t="str">
            <v>北國</v>
          </cell>
        </row>
        <row r="45">
          <cell r="W45" t="str">
            <v>0147</v>
          </cell>
          <cell r="X45" t="str">
            <v>福井</v>
          </cell>
        </row>
        <row r="46">
          <cell r="W46" t="str">
            <v>0149</v>
          </cell>
          <cell r="X46" t="str">
            <v>静岡</v>
          </cell>
        </row>
        <row r="47">
          <cell r="W47" t="str">
            <v>0150</v>
          </cell>
          <cell r="X47" t="str">
            <v>スルガ</v>
          </cell>
        </row>
        <row r="48">
          <cell r="W48" t="str">
            <v>0151</v>
          </cell>
          <cell r="X48" t="str">
            <v>清水</v>
          </cell>
        </row>
        <row r="49">
          <cell r="W49" t="str">
            <v>0152</v>
          </cell>
          <cell r="X49" t="str">
            <v>大垣共立</v>
          </cell>
        </row>
        <row r="50">
          <cell r="W50" t="str">
            <v>0153</v>
          </cell>
          <cell r="X50" t="str">
            <v>十六</v>
          </cell>
        </row>
        <row r="51">
          <cell r="W51" t="str">
            <v>0154</v>
          </cell>
          <cell r="X51" t="str">
            <v>三十三</v>
          </cell>
        </row>
        <row r="52">
          <cell r="W52" t="str">
            <v>0155</v>
          </cell>
          <cell r="X52" t="str">
            <v>百五</v>
          </cell>
        </row>
        <row r="53">
          <cell r="W53" t="str">
            <v>0157</v>
          </cell>
          <cell r="X53" t="str">
            <v>滋賀</v>
          </cell>
        </row>
        <row r="54">
          <cell r="W54" t="str">
            <v>0158</v>
          </cell>
          <cell r="X54" t="str">
            <v>京都</v>
          </cell>
        </row>
        <row r="55">
          <cell r="W55" t="str">
            <v>0159</v>
          </cell>
          <cell r="X55" t="str">
            <v>関西みらい</v>
          </cell>
        </row>
        <row r="56">
          <cell r="W56" t="str">
            <v>0161</v>
          </cell>
          <cell r="X56" t="str">
            <v>池田泉州</v>
          </cell>
        </row>
        <row r="57">
          <cell r="W57" t="str">
            <v>0162</v>
          </cell>
          <cell r="X57" t="str">
            <v>南都</v>
          </cell>
        </row>
        <row r="58">
          <cell r="W58" t="str">
            <v>0163</v>
          </cell>
          <cell r="X58" t="str">
            <v>紀陽</v>
          </cell>
        </row>
        <row r="59">
          <cell r="W59" t="str">
            <v>0164</v>
          </cell>
          <cell r="X59" t="str">
            <v>但馬</v>
          </cell>
        </row>
        <row r="60">
          <cell r="W60" t="str">
            <v>0166</v>
          </cell>
          <cell r="X60" t="str">
            <v>鳥取</v>
          </cell>
        </row>
        <row r="61">
          <cell r="W61" t="str">
            <v>0167</v>
          </cell>
          <cell r="X61" t="str">
            <v>山陰合同</v>
          </cell>
        </row>
        <row r="62">
          <cell r="W62" t="str">
            <v>0168</v>
          </cell>
          <cell r="X62" t="str">
            <v>中国</v>
          </cell>
        </row>
        <row r="63">
          <cell r="W63" t="str">
            <v>0169</v>
          </cell>
          <cell r="X63" t="str">
            <v>広島</v>
          </cell>
        </row>
        <row r="64">
          <cell r="W64" t="str">
            <v>0170</v>
          </cell>
          <cell r="X64" t="str">
            <v>山口</v>
          </cell>
        </row>
        <row r="65">
          <cell r="W65" t="str">
            <v>0172</v>
          </cell>
          <cell r="X65" t="str">
            <v>阿波</v>
          </cell>
        </row>
        <row r="66">
          <cell r="W66" t="str">
            <v>0173</v>
          </cell>
          <cell r="X66" t="str">
            <v>百十四</v>
          </cell>
        </row>
        <row r="67">
          <cell r="W67" t="str">
            <v>0174</v>
          </cell>
          <cell r="X67" t="str">
            <v>伊予</v>
          </cell>
        </row>
        <row r="68">
          <cell r="W68" t="str">
            <v>0175</v>
          </cell>
          <cell r="X68" t="str">
            <v>四国</v>
          </cell>
        </row>
        <row r="69">
          <cell r="W69" t="str">
            <v>0177</v>
          </cell>
          <cell r="X69" t="str">
            <v>福岡</v>
          </cell>
        </row>
        <row r="70">
          <cell r="W70" t="str">
            <v>0178</v>
          </cell>
          <cell r="X70" t="str">
            <v>筑邦</v>
          </cell>
        </row>
        <row r="71">
          <cell r="W71" t="str">
            <v>0179</v>
          </cell>
          <cell r="X71" t="str">
            <v>佐賀</v>
          </cell>
        </row>
        <row r="72">
          <cell r="W72" t="str">
            <v>0181</v>
          </cell>
          <cell r="X72" t="str">
            <v>十八親和</v>
          </cell>
        </row>
        <row r="73">
          <cell r="W73" t="str">
            <v>0182</v>
          </cell>
          <cell r="X73" t="str">
            <v>肥後</v>
          </cell>
        </row>
        <row r="74">
          <cell r="W74" t="str">
            <v>0183</v>
          </cell>
          <cell r="X74" t="str">
            <v>大分</v>
          </cell>
        </row>
        <row r="75">
          <cell r="W75" t="str">
            <v>0184</v>
          </cell>
          <cell r="X75" t="str">
            <v>宮崎</v>
          </cell>
        </row>
        <row r="76">
          <cell r="W76" t="str">
            <v>0185</v>
          </cell>
          <cell r="X76" t="str">
            <v>鹿児島</v>
          </cell>
        </row>
        <row r="77">
          <cell r="W77" t="str">
            <v>0187</v>
          </cell>
          <cell r="X77" t="str">
            <v>琉球</v>
          </cell>
        </row>
        <row r="78">
          <cell r="W78" t="str">
            <v>0188</v>
          </cell>
          <cell r="X78" t="str">
            <v>沖縄</v>
          </cell>
        </row>
        <row r="79">
          <cell r="W79" t="str">
            <v>0190</v>
          </cell>
          <cell r="X79" t="str">
            <v>西日本シティ</v>
          </cell>
        </row>
        <row r="80">
          <cell r="W80" t="str">
            <v>0191</v>
          </cell>
          <cell r="X80" t="str">
            <v>北九州</v>
          </cell>
        </row>
        <row r="81">
          <cell r="W81" t="str">
            <v>0288</v>
          </cell>
          <cell r="X81" t="str">
            <v>三菱ＵＦＪ信託</v>
          </cell>
        </row>
        <row r="82">
          <cell r="W82" t="str">
            <v>0289</v>
          </cell>
          <cell r="X82" t="str">
            <v>みずほ信託</v>
          </cell>
        </row>
        <row r="83">
          <cell r="W83" t="str">
            <v>0294</v>
          </cell>
          <cell r="X83" t="str">
            <v>三井住友信託</v>
          </cell>
        </row>
        <row r="84">
          <cell r="W84" t="str">
            <v>0295</v>
          </cell>
          <cell r="X84" t="str">
            <v>ニューヨークメロン信託</v>
          </cell>
        </row>
        <row r="85">
          <cell r="W85" t="str">
            <v>0297</v>
          </cell>
          <cell r="X85" t="str">
            <v>日本マスタートラスト信託</v>
          </cell>
        </row>
        <row r="86">
          <cell r="W86" t="str">
            <v>0300</v>
          </cell>
          <cell r="X86" t="str">
            <v>ＳＭＢＣ信託</v>
          </cell>
        </row>
        <row r="87">
          <cell r="W87" t="str">
            <v>0304</v>
          </cell>
          <cell r="X87" t="str">
            <v>野村信託</v>
          </cell>
        </row>
        <row r="88">
          <cell r="W88" t="str">
            <v>0307</v>
          </cell>
          <cell r="X88" t="str">
            <v>オリックス</v>
          </cell>
        </row>
        <row r="89">
          <cell r="W89" t="str">
            <v>0310</v>
          </cell>
          <cell r="X89" t="str">
            <v>ＧＭＯあおぞらネット</v>
          </cell>
        </row>
        <row r="90">
          <cell r="W90" t="str">
            <v>0311</v>
          </cell>
          <cell r="X90" t="str">
            <v>農中信託</v>
          </cell>
        </row>
        <row r="91">
          <cell r="W91" t="str">
            <v>0320</v>
          </cell>
          <cell r="X91" t="str">
            <v>新生信託</v>
          </cell>
        </row>
        <row r="92">
          <cell r="W92" t="str">
            <v>0321</v>
          </cell>
          <cell r="X92" t="str">
            <v>日証金信託</v>
          </cell>
        </row>
        <row r="93">
          <cell r="W93" t="str">
            <v>0324</v>
          </cell>
          <cell r="X93" t="str">
            <v>日本カストディ</v>
          </cell>
        </row>
        <row r="94">
          <cell r="W94" t="str">
            <v>0397</v>
          </cell>
          <cell r="X94" t="str">
            <v>新生</v>
          </cell>
        </row>
        <row r="95">
          <cell r="W95" t="str">
            <v>0398</v>
          </cell>
          <cell r="X95" t="str">
            <v>あおぞら</v>
          </cell>
        </row>
        <row r="96">
          <cell r="W96" t="str">
            <v>0401</v>
          </cell>
          <cell r="X96" t="str">
            <v>シティバンク、エヌ・エイ</v>
          </cell>
        </row>
        <row r="97">
          <cell r="W97" t="str">
            <v>0402</v>
          </cell>
          <cell r="X97" t="str">
            <v>ＪＰモルガン</v>
          </cell>
        </row>
        <row r="98">
          <cell r="W98" t="str">
            <v>0403</v>
          </cell>
          <cell r="X98" t="str">
            <v>バンク・オブ・アメリカ・エヌ・エイ</v>
          </cell>
        </row>
        <row r="99">
          <cell r="W99" t="str">
            <v>0411</v>
          </cell>
          <cell r="X99" t="str">
            <v>香港上海</v>
          </cell>
        </row>
        <row r="100">
          <cell r="W100" t="str">
            <v>0413</v>
          </cell>
          <cell r="X100" t="str">
            <v>スタンダードチャータード</v>
          </cell>
        </row>
        <row r="101">
          <cell r="W101" t="str">
            <v>0414</v>
          </cell>
          <cell r="X101" t="str">
            <v>バークレイズ</v>
          </cell>
        </row>
        <row r="102">
          <cell r="W102" t="str">
            <v>0421</v>
          </cell>
          <cell r="X102" t="str">
            <v>クレディ・アグリコル</v>
          </cell>
        </row>
        <row r="103">
          <cell r="W103" t="str">
            <v>0423</v>
          </cell>
          <cell r="X103" t="str">
            <v>ハナ</v>
          </cell>
        </row>
        <row r="104">
          <cell r="W104" t="str">
            <v>0424</v>
          </cell>
          <cell r="X104" t="str">
            <v>印度</v>
          </cell>
        </row>
        <row r="105">
          <cell r="W105" t="str">
            <v>0425</v>
          </cell>
          <cell r="X105" t="str">
            <v>兆豊國際商業</v>
          </cell>
        </row>
        <row r="106">
          <cell r="W106" t="str">
            <v>0426</v>
          </cell>
          <cell r="X106" t="str">
            <v>バンコック</v>
          </cell>
        </row>
        <row r="107">
          <cell r="W107" t="str">
            <v>0429</v>
          </cell>
          <cell r="X107" t="str">
            <v>バンクネガラインドネシア</v>
          </cell>
        </row>
        <row r="108">
          <cell r="W108" t="str">
            <v>0430</v>
          </cell>
          <cell r="X108" t="str">
            <v>ドイツ</v>
          </cell>
        </row>
        <row r="109">
          <cell r="W109" t="str">
            <v>0432</v>
          </cell>
          <cell r="X109" t="str">
            <v>ブラジル</v>
          </cell>
        </row>
        <row r="110">
          <cell r="W110" t="str">
            <v>0438</v>
          </cell>
          <cell r="X110" t="str">
            <v>ユナイテッド・オーバーシーズ</v>
          </cell>
        </row>
        <row r="111">
          <cell r="W111" t="str">
            <v>0439</v>
          </cell>
          <cell r="X111" t="str">
            <v>ユービーエス・エイ・ジー</v>
          </cell>
        </row>
        <row r="112">
          <cell r="W112" t="str">
            <v>0442</v>
          </cell>
          <cell r="X112" t="str">
            <v>ニューヨークメロン</v>
          </cell>
        </row>
        <row r="113">
          <cell r="W113" t="str">
            <v>0443</v>
          </cell>
          <cell r="X113" t="str">
            <v>ビー・エヌ・ピー・パリバ</v>
          </cell>
        </row>
        <row r="114">
          <cell r="W114" t="str">
            <v>0444</v>
          </cell>
          <cell r="X114" t="str">
            <v>オーバーシー・チャイニーズ</v>
          </cell>
        </row>
        <row r="115">
          <cell r="W115" t="str">
            <v>0445</v>
          </cell>
          <cell r="X115" t="str">
            <v>ソシエテジェネラル</v>
          </cell>
        </row>
        <row r="116">
          <cell r="W116" t="str">
            <v>0456</v>
          </cell>
          <cell r="X116" t="str">
            <v>ユバフーアラブ・フランス連合</v>
          </cell>
        </row>
        <row r="117">
          <cell r="W117" t="str">
            <v>0458</v>
          </cell>
          <cell r="X117" t="str">
            <v>ＤＢＳ</v>
          </cell>
        </row>
        <row r="118">
          <cell r="W118" t="str">
            <v>0460</v>
          </cell>
          <cell r="X118" t="str">
            <v>クレディ・スイス</v>
          </cell>
        </row>
        <row r="119">
          <cell r="W119" t="str">
            <v>0463</v>
          </cell>
          <cell r="X119" t="str">
            <v>ウニクレディト</v>
          </cell>
        </row>
        <row r="120">
          <cell r="W120" t="str">
            <v>0468</v>
          </cell>
          <cell r="X120" t="str">
            <v>インドステイト</v>
          </cell>
        </row>
        <row r="121">
          <cell r="W121" t="str">
            <v>0471</v>
          </cell>
          <cell r="X121" t="str">
            <v>カナダロイヤル</v>
          </cell>
        </row>
        <row r="122">
          <cell r="W122" t="str">
            <v>0472</v>
          </cell>
          <cell r="X122" t="str">
            <v>ＳＢＪ</v>
          </cell>
        </row>
        <row r="123">
          <cell r="W123" t="str">
            <v>0477</v>
          </cell>
          <cell r="X123" t="str">
            <v>ウリィ</v>
          </cell>
        </row>
        <row r="124">
          <cell r="W124" t="str">
            <v>0482</v>
          </cell>
          <cell r="X124" t="str">
            <v>アイエヌジーバンクエヌ・ヴィ</v>
          </cell>
        </row>
        <row r="125">
          <cell r="W125" t="str">
            <v>0484</v>
          </cell>
          <cell r="X125" t="str">
            <v>ナショナル・オーストラリア・バンク・リミテッド</v>
          </cell>
        </row>
        <row r="126">
          <cell r="W126" t="str">
            <v>0485</v>
          </cell>
          <cell r="X126" t="str">
            <v>オーストラリア・ニュージーランド</v>
          </cell>
        </row>
        <row r="127">
          <cell r="W127" t="str">
            <v>0487</v>
          </cell>
          <cell r="X127" t="str">
            <v>オーストラリア・コモンウェルズ</v>
          </cell>
        </row>
        <row r="128">
          <cell r="W128" t="str">
            <v>0489</v>
          </cell>
          <cell r="X128" t="str">
            <v>中國</v>
          </cell>
        </row>
        <row r="129">
          <cell r="W129" t="str">
            <v>0495</v>
          </cell>
          <cell r="X129" t="str">
            <v>ステート・ストリート</v>
          </cell>
        </row>
        <row r="130">
          <cell r="W130" t="str">
            <v>0498</v>
          </cell>
          <cell r="X130" t="str">
            <v>中小企業</v>
          </cell>
        </row>
        <row r="131">
          <cell r="W131" t="str">
            <v>0501</v>
          </cell>
          <cell r="X131" t="str">
            <v>北洋</v>
          </cell>
        </row>
        <row r="132">
          <cell r="W132" t="str">
            <v>0508</v>
          </cell>
          <cell r="X132" t="str">
            <v>きらやか</v>
          </cell>
        </row>
        <row r="133">
          <cell r="W133" t="str">
            <v>0509</v>
          </cell>
          <cell r="X133" t="str">
            <v>北日本</v>
          </cell>
        </row>
        <row r="134">
          <cell r="W134" t="str">
            <v>0512</v>
          </cell>
          <cell r="X134" t="str">
            <v>仙台</v>
          </cell>
        </row>
        <row r="135">
          <cell r="W135" t="str">
            <v>0513</v>
          </cell>
          <cell r="X135" t="str">
            <v>福島</v>
          </cell>
        </row>
        <row r="136">
          <cell r="W136" t="str">
            <v>0514</v>
          </cell>
          <cell r="X136" t="str">
            <v>大東</v>
          </cell>
        </row>
        <row r="137">
          <cell r="W137" t="str">
            <v>0516</v>
          </cell>
          <cell r="X137" t="str">
            <v>東和</v>
          </cell>
        </row>
        <row r="138">
          <cell r="W138" t="str">
            <v>0517</v>
          </cell>
          <cell r="X138" t="str">
            <v>栃木</v>
          </cell>
        </row>
        <row r="139">
          <cell r="W139" t="str">
            <v>0522</v>
          </cell>
          <cell r="X139" t="str">
            <v>京葉</v>
          </cell>
        </row>
        <row r="140">
          <cell r="W140" t="str">
            <v>0525</v>
          </cell>
          <cell r="X140" t="str">
            <v>東日本</v>
          </cell>
        </row>
        <row r="141">
          <cell r="W141" t="str">
            <v>0526</v>
          </cell>
          <cell r="X141" t="str">
            <v>東京スター</v>
          </cell>
        </row>
        <row r="142">
          <cell r="W142" t="str">
            <v>0530</v>
          </cell>
          <cell r="X142" t="str">
            <v>神奈川</v>
          </cell>
        </row>
        <row r="143">
          <cell r="W143" t="str">
            <v>0532</v>
          </cell>
          <cell r="X143" t="str">
            <v>大光</v>
          </cell>
        </row>
        <row r="144">
          <cell r="W144" t="str">
            <v>0533</v>
          </cell>
          <cell r="X144" t="str">
            <v>長野</v>
          </cell>
        </row>
        <row r="145">
          <cell r="W145" t="str">
            <v>0534</v>
          </cell>
          <cell r="X145" t="str">
            <v>富山第一</v>
          </cell>
        </row>
        <row r="146">
          <cell r="W146" t="str">
            <v>0537</v>
          </cell>
          <cell r="X146" t="str">
            <v>福邦</v>
          </cell>
        </row>
        <row r="147">
          <cell r="W147" t="str">
            <v>0538</v>
          </cell>
          <cell r="X147" t="str">
            <v>静岡中央</v>
          </cell>
        </row>
        <row r="148">
          <cell r="W148" t="str">
            <v>0542</v>
          </cell>
          <cell r="X148" t="str">
            <v>愛知</v>
          </cell>
        </row>
        <row r="149">
          <cell r="W149" t="str">
            <v>0543</v>
          </cell>
          <cell r="X149" t="str">
            <v>名古屋</v>
          </cell>
        </row>
        <row r="150">
          <cell r="W150" t="str">
            <v>0544</v>
          </cell>
          <cell r="X150" t="str">
            <v>中京</v>
          </cell>
        </row>
        <row r="151">
          <cell r="W151" t="str">
            <v>0562</v>
          </cell>
          <cell r="X151" t="str">
            <v>みなと</v>
          </cell>
        </row>
        <row r="152">
          <cell r="W152" t="str">
            <v>0565</v>
          </cell>
          <cell r="X152" t="str">
            <v>島根</v>
          </cell>
        </row>
        <row r="153">
          <cell r="W153" t="str">
            <v>0566</v>
          </cell>
          <cell r="X153" t="str">
            <v>トマト</v>
          </cell>
        </row>
        <row r="154">
          <cell r="W154" t="str">
            <v>0569</v>
          </cell>
          <cell r="X154" t="str">
            <v>もみじ</v>
          </cell>
        </row>
        <row r="155">
          <cell r="W155" t="str">
            <v>0570</v>
          </cell>
          <cell r="X155" t="str">
            <v>西京</v>
          </cell>
        </row>
        <row r="156">
          <cell r="W156" t="str">
            <v>0572</v>
          </cell>
          <cell r="X156" t="str">
            <v>徳島大正</v>
          </cell>
        </row>
        <row r="157">
          <cell r="W157" t="str">
            <v>0573</v>
          </cell>
          <cell r="X157" t="str">
            <v>香川</v>
          </cell>
        </row>
        <row r="158">
          <cell r="W158" t="str">
            <v>0576</v>
          </cell>
          <cell r="X158" t="str">
            <v>愛媛</v>
          </cell>
        </row>
        <row r="159">
          <cell r="W159" t="str">
            <v>0578</v>
          </cell>
          <cell r="X159" t="str">
            <v>高知</v>
          </cell>
        </row>
        <row r="160">
          <cell r="W160" t="str">
            <v>0582</v>
          </cell>
          <cell r="X160" t="str">
            <v>福岡中央</v>
          </cell>
        </row>
        <row r="161">
          <cell r="W161" t="str">
            <v>0583</v>
          </cell>
          <cell r="X161" t="str">
            <v>佐賀共栄</v>
          </cell>
        </row>
        <row r="162">
          <cell r="W162" t="str">
            <v>0585</v>
          </cell>
          <cell r="X162" t="str">
            <v>長崎</v>
          </cell>
        </row>
        <row r="163">
          <cell r="W163" t="str">
            <v>0587</v>
          </cell>
          <cell r="X163" t="str">
            <v>熊本</v>
          </cell>
        </row>
        <row r="164">
          <cell r="W164" t="str">
            <v>0590</v>
          </cell>
          <cell r="X164" t="str">
            <v>豊和</v>
          </cell>
        </row>
        <row r="165">
          <cell r="W165" t="str">
            <v>0591</v>
          </cell>
          <cell r="X165" t="str">
            <v>宮崎太陽</v>
          </cell>
        </row>
        <row r="166">
          <cell r="W166" t="str">
            <v>0594</v>
          </cell>
          <cell r="X166" t="str">
            <v>南日本</v>
          </cell>
        </row>
        <row r="167">
          <cell r="W167" t="str">
            <v>0596</v>
          </cell>
          <cell r="X167" t="str">
            <v>沖縄海邦</v>
          </cell>
        </row>
        <row r="168">
          <cell r="W168" t="str">
            <v>0603</v>
          </cell>
          <cell r="X168" t="str">
            <v>韓国産業</v>
          </cell>
        </row>
        <row r="169">
          <cell r="W169" t="str">
            <v>0607</v>
          </cell>
          <cell r="X169" t="str">
            <v>彰化商業</v>
          </cell>
        </row>
        <row r="170">
          <cell r="W170" t="str">
            <v>0608</v>
          </cell>
          <cell r="X170" t="str">
            <v>ウェルズ・ファーゴ</v>
          </cell>
        </row>
        <row r="171">
          <cell r="W171" t="str">
            <v>0611</v>
          </cell>
          <cell r="X171" t="str">
            <v>第一商業</v>
          </cell>
        </row>
        <row r="172">
          <cell r="W172" t="str">
            <v>0612</v>
          </cell>
          <cell r="X172" t="str">
            <v>台湾</v>
          </cell>
        </row>
        <row r="173">
          <cell r="W173" t="str">
            <v>0615</v>
          </cell>
          <cell r="X173" t="str">
            <v>交通</v>
          </cell>
        </row>
        <row r="174">
          <cell r="W174" t="str">
            <v>0616</v>
          </cell>
          <cell r="X174" t="str">
            <v>メトロポリタン</v>
          </cell>
        </row>
        <row r="175">
          <cell r="W175" t="str">
            <v>0617</v>
          </cell>
          <cell r="X175" t="str">
            <v>フィリピン・ナショナル・バンク</v>
          </cell>
        </row>
        <row r="176">
          <cell r="W176" t="str">
            <v>0619</v>
          </cell>
          <cell r="X176" t="str">
            <v>中国工商</v>
          </cell>
        </row>
        <row r="177">
          <cell r="W177" t="str">
            <v>0621</v>
          </cell>
          <cell r="X177" t="str">
            <v>中國信託商業</v>
          </cell>
        </row>
        <row r="178">
          <cell r="W178" t="str">
            <v>0623</v>
          </cell>
          <cell r="X178" t="str">
            <v>インテーザ・サンパオロ</v>
          </cell>
        </row>
        <row r="179">
          <cell r="W179" t="str">
            <v>0624</v>
          </cell>
          <cell r="X179" t="str">
            <v>國民</v>
          </cell>
        </row>
        <row r="180">
          <cell r="W180" t="str">
            <v>0625</v>
          </cell>
          <cell r="X180" t="str">
            <v>中国建設</v>
          </cell>
        </row>
        <row r="181">
          <cell r="W181" t="str">
            <v>0627</v>
          </cell>
          <cell r="X181" t="str">
            <v>ビルバオ・ビスカヤ・アルヘンタリア</v>
          </cell>
        </row>
        <row r="182">
          <cell r="W182" t="str">
            <v>0630</v>
          </cell>
          <cell r="X182" t="str">
            <v>中国農業</v>
          </cell>
        </row>
        <row r="183">
          <cell r="W183" t="str">
            <v>0631</v>
          </cell>
          <cell r="X183" t="str">
            <v>台新國際商業</v>
          </cell>
        </row>
        <row r="184">
          <cell r="W184" t="str">
            <v>0632</v>
          </cell>
          <cell r="X184" t="str">
            <v>玉山</v>
          </cell>
        </row>
        <row r="185">
          <cell r="W185" t="str">
            <v>0633</v>
          </cell>
          <cell r="X185" t="str">
            <v>台湾中小企業</v>
          </cell>
        </row>
        <row r="186">
          <cell r="W186" t="str">
            <v>1000</v>
          </cell>
          <cell r="X186" t="str">
            <v>信金中央金庫</v>
          </cell>
        </row>
        <row r="187">
          <cell r="W187" t="str">
            <v>1001</v>
          </cell>
          <cell r="X187" t="str">
            <v>北海道信金</v>
          </cell>
        </row>
        <row r="188">
          <cell r="W188" t="str">
            <v>1003</v>
          </cell>
          <cell r="X188" t="str">
            <v>室蘭信金</v>
          </cell>
        </row>
        <row r="189">
          <cell r="W189" t="str">
            <v>1004</v>
          </cell>
          <cell r="X189" t="str">
            <v>空知信金</v>
          </cell>
        </row>
        <row r="190">
          <cell r="W190" t="str">
            <v>1006</v>
          </cell>
          <cell r="X190" t="str">
            <v>苫小牧信金</v>
          </cell>
        </row>
        <row r="191">
          <cell r="W191" t="str">
            <v>1008</v>
          </cell>
          <cell r="X191" t="str">
            <v>北門信金</v>
          </cell>
        </row>
        <row r="192">
          <cell r="W192" t="str">
            <v>1009</v>
          </cell>
          <cell r="X192" t="str">
            <v>伊達信金</v>
          </cell>
        </row>
        <row r="193">
          <cell r="W193" t="str">
            <v>1010</v>
          </cell>
          <cell r="X193" t="str">
            <v>北空知信金</v>
          </cell>
        </row>
        <row r="194">
          <cell r="W194" t="str">
            <v>1011</v>
          </cell>
          <cell r="X194" t="str">
            <v>日高信金</v>
          </cell>
        </row>
        <row r="195">
          <cell r="W195" t="str">
            <v>1013</v>
          </cell>
          <cell r="X195" t="str">
            <v>渡島信金</v>
          </cell>
        </row>
        <row r="196">
          <cell r="W196" t="str">
            <v>1014</v>
          </cell>
          <cell r="X196" t="str">
            <v>道南うみ街信金</v>
          </cell>
        </row>
        <row r="197">
          <cell r="W197" t="str">
            <v>1020</v>
          </cell>
          <cell r="X197" t="str">
            <v>旭川信金</v>
          </cell>
        </row>
        <row r="198">
          <cell r="W198" t="str">
            <v>1021</v>
          </cell>
          <cell r="X198" t="str">
            <v>稚内信金</v>
          </cell>
        </row>
        <row r="199">
          <cell r="W199" t="str">
            <v>1022</v>
          </cell>
          <cell r="X199" t="str">
            <v>留萌信金</v>
          </cell>
        </row>
        <row r="200">
          <cell r="W200" t="str">
            <v>1024</v>
          </cell>
          <cell r="X200" t="str">
            <v>北星信金</v>
          </cell>
        </row>
        <row r="201">
          <cell r="W201" t="str">
            <v>1026</v>
          </cell>
          <cell r="X201" t="str">
            <v>帯広信金</v>
          </cell>
        </row>
        <row r="202">
          <cell r="W202" t="str">
            <v>1027</v>
          </cell>
          <cell r="X202" t="str">
            <v>釧路信金</v>
          </cell>
        </row>
        <row r="203">
          <cell r="W203" t="str">
            <v>1028</v>
          </cell>
          <cell r="X203" t="str">
            <v>大地みらい信金</v>
          </cell>
        </row>
        <row r="204">
          <cell r="W204" t="str">
            <v>1030</v>
          </cell>
          <cell r="X204" t="str">
            <v>北見信金</v>
          </cell>
        </row>
        <row r="205">
          <cell r="W205" t="str">
            <v>1031</v>
          </cell>
          <cell r="X205" t="str">
            <v>網走信金</v>
          </cell>
        </row>
        <row r="206">
          <cell r="W206" t="str">
            <v>1033</v>
          </cell>
          <cell r="X206" t="str">
            <v>遠軽信金</v>
          </cell>
        </row>
        <row r="207">
          <cell r="W207" t="str">
            <v>1104</v>
          </cell>
          <cell r="X207" t="str">
            <v>東奥信金</v>
          </cell>
        </row>
        <row r="208">
          <cell r="W208" t="str">
            <v>1105</v>
          </cell>
          <cell r="X208" t="str">
            <v>青い森信金</v>
          </cell>
        </row>
        <row r="209">
          <cell r="W209" t="str">
            <v>1120</v>
          </cell>
          <cell r="X209" t="str">
            <v>秋田信金</v>
          </cell>
        </row>
        <row r="210">
          <cell r="W210" t="str">
            <v>1123</v>
          </cell>
          <cell r="X210" t="str">
            <v>羽後信金</v>
          </cell>
        </row>
        <row r="211">
          <cell r="W211" t="str">
            <v>1140</v>
          </cell>
          <cell r="X211" t="str">
            <v>山形信金</v>
          </cell>
        </row>
        <row r="212">
          <cell r="W212" t="str">
            <v>1141</v>
          </cell>
          <cell r="X212" t="str">
            <v>米沢信金</v>
          </cell>
        </row>
        <row r="213">
          <cell r="W213" t="str">
            <v>1142</v>
          </cell>
          <cell r="X213" t="str">
            <v>鶴岡信金</v>
          </cell>
        </row>
        <row r="214">
          <cell r="W214" t="str">
            <v>1143</v>
          </cell>
          <cell r="X214" t="str">
            <v>新庄信金</v>
          </cell>
        </row>
        <row r="215">
          <cell r="W215" t="str">
            <v>1150</v>
          </cell>
          <cell r="X215" t="str">
            <v>盛岡信金</v>
          </cell>
        </row>
        <row r="216">
          <cell r="W216" t="str">
            <v>1152</v>
          </cell>
          <cell r="X216" t="str">
            <v>宮古信金</v>
          </cell>
        </row>
        <row r="217">
          <cell r="W217" t="str">
            <v>1153</v>
          </cell>
          <cell r="X217" t="str">
            <v>一関信金</v>
          </cell>
        </row>
        <row r="218">
          <cell r="W218" t="str">
            <v>1154</v>
          </cell>
          <cell r="X218" t="str">
            <v>北上信金</v>
          </cell>
        </row>
        <row r="219">
          <cell r="W219" t="str">
            <v>1155</v>
          </cell>
          <cell r="X219" t="str">
            <v>花巻信金</v>
          </cell>
        </row>
        <row r="220">
          <cell r="W220" t="str">
            <v>1156</v>
          </cell>
          <cell r="X220" t="str">
            <v>水沢信金</v>
          </cell>
        </row>
        <row r="221">
          <cell r="W221" t="str">
            <v>1170</v>
          </cell>
          <cell r="X221" t="str">
            <v>杜の都信金</v>
          </cell>
        </row>
        <row r="222">
          <cell r="W222" t="str">
            <v>1171</v>
          </cell>
          <cell r="X222" t="str">
            <v>宮城第一信金</v>
          </cell>
        </row>
        <row r="223">
          <cell r="W223" t="str">
            <v>1172</v>
          </cell>
          <cell r="X223" t="str">
            <v>石巻信金</v>
          </cell>
        </row>
        <row r="224">
          <cell r="W224" t="str">
            <v>1174</v>
          </cell>
          <cell r="X224" t="str">
            <v>仙南信金</v>
          </cell>
        </row>
        <row r="225">
          <cell r="W225" t="str">
            <v>1175</v>
          </cell>
          <cell r="X225" t="str">
            <v>気仙沼信金</v>
          </cell>
        </row>
        <row r="226">
          <cell r="W226" t="str">
            <v>1181</v>
          </cell>
          <cell r="X226" t="str">
            <v>会津信金</v>
          </cell>
        </row>
        <row r="227">
          <cell r="W227" t="str">
            <v>1182</v>
          </cell>
          <cell r="X227" t="str">
            <v>郡山信金</v>
          </cell>
        </row>
        <row r="228">
          <cell r="W228" t="str">
            <v>1184</v>
          </cell>
          <cell r="X228" t="str">
            <v>白河信金</v>
          </cell>
        </row>
        <row r="229">
          <cell r="W229" t="str">
            <v>1185</v>
          </cell>
          <cell r="X229" t="str">
            <v>須賀川信金</v>
          </cell>
        </row>
        <row r="230">
          <cell r="W230" t="str">
            <v>1186</v>
          </cell>
          <cell r="X230" t="str">
            <v>ひまわり信金</v>
          </cell>
        </row>
        <row r="231">
          <cell r="W231" t="str">
            <v>1188</v>
          </cell>
          <cell r="X231" t="str">
            <v>あぶくま信金</v>
          </cell>
        </row>
        <row r="232">
          <cell r="W232" t="str">
            <v>1189</v>
          </cell>
          <cell r="X232" t="str">
            <v>二本松信金</v>
          </cell>
        </row>
        <row r="233">
          <cell r="W233" t="str">
            <v>1190</v>
          </cell>
          <cell r="X233" t="str">
            <v>福島信金</v>
          </cell>
        </row>
        <row r="234">
          <cell r="W234" t="str">
            <v>1203</v>
          </cell>
          <cell r="X234" t="str">
            <v>高崎信金</v>
          </cell>
        </row>
        <row r="235">
          <cell r="W235" t="str">
            <v>1204</v>
          </cell>
          <cell r="X235" t="str">
            <v>桐生信金</v>
          </cell>
        </row>
        <row r="236">
          <cell r="W236" t="str">
            <v>1206</v>
          </cell>
          <cell r="X236" t="str">
            <v>アイオー信金</v>
          </cell>
        </row>
        <row r="237">
          <cell r="W237" t="str">
            <v>1208</v>
          </cell>
          <cell r="X237" t="str">
            <v>利根郡信金</v>
          </cell>
        </row>
        <row r="238">
          <cell r="W238" t="str">
            <v>1209</v>
          </cell>
          <cell r="X238" t="str">
            <v>館林信金</v>
          </cell>
        </row>
        <row r="239">
          <cell r="W239" t="str">
            <v>1210</v>
          </cell>
          <cell r="X239" t="str">
            <v>北群馬信金</v>
          </cell>
        </row>
        <row r="240">
          <cell r="W240" t="str">
            <v>1211</v>
          </cell>
          <cell r="X240" t="str">
            <v>しののめ信金</v>
          </cell>
        </row>
        <row r="241">
          <cell r="W241" t="str">
            <v>1221</v>
          </cell>
          <cell r="X241" t="str">
            <v>足利小山信金</v>
          </cell>
        </row>
        <row r="242">
          <cell r="W242" t="str">
            <v>1222</v>
          </cell>
          <cell r="X242" t="str">
            <v>栃木信金</v>
          </cell>
        </row>
        <row r="243">
          <cell r="W243" t="str">
            <v>1223</v>
          </cell>
          <cell r="X243" t="str">
            <v>鹿沼相互信金</v>
          </cell>
        </row>
        <row r="244">
          <cell r="W244" t="str">
            <v>1224</v>
          </cell>
          <cell r="X244" t="str">
            <v>佐野信金</v>
          </cell>
        </row>
        <row r="245">
          <cell r="W245" t="str">
            <v>1225</v>
          </cell>
          <cell r="X245" t="str">
            <v>大田原信金</v>
          </cell>
        </row>
        <row r="246">
          <cell r="W246" t="str">
            <v>1227</v>
          </cell>
          <cell r="X246" t="str">
            <v>烏山信金</v>
          </cell>
        </row>
        <row r="247">
          <cell r="W247" t="str">
            <v>1240</v>
          </cell>
          <cell r="X247" t="str">
            <v>水戸信金</v>
          </cell>
        </row>
        <row r="248">
          <cell r="W248" t="str">
            <v>1242</v>
          </cell>
          <cell r="X248" t="str">
            <v>結城信金</v>
          </cell>
        </row>
        <row r="249">
          <cell r="W249" t="str">
            <v>1250</v>
          </cell>
          <cell r="X249" t="str">
            <v>埼玉縣信金</v>
          </cell>
        </row>
        <row r="250">
          <cell r="W250" t="str">
            <v>1251</v>
          </cell>
          <cell r="X250" t="str">
            <v>川口信金</v>
          </cell>
        </row>
        <row r="251">
          <cell r="W251" t="str">
            <v>1252</v>
          </cell>
          <cell r="X251" t="str">
            <v>青木信金</v>
          </cell>
        </row>
        <row r="252">
          <cell r="W252" t="str">
            <v>1253</v>
          </cell>
          <cell r="X252" t="str">
            <v>飯能信金</v>
          </cell>
        </row>
        <row r="253">
          <cell r="W253" t="str">
            <v>1260</v>
          </cell>
          <cell r="X253" t="str">
            <v>千葉信金</v>
          </cell>
        </row>
        <row r="254">
          <cell r="W254" t="str">
            <v>1261</v>
          </cell>
          <cell r="X254" t="str">
            <v>銚子信金</v>
          </cell>
        </row>
        <row r="255">
          <cell r="W255" t="str">
            <v>1262</v>
          </cell>
          <cell r="X255" t="str">
            <v>東京ベイ信金</v>
          </cell>
        </row>
        <row r="256">
          <cell r="W256" t="str">
            <v>1264</v>
          </cell>
          <cell r="X256" t="str">
            <v>館山信金</v>
          </cell>
        </row>
        <row r="257">
          <cell r="W257" t="str">
            <v>1267</v>
          </cell>
          <cell r="X257" t="str">
            <v>佐原信金</v>
          </cell>
        </row>
        <row r="258">
          <cell r="W258" t="str">
            <v>1280</v>
          </cell>
          <cell r="X258" t="str">
            <v>横浜信金</v>
          </cell>
        </row>
        <row r="259">
          <cell r="W259" t="str">
            <v>1281</v>
          </cell>
          <cell r="X259" t="str">
            <v>かながわ信金</v>
          </cell>
        </row>
        <row r="260">
          <cell r="W260" t="str">
            <v>1282</v>
          </cell>
          <cell r="X260" t="str">
            <v>湘南信金</v>
          </cell>
        </row>
        <row r="261">
          <cell r="W261" t="str">
            <v>1283</v>
          </cell>
          <cell r="X261" t="str">
            <v>川崎信金</v>
          </cell>
        </row>
        <row r="262">
          <cell r="W262" t="str">
            <v>1286</v>
          </cell>
          <cell r="X262" t="str">
            <v>平塚信金</v>
          </cell>
        </row>
        <row r="263">
          <cell r="W263" t="str">
            <v>1288</v>
          </cell>
          <cell r="X263" t="str">
            <v>さがみ信金</v>
          </cell>
        </row>
        <row r="264">
          <cell r="W264" t="str">
            <v>1289</v>
          </cell>
          <cell r="X264" t="str">
            <v>中栄信金</v>
          </cell>
        </row>
        <row r="265">
          <cell r="W265" t="str">
            <v>1290</v>
          </cell>
          <cell r="X265" t="str">
            <v>中南信金</v>
          </cell>
        </row>
        <row r="266">
          <cell r="W266" t="str">
            <v>1303</v>
          </cell>
          <cell r="X266" t="str">
            <v>朝日信金</v>
          </cell>
        </row>
        <row r="267">
          <cell r="W267" t="str">
            <v>1305</v>
          </cell>
          <cell r="X267" t="str">
            <v>興産信金</v>
          </cell>
        </row>
        <row r="268">
          <cell r="W268" t="str">
            <v>1310</v>
          </cell>
          <cell r="X268" t="str">
            <v>さわやか信金</v>
          </cell>
        </row>
        <row r="269">
          <cell r="W269" t="str">
            <v>1311</v>
          </cell>
          <cell r="X269" t="str">
            <v>東京シティ信金</v>
          </cell>
        </row>
        <row r="270">
          <cell r="W270" t="str">
            <v>1319</v>
          </cell>
          <cell r="X270" t="str">
            <v>芝信金</v>
          </cell>
        </row>
        <row r="271">
          <cell r="W271" t="str">
            <v>1320</v>
          </cell>
          <cell r="X271" t="str">
            <v>東京東信金</v>
          </cell>
        </row>
        <row r="272">
          <cell r="W272" t="str">
            <v>1321</v>
          </cell>
          <cell r="X272" t="str">
            <v>東栄信金</v>
          </cell>
        </row>
        <row r="273">
          <cell r="W273" t="str">
            <v>1323</v>
          </cell>
          <cell r="X273" t="str">
            <v>亀有信金</v>
          </cell>
        </row>
        <row r="274">
          <cell r="W274" t="str">
            <v>1326</v>
          </cell>
          <cell r="X274" t="str">
            <v>小松川信金</v>
          </cell>
        </row>
        <row r="275">
          <cell r="W275" t="str">
            <v>1327</v>
          </cell>
          <cell r="X275" t="str">
            <v>足立成和信金</v>
          </cell>
        </row>
        <row r="276">
          <cell r="W276" t="str">
            <v>1333</v>
          </cell>
          <cell r="X276" t="str">
            <v>東京三協信金</v>
          </cell>
        </row>
        <row r="277">
          <cell r="W277" t="str">
            <v>1336</v>
          </cell>
          <cell r="X277" t="str">
            <v>西京信金</v>
          </cell>
        </row>
        <row r="278">
          <cell r="W278" t="str">
            <v>1341</v>
          </cell>
          <cell r="X278" t="str">
            <v>西武信金</v>
          </cell>
        </row>
        <row r="279">
          <cell r="W279" t="str">
            <v>1344</v>
          </cell>
          <cell r="X279" t="str">
            <v>城南信金</v>
          </cell>
        </row>
        <row r="280">
          <cell r="W280" t="str">
            <v>1345</v>
          </cell>
          <cell r="X280" t="str">
            <v>昭和信金</v>
          </cell>
        </row>
        <row r="281">
          <cell r="W281" t="str">
            <v>1346</v>
          </cell>
          <cell r="X281" t="str">
            <v>目黒信金</v>
          </cell>
        </row>
        <row r="282">
          <cell r="W282" t="str">
            <v>1348</v>
          </cell>
          <cell r="X282" t="str">
            <v>世田谷信金</v>
          </cell>
        </row>
        <row r="283">
          <cell r="W283" t="str">
            <v>1349</v>
          </cell>
          <cell r="X283" t="str">
            <v>東京信金</v>
          </cell>
        </row>
        <row r="284">
          <cell r="W284" t="str">
            <v>1351</v>
          </cell>
          <cell r="X284" t="str">
            <v>城北信金</v>
          </cell>
        </row>
        <row r="285">
          <cell r="W285" t="str">
            <v>1352</v>
          </cell>
          <cell r="X285" t="str">
            <v>瀧野川信金</v>
          </cell>
        </row>
        <row r="286">
          <cell r="W286" t="str">
            <v>1356</v>
          </cell>
          <cell r="X286" t="str">
            <v>巣鴨信金</v>
          </cell>
        </row>
        <row r="287">
          <cell r="W287" t="str">
            <v>1358</v>
          </cell>
          <cell r="X287" t="str">
            <v>青梅信金</v>
          </cell>
        </row>
        <row r="288">
          <cell r="W288" t="str">
            <v>1360</v>
          </cell>
          <cell r="X288" t="str">
            <v>多摩信金</v>
          </cell>
        </row>
        <row r="289">
          <cell r="W289" t="str">
            <v>1370</v>
          </cell>
          <cell r="X289" t="str">
            <v>新潟信金</v>
          </cell>
        </row>
        <row r="290">
          <cell r="W290" t="str">
            <v>1371</v>
          </cell>
          <cell r="X290" t="str">
            <v>長岡信金</v>
          </cell>
        </row>
        <row r="291">
          <cell r="W291" t="str">
            <v>1373</v>
          </cell>
          <cell r="X291" t="str">
            <v>三条信金</v>
          </cell>
        </row>
        <row r="292">
          <cell r="W292" t="str">
            <v>1374</v>
          </cell>
          <cell r="X292" t="str">
            <v>新発田信金</v>
          </cell>
        </row>
        <row r="293">
          <cell r="W293" t="str">
            <v>1375</v>
          </cell>
          <cell r="X293" t="str">
            <v>柏崎信金</v>
          </cell>
        </row>
        <row r="294">
          <cell r="W294" t="str">
            <v>1376</v>
          </cell>
          <cell r="X294" t="str">
            <v>上越信金</v>
          </cell>
        </row>
        <row r="295">
          <cell r="W295" t="str">
            <v>1377</v>
          </cell>
          <cell r="X295" t="str">
            <v>新井信金</v>
          </cell>
        </row>
        <row r="296">
          <cell r="W296" t="str">
            <v>1379</v>
          </cell>
          <cell r="X296" t="str">
            <v>村上信金</v>
          </cell>
        </row>
        <row r="297">
          <cell r="W297" t="str">
            <v>1380</v>
          </cell>
          <cell r="X297" t="str">
            <v>加茂信金</v>
          </cell>
        </row>
        <row r="298">
          <cell r="W298" t="str">
            <v>1385</v>
          </cell>
          <cell r="X298" t="str">
            <v>甲府信金</v>
          </cell>
        </row>
        <row r="299">
          <cell r="W299" t="str">
            <v>1386</v>
          </cell>
          <cell r="X299" t="str">
            <v>山梨信金</v>
          </cell>
        </row>
        <row r="300">
          <cell r="W300" t="str">
            <v>1390</v>
          </cell>
          <cell r="X300" t="str">
            <v>長野信金</v>
          </cell>
        </row>
        <row r="301">
          <cell r="W301" t="str">
            <v>1391</v>
          </cell>
          <cell r="X301" t="str">
            <v>松本信金</v>
          </cell>
        </row>
        <row r="302">
          <cell r="W302" t="str">
            <v>1392</v>
          </cell>
          <cell r="X302" t="str">
            <v>上田信金</v>
          </cell>
        </row>
        <row r="303">
          <cell r="W303" t="str">
            <v>1393</v>
          </cell>
          <cell r="X303" t="str">
            <v>諏訪信金</v>
          </cell>
        </row>
        <row r="304">
          <cell r="W304" t="str">
            <v>1394</v>
          </cell>
          <cell r="X304" t="str">
            <v>飯田信金</v>
          </cell>
        </row>
        <row r="305">
          <cell r="W305" t="str">
            <v>1396</v>
          </cell>
          <cell r="X305" t="str">
            <v>アルプス中央信金</v>
          </cell>
        </row>
        <row r="306">
          <cell r="W306" t="str">
            <v>1401</v>
          </cell>
          <cell r="X306" t="str">
            <v>富山信金</v>
          </cell>
        </row>
        <row r="307">
          <cell r="W307" t="str">
            <v>1402</v>
          </cell>
          <cell r="X307" t="str">
            <v>高岡信金</v>
          </cell>
        </row>
        <row r="308">
          <cell r="W308" t="str">
            <v>1404</v>
          </cell>
          <cell r="X308" t="str">
            <v>新湊信金</v>
          </cell>
        </row>
        <row r="309">
          <cell r="W309" t="str">
            <v>1405</v>
          </cell>
          <cell r="X309" t="str">
            <v>にいかわ信金</v>
          </cell>
        </row>
        <row r="310">
          <cell r="W310" t="str">
            <v>1406</v>
          </cell>
          <cell r="X310" t="str">
            <v>氷見伏木信金</v>
          </cell>
        </row>
        <row r="311">
          <cell r="W311" t="str">
            <v>1412</v>
          </cell>
          <cell r="X311" t="str">
            <v>砺波信金</v>
          </cell>
        </row>
        <row r="312">
          <cell r="W312" t="str">
            <v>1413</v>
          </cell>
          <cell r="X312" t="str">
            <v>石動信金</v>
          </cell>
        </row>
        <row r="313">
          <cell r="W313" t="str">
            <v>1440</v>
          </cell>
          <cell r="X313" t="str">
            <v>金沢信金</v>
          </cell>
        </row>
        <row r="314">
          <cell r="W314" t="str">
            <v>1442</v>
          </cell>
          <cell r="X314" t="str">
            <v>のと共栄信金</v>
          </cell>
        </row>
        <row r="315">
          <cell r="W315" t="str">
            <v>1444</v>
          </cell>
          <cell r="X315" t="str">
            <v>はくさん信金</v>
          </cell>
        </row>
        <row r="316">
          <cell r="W316" t="str">
            <v>1448</v>
          </cell>
          <cell r="X316" t="str">
            <v>興能信金</v>
          </cell>
        </row>
        <row r="317">
          <cell r="W317" t="str">
            <v>1470</v>
          </cell>
          <cell r="X317" t="str">
            <v>福井信金</v>
          </cell>
        </row>
        <row r="318">
          <cell r="W318" t="str">
            <v>1471</v>
          </cell>
          <cell r="X318" t="str">
            <v>敦賀信金</v>
          </cell>
        </row>
        <row r="319">
          <cell r="W319" t="str">
            <v>1473</v>
          </cell>
          <cell r="X319" t="str">
            <v>小浜信金</v>
          </cell>
        </row>
        <row r="320">
          <cell r="W320" t="str">
            <v>1475</v>
          </cell>
          <cell r="X320" t="str">
            <v>越前信金</v>
          </cell>
        </row>
        <row r="321">
          <cell r="W321" t="str">
            <v>1501</v>
          </cell>
          <cell r="X321" t="str">
            <v>しずおか焼津信金</v>
          </cell>
        </row>
        <row r="322">
          <cell r="W322" t="str">
            <v>1502</v>
          </cell>
          <cell r="X322" t="str">
            <v>静清信金</v>
          </cell>
        </row>
        <row r="323">
          <cell r="W323" t="str">
            <v>1503</v>
          </cell>
          <cell r="X323" t="str">
            <v>浜松磐田信金</v>
          </cell>
        </row>
        <row r="324">
          <cell r="W324" t="str">
            <v>1505</v>
          </cell>
          <cell r="X324" t="str">
            <v>沼津信金</v>
          </cell>
        </row>
        <row r="325">
          <cell r="W325" t="str">
            <v>1506</v>
          </cell>
          <cell r="X325" t="str">
            <v>三島信金</v>
          </cell>
        </row>
        <row r="326">
          <cell r="W326" t="str">
            <v>1507</v>
          </cell>
          <cell r="X326" t="str">
            <v>富士宮信金</v>
          </cell>
        </row>
        <row r="327">
          <cell r="W327" t="str">
            <v>1513</v>
          </cell>
          <cell r="X327" t="str">
            <v>島田掛川信金</v>
          </cell>
        </row>
        <row r="328">
          <cell r="W328" t="str">
            <v>1515</v>
          </cell>
          <cell r="X328" t="str">
            <v>富士信金</v>
          </cell>
        </row>
        <row r="329">
          <cell r="W329" t="str">
            <v>1517</v>
          </cell>
          <cell r="X329" t="str">
            <v>遠州信金</v>
          </cell>
        </row>
        <row r="330">
          <cell r="W330" t="str">
            <v>1530</v>
          </cell>
          <cell r="X330" t="str">
            <v>岐阜信金</v>
          </cell>
        </row>
        <row r="331">
          <cell r="W331" t="str">
            <v>1531</v>
          </cell>
          <cell r="X331" t="str">
            <v>大垣西濃信金</v>
          </cell>
        </row>
        <row r="332">
          <cell r="W332" t="str">
            <v>1532</v>
          </cell>
          <cell r="X332" t="str">
            <v>高山信金</v>
          </cell>
        </row>
        <row r="333">
          <cell r="W333" t="str">
            <v>1533</v>
          </cell>
          <cell r="X333" t="str">
            <v>東濃信金</v>
          </cell>
        </row>
        <row r="334">
          <cell r="W334" t="str">
            <v>1534</v>
          </cell>
          <cell r="X334" t="str">
            <v>関信金</v>
          </cell>
        </row>
        <row r="335">
          <cell r="W335" t="str">
            <v>1538</v>
          </cell>
          <cell r="X335" t="str">
            <v>八幡信金</v>
          </cell>
        </row>
        <row r="336">
          <cell r="W336" t="str">
            <v>1550</v>
          </cell>
          <cell r="X336" t="str">
            <v>愛知信金</v>
          </cell>
        </row>
        <row r="337">
          <cell r="W337" t="str">
            <v>1551</v>
          </cell>
          <cell r="X337" t="str">
            <v>豊橋信金</v>
          </cell>
        </row>
        <row r="338">
          <cell r="W338" t="str">
            <v>1552</v>
          </cell>
          <cell r="X338" t="str">
            <v>岡崎信金</v>
          </cell>
        </row>
        <row r="339">
          <cell r="W339" t="str">
            <v>1553</v>
          </cell>
          <cell r="X339" t="str">
            <v>いちい信金</v>
          </cell>
        </row>
        <row r="340">
          <cell r="W340" t="str">
            <v>1554</v>
          </cell>
          <cell r="X340" t="str">
            <v>瀬戸信金</v>
          </cell>
        </row>
        <row r="341">
          <cell r="W341" t="str">
            <v>1555</v>
          </cell>
          <cell r="X341" t="str">
            <v>半田信金</v>
          </cell>
        </row>
        <row r="342">
          <cell r="W342" t="str">
            <v>1556</v>
          </cell>
          <cell r="X342" t="str">
            <v>知多信金</v>
          </cell>
        </row>
        <row r="343">
          <cell r="W343" t="str">
            <v>1557</v>
          </cell>
          <cell r="X343" t="str">
            <v>豊川信金</v>
          </cell>
        </row>
        <row r="344">
          <cell r="W344" t="str">
            <v>1559</v>
          </cell>
          <cell r="X344" t="str">
            <v>豊田信金</v>
          </cell>
        </row>
        <row r="345">
          <cell r="W345" t="str">
            <v>1560</v>
          </cell>
          <cell r="X345" t="str">
            <v>碧海信金</v>
          </cell>
        </row>
        <row r="346">
          <cell r="W346" t="str">
            <v>1561</v>
          </cell>
          <cell r="X346" t="str">
            <v>西尾信金</v>
          </cell>
        </row>
        <row r="347">
          <cell r="W347" t="str">
            <v>1562</v>
          </cell>
          <cell r="X347" t="str">
            <v>蒲郡信金</v>
          </cell>
        </row>
        <row r="348">
          <cell r="W348" t="str">
            <v>1563</v>
          </cell>
          <cell r="X348" t="str">
            <v>尾西信金</v>
          </cell>
        </row>
        <row r="349">
          <cell r="W349" t="str">
            <v>1565</v>
          </cell>
          <cell r="X349" t="str">
            <v>中日信金</v>
          </cell>
        </row>
        <row r="350">
          <cell r="W350" t="str">
            <v>1566</v>
          </cell>
          <cell r="X350" t="str">
            <v>東春信金</v>
          </cell>
        </row>
        <row r="351">
          <cell r="W351" t="str">
            <v>1580</v>
          </cell>
          <cell r="X351" t="str">
            <v>津信金</v>
          </cell>
        </row>
        <row r="352">
          <cell r="W352" t="str">
            <v>1581</v>
          </cell>
          <cell r="X352" t="str">
            <v>北伊勢上野信金</v>
          </cell>
        </row>
        <row r="353">
          <cell r="W353" t="str">
            <v>1583</v>
          </cell>
          <cell r="X353" t="str">
            <v>桑名三重信金</v>
          </cell>
        </row>
        <row r="354">
          <cell r="W354" t="str">
            <v>1585</v>
          </cell>
          <cell r="X354" t="str">
            <v>紀北信金</v>
          </cell>
        </row>
        <row r="355">
          <cell r="W355" t="str">
            <v>1602</v>
          </cell>
          <cell r="X355" t="str">
            <v>滋賀中央信金</v>
          </cell>
        </row>
        <row r="356">
          <cell r="W356" t="str">
            <v>1603</v>
          </cell>
          <cell r="X356" t="str">
            <v>長浜信金</v>
          </cell>
        </row>
        <row r="357">
          <cell r="W357" t="str">
            <v>1604</v>
          </cell>
          <cell r="X357" t="str">
            <v>湖東信金</v>
          </cell>
        </row>
        <row r="358">
          <cell r="W358" t="str">
            <v>1610</v>
          </cell>
          <cell r="X358" t="str">
            <v>京都信金</v>
          </cell>
        </row>
        <row r="359">
          <cell r="W359" t="str">
            <v>1611</v>
          </cell>
          <cell r="X359" t="str">
            <v>京都中央信金</v>
          </cell>
        </row>
        <row r="360">
          <cell r="W360" t="str">
            <v>1620</v>
          </cell>
          <cell r="X360" t="str">
            <v>京都北都信金</v>
          </cell>
        </row>
        <row r="361">
          <cell r="W361" t="str">
            <v>1630</v>
          </cell>
          <cell r="X361" t="str">
            <v>大阪信金</v>
          </cell>
        </row>
        <row r="362">
          <cell r="W362" t="str">
            <v>1633</v>
          </cell>
          <cell r="X362" t="str">
            <v>大阪厚生信金</v>
          </cell>
        </row>
        <row r="363">
          <cell r="W363" t="str">
            <v>1635</v>
          </cell>
          <cell r="X363" t="str">
            <v>大阪シティ信金</v>
          </cell>
        </row>
        <row r="364">
          <cell r="W364" t="str">
            <v>1636</v>
          </cell>
          <cell r="X364" t="str">
            <v>大阪商工信金</v>
          </cell>
        </row>
        <row r="365">
          <cell r="W365" t="str">
            <v>1643</v>
          </cell>
          <cell r="X365" t="str">
            <v>永和信金</v>
          </cell>
        </row>
        <row r="366">
          <cell r="W366" t="str">
            <v>1645</v>
          </cell>
          <cell r="X366" t="str">
            <v>北おおさか信金</v>
          </cell>
        </row>
        <row r="367">
          <cell r="W367" t="str">
            <v>1656</v>
          </cell>
          <cell r="X367" t="str">
            <v>枚方信金</v>
          </cell>
        </row>
        <row r="368">
          <cell r="W368" t="str">
            <v>1666</v>
          </cell>
          <cell r="X368" t="str">
            <v>奈良信金</v>
          </cell>
        </row>
        <row r="369">
          <cell r="W369" t="str">
            <v>1667</v>
          </cell>
          <cell r="X369" t="str">
            <v>大和信金</v>
          </cell>
        </row>
        <row r="370">
          <cell r="W370" t="str">
            <v>1668</v>
          </cell>
          <cell r="X370" t="str">
            <v>奈良中央信金</v>
          </cell>
        </row>
        <row r="371">
          <cell r="W371" t="str">
            <v>1671</v>
          </cell>
          <cell r="X371" t="str">
            <v>新宮信金</v>
          </cell>
        </row>
        <row r="372">
          <cell r="W372" t="str">
            <v>1674</v>
          </cell>
          <cell r="X372" t="str">
            <v>きのくに信金</v>
          </cell>
        </row>
        <row r="373">
          <cell r="W373" t="str">
            <v>1680</v>
          </cell>
          <cell r="X373" t="str">
            <v>神戸信金</v>
          </cell>
        </row>
        <row r="374">
          <cell r="W374" t="str">
            <v>1685</v>
          </cell>
          <cell r="X374" t="str">
            <v>姫路信金</v>
          </cell>
        </row>
        <row r="375">
          <cell r="W375" t="str">
            <v>1686</v>
          </cell>
          <cell r="X375" t="str">
            <v>播州信金</v>
          </cell>
        </row>
        <row r="376">
          <cell r="W376" t="str">
            <v>1687</v>
          </cell>
          <cell r="X376" t="str">
            <v>兵庫信金</v>
          </cell>
        </row>
        <row r="377">
          <cell r="W377" t="str">
            <v>1688</v>
          </cell>
          <cell r="X377" t="str">
            <v>尼崎信金</v>
          </cell>
        </row>
        <row r="378">
          <cell r="W378" t="str">
            <v>1689</v>
          </cell>
          <cell r="X378" t="str">
            <v>日新信金</v>
          </cell>
        </row>
        <row r="379">
          <cell r="W379" t="str">
            <v>1691</v>
          </cell>
          <cell r="X379" t="str">
            <v>淡路信金</v>
          </cell>
        </row>
        <row r="380">
          <cell r="W380" t="str">
            <v>1692</v>
          </cell>
          <cell r="X380" t="str">
            <v>但馬信金</v>
          </cell>
        </row>
        <row r="381">
          <cell r="W381" t="str">
            <v>1694</v>
          </cell>
          <cell r="X381" t="str">
            <v>西兵庫信金</v>
          </cell>
        </row>
        <row r="382">
          <cell r="W382" t="str">
            <v>1695</v>
          </cell>
          <cell r="X382" t="str">
            <v>中兵庫信金</v>
          </cell>
        </row>
        <row r="383">
          <cell r="W383" t="str">
            <v>1696</v>
          </cell>
          <cell r="X383" t="str">
            <v>但陽信金</v>
          </cell>
        </row>
        <row r="384">
          <cell r="W384" t="str">
            <v>1701</v>
          </cell>
          <cell r="X384" t="str">
            <v>鳥取信金</v>
          </cell>
        </row>
        <row r="385">
          <cell r="W385" t="str">
            <v>1702</v>
          </cell>
          <cell r="X385" t="str">
            <v>米子信金</v>
          </cell>
        </row>
        <row r="386">
          <cell r="W386" t="str">
            <v>1703</v>
          </cell>
          <cell r="X386" t="str">
            <v>倉吉信金</v>
          </cell>
        </row>
        <row r="387">
          <cell r="W387" t="str">
            <v>1710</v>
          </cell>
          <cell r="X387" t="str">
            <v>しまね信金</v>
          </cell>
        </row>
        <row r="388">
          <cell r="W388" t="str">
            <v>1711</v>
          </cell>
          <cell r="X388" t="str">
            <v>日本海信金</v>
          </cell>
        </row>
        <row r="389">
          <cell r="W389" t="str">
            <v>1712</v>
          </cell>
          <cell r="X389" t="str">
            <v>島根中央信金</v>
          </cell>
        </row>
        <row r="390">
          <cell r="W390" t="str">
            <v>1732</v>
          </cell>
          <cell r="X390" t="str">
            <v>おかやま信金</v>
          </cell>
        </row>
        <row r="391">
          <cell r="W391" t="str">
            <v>1734</v>
          </cell>
          <cell r="X391" t="str">
            <v>水島信金</v>
          </cell>
        </row>
        <row r="392">
          <cell r="W392" t="str">
            <v>1735</v>
          </cell>
          <cell r="X392" t="str">
            <v>津山信金</v>
          </cell>
        </row>
        <row r="393">
          <cell r="W393" t="str">
            <v>1738</v>
          </cell>
          <cell r="X393" t="str">
            <v>玉島信金</v>
          </cell>
        </row>
        <row r="394">
          <cell r="W394" t="str">
            <v>1740</v>
          </cell>
          <cell r="X394" t="str">
            <v>備北信金</v>
          </cell>
        </row>
        <row r="395">
          <cell r="W395" t="str">
            <v>1741</v>
          </cell>
          <cell r="X395" t="str">
            <v>吉備信金</v>
          </cell>
        </row>
        <row r="396">
          <cell r="W396" t="str">
            <v>1743</v>
          </cell>
          <cell r="X396" t="str">
            <v>備前日生信金</v>
          </cell>
        </row>
        <row r="397">
          <cell r="W397" t="str">
            <v>1750</v>
          </cell>
          <cell r="X397" t="str">
            <v>広島信金</v>
          </cell>
        </row>
        <row r="398">
          <cell r="W398" t="str">
            <v>1752</v>
          </cell>
          <cell r="X398" t="str">
            <v>呉信金</v>
          </cell>
        </row>
        <row r="399">
          <cell r="W399" t="str">
            <v>1756</v>
          </cell>
          <cell r="X399" t="str">
            <v>しまなみ信金</v>
          </cell>
        </row>
        <row r="400">
          <cell r="W400" t="str">
            <v>1758</v>
          </cell>
          <cell r="X400" t="str">
            <v>広島みどり信金</v>
          </cell>
        </row>
        <row r="401">
          <cell r="W401" t="str">
            <v>1780</v>
          </cell>
          <cell r="X401" t="str">
            <v>萩山口信金</v>
          </cell>
        </row>
        <row r="402">
          <cell r="W402" t="str">
            <v>1781</v>
          </cell>
          <cell r="X402" t="str">
            <v>西中国信金</v>
          </cell>
        </row>
        <row r="403">
          <cell r="W403" t="str">
            <v>1789</v>
          </cell>
          <cell r="X403" t="str">
            <v>東山口信金</v>
          </cell>
        </row>
        <row r="404">
          <cell r="W404" t="str">
            <v>1801</v>
          </cell>
          <cell r="X404" t="str">
            <v>徳島信金</v>
          </cell>
        </row>
        <row r="405">
          <cell r="W405" t="str">
            <v>1803</v>
          </cell>
          <cell r="X405" t="str">
            <v>阿南信金</v>
          </cell>
        </row>
        <row r="406">
          <cell r="W406" t="str">
            <v>1830</v>
          </cell>
          <cell r="X406" t="str">
            <v>高松信金</v>
          </cell>
        </row>
        <row r="407">
          <cell r="W407" t="str">
            <v>1833</v>
          </cell>
          <cell r="X407" t="str">
            <v>観音寺信金</v>
          </cell>
        </row>
        <row r="408">
          <cell r="W408" t="str">
            <v>1860</v>
          </cell>
          <cell r="X408" t="str">
            <v>愛媛信金</v>
          </cell>
        </row>
        <row r="409">
          <cell r="W409" t="str">
            <v>1862</v>
          </cell>
          <cell r="X409" t="str">
            <v>宇和島信金</v>
          </cell>
        </row>
        <row r="410">
          <cell r="W410" t="str">
            <v>1864</v>
          </cell>
          <cell r="X410" t="str">
            <v>東予信金</v>
          </cell>
        </row>
        <row r="411">
          <cell r="W411" t="str">
            <v>1866</v>
          </cell>
          <cell r="X411" t="str">
            <v>川之江信金</v>
          </cell>
        </row>
        <row r="412">
          <cell r="W412" t="str">
            <v>1880</v>
          </cell>
          <cell r="X412" t="str">
            <v>幡多信金</v>
          </cell>
        </row>
        <row r="413">
          <cell r="W413" t="str">
            <v>1881</v>
          </cell>
          <cell r="X413" t="str">
            <v>高知信金</v>
          </cell>
        </row>
        <row r="414">
          <cell r="W414" t="str">
            <v>1901</v>
          </cell>
          <cell r="X414" t="str">
            <v>福岡信金</v>
          </cell>
        </row>
        <row r="415">
          <cell r="W415" t="str">
            <v>1903</v>
          </cell>
          <cell r="X415" t="str">
            <v>福岡ひびき信金</v>
          </cell>
        </row>
        <row r="416">
          <cell r="W416" t="str">
            <v>1908</v>
          </cell>
          <cell r="X416" t="str">
            <v>大牟田柳川信金</v>
          </cell>
        </row>
        <row r="417">
          <cell r="W417" t="str">
            <v>1909</v>
          </cell>
          <cell r="X417" t="str">
            <v>筑後信金</v>
          </cell>
        </row>
        <row r="418">
          <cell r="W418" t="str">
            <v>1910</v>
          </cell>
          <cell r="X418" t="str">
            <v>飯塚信金</v>
          </cell>
        </row>
        <row r="419">
          <cell r="W419" t="str">
            <v>1913</v>
          </cell>
          <cell r="X419" t="str">
            <v>田川信金</v>
          </cell>
        </row>
        <row r="420">
          <cell r="W420" t="str">
            <v>1917</v>
          </cell>
          <cell r="X420" t="str">
            <v>大川信金</v>
          </cell>
        </row>
        <row r="421">
          <cell r="W421" t="str">
            <v>1920</v>
          </cell>
          <cell r="X421" t="str">
            <v>遠賀信金</v>
          </cell>
        </row>
        <row r="422">
          <cell r="W422" t="str">
            <v>1930</v>
          </cell>
          <cell r="X422" t="str">
            <v>唐津信金</v>
          </cell>
        </row>
        <row r="423">
          <cell r="W423" t="str">
            <v>1931</v>
          </cell>
          <cell r="X423" t="str">
            <v>佐賀信金</v>
          </cell>
        </row>
        <row r="424">
          <cell r="W424" t="str">
            <v>1932</v>
          </cell>
          <cell r="X424" t="str">
            <v>伊万里信金</v>
          </cell>
        </row>
        <row r="425">
          <cell r="W425" t="str">
            <v>1933</v>
          </cell>
          <cell r="X425" t="str">
            <v>九州ひぜん信金</v>
          </cell>
        </row>
        <row r="426">
          <cell r="W426" t="str">
            <v>1942</v>
          </cell>
          <cell r="X426" t="str">
            <v>たちばな信金</v>
          </cell>
        </row>
        <row r="427">
          <cell r="W427" t="str">
            <v>1951</v>
          </cell>
          <cell r="X427" t="str">
            <v>熊本信金</v>
          </cell>
        </row>
        <row r="428">
          <cell r="W428" t="str">
            <v>1952</v>
          </cell>
          <cell r="X428" t="str">
            <v>熊本第一信金</v>
          </cell>
        </row>
        <row r="429">
          <cell r="W429" t="str">
            <v>1954</v>
          </cell>
          <cell r="X429" t="str">
            <v>熊本中央信金</v>
          </cell>
        </row>
        <row r="430">
          <cell r="W430" t="str">
            <v>1955</v>
          </cell>
          <cell r="X430" t="str">
            <v>天草信金</v>
          </cell>
        </row>
        <row r="431">
          <cell r="W431" t="str">
            <v>1960</v>
          </cell>
          <cell r="X431" t="str">
            <v>大分信金</v>
          </cell>
        </row>
        <row r="432">
          <cell r="W432" t="str">
            <v>1962</v>
          </cell>
          <cell r="X432" t="str">
            <v>大分みらい信金</v>
          </cell>
        </row>
        <row r="433">
          <cell r="W433" t="str">
            <v>1968</v>
          </cell>
          <cell r="X433" t="str">
            <v>日田信金</v>
          </cell>
        </row>
        <row r="434">
          <cell r="W434" t="str">
            <v>1980</v>
          </cell>
          <cell r="X434" t="str">
            <v>宮崎第一信金</v>
          </cell>
        </row>
        <row r="435">
          <cell r="W435" t="str">
            <v>1982</v>
          </cell>
          <cell r="X435" t="str">
            <v>延岡信金</v>
          </cell>
        </row>
        <row r="436">
          <cell r="W436" t="str">
            <v>1985</v>
          </cell>
          <cell r="X436" t="str">
            <v>高鍋信金</v>
          </cell>
        </row>
        <row r="437">
          <cell r="W437" t="str">
            <v>1990</v>
          </cell>
          <cell r="X437" t="str">
            <v>鹿児島信金</v>
          </cell>
        </row>
        <row r="438">
          <cell r="W438" t="str">
            <v>1991</v>
          </cell>
          <cell r="X438" t="str">
            <v>鹿児島相互信金</v>
          </cell>
        </row>
        <row r="439">
          <cell r="W439" t="str">
            <v>1993</v>
          </cell>
          <cell r="X439" t="str">
            <v>奄美大島信金</v>
          </cell>
        </row>
        <row r="440">
          <cell r="W440" t="str">
            <v>1996</v>
          </cell>
          <cell r="X440" t="str">
            <v>コザ信金</v>
          </cell>
        </row>
        <row r="441">
          <cell r="W441" t="str">
            <v>2004</v>
          </cell>
          <cell r="X441" t="str">
            <v>商工中金</v>
          </cell>
        </row>
        <row r="442">
          <cell r="W442" t="str">
            <v>2010</v>
          </cell>
          <cell r="X442" t="str">
            <v>全信組連</v>
          </cell>
        </row>
        <row r="443">
          <cell r="W443" t="str">
            <v>2011</v>
          </cell>
          <cell r="X443" t="str">
            <v>北央信組</v>
          </cell>
        </row>
        <row r="444">
          <cell r="W444" t="str">
            <v>2013</v>
          </cell>
          <cell r="X444" t="str">
            <v>札幌中央信組</v>
          </cell>
        </row>
        <row r="445">
          <cell r="W445" t="str">
            <v>2014</v>
          </cell>
          <cell r="X445" t="str">
            <v>ウリ信組</v>
          </cell>
        </row>
        <row r="446">
          <cell r="W446" t="str">
            <v>2017</v>
          </cell>
          <cell r="X446" t="str">
            <v>函館商工信組</v>
          </cell>
        </row>
        <row r="447">
          <cell r="W447" t="str">
            <v>2019</v>
          </cell>
          <cell r="X447" t="str">
            <v>空知商工信組</v>
          </cell>
        </row>
        <row r="448">
          <cell r="W448" t="str">
            <v>2024</v>
          </cell>
          <cell r="X448" t="str">
            <v>十勝信組</v>
          </cell>
        </row>
        <row r="449">
          <cell r="W449" t="str">
            <v>2025</v>
          </cell>
          <cell r="X449" t="str">
            <v>釧路信組</v>
          </cell>
        </row>
        <row r="450">
          <cell r="W450" t="str">
            <v>2030</v>
          </cell>
          <cell r="X450" t="str">
            <v>青森県信組</v>
          </cell>
        </row>
        <row r="451">
          <cell r="W451" t="str">
            <v>2045</v>
          </cell>
          <cell r="X451" t="str">
            <v>杜陵信組</v>
          </cell>
        </row>
        <row r="452">
          <cell r="W452" t="str">
            <v>2049</v>
          </cell>
          <cell r="X452" t="str">
            <v>岩手県医師信組</v>
          </cell>
        </row>
        <row r="453">
          <cell r="W453" t="str">
            <v>2060</v>
          </cell>
          <cell r="X453" t="str">
            <v>あすか信組</v>
          </cell>
        </row>
        <row r="454">
          <cell r="W454" t="str">
            <v>2061</v>
          </cell>
          <cell r="X454" t="str">
            <v>石巻商工信組</v>
          </cell>
        </row>
        <row r="455">
          <cell r="W455" t="str">
            <v>2062</v>
          </cell>
          <cell r="X455" t="str">
            <v>古川信組</v>
          </cell>
        </row>
        <row r="456">
          <cell r="W456" t="str">
            <v>2063</v>
          </cell>
          <cell r="X456" t="str">
            <v>仙北信組</v>
          </cell>
        </row>
        <row r="457">
          <cell r="W457" t="str">
            <v>2075</v>
          </cell>
          <cell r="X457" t="str">
            <v>秋田県信組</v>
          </cell>
        </row>
        <row r="458">
          <cell r="W458" t="str">
            <v>2083</v>
          </cell>
          <cell r="X458" t="str">
            <v>北郡信組</v>
          </cell>
        </row>
        <row r="459">
          <cell r="W459" t="str">
            <v>2084</v>
          </cell>
          <cell r="X459" t="str">
            <v>山形中央信組</v>
          </cell>
        </row>
        <row r="460">
          <cell r="W460" t="str">
            <v>2085</v>
          </cell>
          <cell r="X460" t="str">
            <v>山形第一信組</v>
          </cell>
        </row>
        <row r="461">
          <cell r="W461" t="str">
            <v>2087</v>
          </cell>
          <cell r="X461" t="str">
            <v>山形県医師信組</v>
          </cell>
        </row>
        <row r="462">
          <cell r="W462" t="str">
            <v>2090</v>
          </cell>
          <cell r="X462" t="str">
            <v>福島県商工信組</v>
          </cell>
        </row>
        <row r="463">
          <cell r="W463" t="str">
            <v>2092</v>
          </cell>
          <cell r="X463" t="str">
            <v>いわき信組</v>
          </cell>
        </row>
        <row r="464">
          <cell r="W464" t="str">
            <v>2095</v>
          </cell>
          <cell r="X464" t="str">
            <v>相双五城信組</v>
          </cell>
        </row>
        <row r="465">
          <cell r="W465" t="str">
            <v>2096</v>
          </cell>
          <cell r="X465" t="str">
            <v>会津商工信組</v>
          </cell>
        </row>
        <row r="466">
          <cell r="W466" t="str">
            <v>2101</v>
          </cell>
          <cell r="X466" t="str">
            <v>茨城県信組</v>
          </cell>
        </row>
        <row r="467">
          <cell r="W467" t="str">
            <v>2122</v>
          </cell>
          <cell r="X467" t="str">
            <v>真岡信組</v>
          </cell>
        </row>
        <row r="468">
          <cell r="W468" t="str">
            <v>2125</v>
          </cell>
          <cell r="X468" t="str">
            <v>那須信組</v>
          </cell>
        </row>
        <row r="469">
          <cell r="W469" t="str">
            <v>2143</v>
          </cell>
          <cell r="X469" t="str">
            <v>あかぎ信組</v>
          </cell>
        </row>
        <row r="470">
          <cell r="W470" t="str">
            <v>2146</v>
          </cell>
          <cell r="X470" t="str">
            <v>群馬県信組</v>
          </cell>
        </row>
        <row r="471">
          <cell r="W471" t="str">
            <v>2149</v>
          </cell>
          <cell r="X471" t="str">
            <v>ぐんまみらい信組</v>
          </cell>
        </row>
        <row r="472">
          <cell r="W472" t="str">
            <v>2151</v>
          </cell>
          <cell r="X472" t="str">
            <v>群馬県医師信組</v>
          </cell>
        </row>
        <row r="473">
          <cell r="W473" t="str">
            <v>2162</v>
          </cell>
          <cell r="X473" t="str">
            <v>埼玉県医師信組</v>
          </cell>
        </row>
        <row r="474">
          <cell r="W474" t="str">
            <v>2165</v>
          </cell>
          <cell r="X474" t="str">
            <v>熊谷商工信組</v>
          </cell>
        </row>
        <row r="475">
          <cell r="W475" t="str">
            <v>2167</v>
          </cell>
          <cell r="X475" t="str">
            <v>埼玉信組</v>
          </cell>
        </row>
        <row r="476">
          <cell r="W476" t="str">
            <v>2180</v>
          </cell>
          <cell r="X476" t="str">
            <v>房総信組</v>
          </cell>
        </row>
        <row r="477">
          <cell r="W477" t="str">
            <v>2184</v>
          </cell>
          <cell r="X477" t="str">
            <v>銚子商工信組</v>
          </cell>
        </row>
        <row r="478">
          <cell r="W478" t="str">
            <v>2190</v>
          </cell>
          <cell r="X478" t="str">
            <v>君津信組</v>
          </cell>
        </row>
        <row r="479">
          <cell r="W479" t="str">
            <v>2202</v>
          </cell>
          <cell r="X479" t="str">
            <v>全東栄信組</v>
          </cell>
        </row>
        <row r="480">
          <cell r="W480" t="str">
            <v>2210</v>
          </cell>
          <cell r="X480" t="str">
            <v>東浴信組</v>
          </cell>
        </row>
        <row r="481">
          <cell r="W481" t="str">
            <v>2211</v>
          </cell>
          <cell r="X481" t="str">
            <v>文化産業信組</v>
          </cell>
        </row>
        <row r="482">
          <cell r="W482" t="str">
            <v>2213</v>
          </cell>
          <cell r="X482" t="str">
            <v>整理回収機構</v>
          </cell>
        </row>
        <row r="483">
          <cell r="W483" t="str">
            <v>2215</v>
          </cell>
          <cell r="X483" t="str">
            <v>東京証券信組</v>
          </cell>
        </row>
        <row r="484">
          <cell r="W484" t="str">
            <v>2224</v>
          </cell>
          <cell r="X484" t="str">
            <v>東京厚生信組</v>
          </cell>
        </row>
        <row r="485">
          <cell r="W485" t="str">
            <v>2226</v>
          </cell>
          <cell r="X485" t="str">
            <v>東信組</v>
          </cell>
        </row>
        <row r="486">
          <cell r="W486" t="str">
            <v>2229</v>
          </cell>
          <cell r="X486" t="str">
            <v>江東信組</v>
          </cell>
        </row>
        <row r="487">
          <cell r="W487" t="str">
            <v>2231</v>
          </cell>
          <cell r="X487" t="str">
            <v>青和信組</v>
          </cell>
        </row>
        <row r="488">
          <cell r="W488" t="str">
            <v>2235</v>
          </cell>
          <cell r="X488" t="str">
            <v>中ノ郷信組</v>
          </cell>
        </row>
        <row r="489">
          <cell r="W489" t="str">
            <v>2241</v>
          </cell>
          <cell r="X489" t="str">
            <v>共立信組</v>
          </cell>
        </row>
        <row r="490">
          <cell r="W490" t="str">
            <v>2243</v>
          </cell>
          <cell r="X490" t="str">
            <v>七島信組</v>
          </cell>
        </row>
        <row r="491">
          <cell r="W491" t="str">
            <v>2248</v>
          </cell>
          <cell r="X491" t="str">
            <v>大東京信組</v>
          </cell>
        </row>
        <row r="492">
          <cell r="W492" t="str">
            <v>2254</v>
          </cell>
          <cell r="X492" t="str">
            <v>第一勧業信組</v>
          </cell>
        </row>
        <row r="493">
          <cell r="W493" t="str">
            <v>2271</v>
          </cell>
          <cell r="X493" t="str">
            <v>警視庁職員信組</v>
          </cell>
        </row>
        <row r="494">
          <cell r="W494" t="str">
            <v>2274</v>
          </cell>
          <cell r="X494" t="str">
            <v>東京消防信組</v>
          </cell>
        </row>
        <row r="495">
          <cell r="W495" t="str">
            <v>2276</v>
          </cell>
          <cell r="X495" t="str">
            <v>東京都職員信組</v>
          </cell>
        </row>
        <row r="496">
          <cell r="W496" t="str">
            <v>2277</v>
          </cell>
          <cell r="X496" t="str">
            <v>ハナ信組</v>
          </cell>
        </row>
        <row r="497">
          <cell r="W497" t="str">
            <v>2304</v>
          </cell>
          <cell r="X497" t="str">
            <v>神奈川県医師信組</v>
          </cell>
        </row>
        <row r="498">
          <cell r="W498" t="str">
            <v>2305</v>
          </cell>
          <cell r="X498" t="str">
            <v>神奈川県歯科医師信組</v>
          </cell>
        </row>
        <row r="499">
          <cell r="W499" t="str">
            <v>2306</v>
          </cell>
          <cell r="X499" t="str">
            <v>横浜幸銀信組</v>
          </cell>
        </row>
        <row r="500">
          <cell r="W500" t="str">
            <v>2307</v>
          </cell>
          <cell r="X500" t="str">
            <v>横浜華銀信組</v>
          </cell>
        </row>
        <row r="501">
          <cell r="W501" t="str">
            <v>2315</v>
          </cell>
          <cell r="X501" t="str">
            <v>小田原第一信組</v>
          </cell>
        </row>
        <row r="502">
          <cell r="W502" t="str">
            <v>2318</v>
          </cell>
          <cell r="X502" t="str">
            <v>相愛信組</v>
          </cell>
        </row>
        <row r="503">
          <cell r="W503" t="str">
            <v>2332</v>
          </cell>
          <cell r="X503" t="str">
            <v>静岡県医師信組</v>
          </cell>
        </row>
        <row r="504">
          <cell r="W504" t="str">
            <v>2351</v>
          </cell>
          <cell r="X504" t="str">
            <v>新潟縣信組</v>
          </cell>
        </row>
        <row r="505">
          <cell r="W505" t="str">
            <v>2354</v>
          </cell>
          <cell r="X505" t="str">
            <v>新潟鉄道信組</v>
          </cell>
        </row>
        <row r="506">
          <cell r="W506" t="str">
            <v>2356</v>
          </cell>
          <cell r="X506" t="str">
            <v>興栄信組</v>
          </cell>
        </row>
        <row r="507">
          <cell r="W507" t="str">
            <v>2357</v>
          </cell>
          <cell r="X507" t="str">
            <v>はばたき信組</v>
          </cell>
        </row>
        <row r="508">
          <cell r="W508" t="str">
            <v>2360</v>
          </cell>
          <cell r="X508" t="str">
            <v>協栄信組</v>
          </cell>
        </row>
        <row r="509">
          <cell r="W509" t="str">
            <v>2361</v>
          </cell>
          <cell r="X509" t="str">
            <v>三條信組</v>
          </cell>
        </row>
        <row r="510">
          <cell r="W510" t="str">
            <v>2362</v>
          </cell>
          <cell r="X510" t="str">
            <v>巻信組</v>
          </cell>
        </row>
        <row r="511">
          <cell r="W511" t="str">
            <v>2363</v>
          </cell>
          <cell r="X511" t="str">
            <v>新潟大栄信組</v>
          </cell>
        </row>
        <row r="512">
          <cell r="W512" t="str">
            <v>2365</v>
          </cell>
          <cell r="X512" t="str">
            <v>塩沢信組</v>
          </cell>
        </row>
        <row r="513">
          <cell r="W513" t="str">
            <v>2366</v>
          </cell>
          <cell r="X513" t="str">
            <v>糸魚川信組</v>
          </cell>
        </row>
        <row r="514">
          <cell r="W514" t="str">
            <v>2377</v>
          </cell>
          <cell r="X514" t="str">
            <v>山梨県民信組</v>
          </cell>
        </row>
        <row r="515">
          <cell r="W515" t="str">
            <v>2378</v>
          </cell>
          <cell r="X515" t="str">
            <v>都留信組</v>
          </cell>
        </row>
        <row r="516">
          <cell r="W516" t="str">
            <v>2390</v>
          </cell>
          <cell r="X516" t="str">
            <v>長野県信組</v>
          </cell>
        </row>
        <row r="517">
          <cell r="W517" t="str">
            <v>2402</v>
          </cell>
          <cell r="X517" t="str">
            <v>富山県医師信組</v>
          </cell>
        </row>
        <row r="518">
          <cell r="W518" t="str">
            <v>2404</v>
          </cell>
          <cell r="X518" t="str">
            <v>富山県信組</v>
          </cell>
        </row>
        <row r="519">
          <cell r="W519" t="str">
            <v>2411</v>
          </cell>
          <cell r="X519" t="str">
            <v>金沢中央信組</v>
          </cell>
        </row>
        <row r="520">
          <cell r="W520" t="str">
            <v>2417</v>
          </cell>
          <cell r="X520" t="str">
            <v>石川県医師信組</v>
          </cell>
        </row>
        <row r="521">
          <cell r="W521" t="str">
            <v>2430</v>
          </cell>
          <cell r="X521" t="str">
            <v>福泉信組</v>
          </cell>
        </row>
        <row r="522">
          <cell r="W522" t="str">
            <v>2435</v>
          </cell>
          <cell r="X522" t="str">
            <v>福井県医師信組</v>
          </cell>
        </row>
        <row r="523">
          <cell r="W523" t="str">
            <v>2440</v>
          </cell>
          <cell r="X523" t="str">
            <v>丸八信組</v>
          </cell>
        </row>
        <row r="524">
          <cell r="W524" t="str">
            <v>2442</v>
          </cell>
          <cell r="X524" t="str">
            <v>愛知商銀信組</v>
          </cell>
        </row>
        <row r="525">
          <cell r="W525" t="str">
            <v>2443</v>
          </cell>
          <cell r="X525" t="str">
            <v>愛知県警察信組</v>
          </cell>
        </row>
        <row r="526">
          <cell r="W526" t="str">
            <v>2444</v>
          </cell>
          <cell r="X526" t="str">
            <v>名古屋青果物信組</v>
          </cell>
        </row>
        <row r="527">
          <cell r="W527" t="str">
            <v>2446</v>
          </cell>
          <cell r="X527" t="str">
            <v>愛知県医療信組</v>
          </cell>
        </row>
        <row r="528">
          <cell r="W528" t="str">
            <v>2447</v>
          </cell>
          <cell r="X528" t="str">
            <v>愛知県医師信組</v>
          </cell>
        </row>
        <row r="529">
          <cell r="W529" t="str">
            <v>2448</v>
          </cell>
          <cell r="X529" t="str">
            <v>豊橋商工信組</v>
          </cell>
        </row>
        <row r="530">
          <cell r="W530" t="str">
            <v>2451</v>
          </cell>
          <cell r="X530" t="str">
            <v>愛知県中央信組</v>
          </cell>
        </row>
        <row r="531">
          <cell r="W531" t="str">
            <v>2470</v>
          </cell>
          <cell r="X531" t="str">
            <v>岐阜商工信組</v>
          </cell>
        </row>
        <row r="532">
          <cell r="W532" t="str">
            <v>2471</v>
          </cell>
          <cell r="X532" t="str">
            <v>イオ信組</v>
          </cell>
        </row>
        <row r="533">
          <cell r="W533" t="str">
            <v>2473</v>
          </cell>
          <cell r="X533" t="str">
            <v>岐阜県医師信組</v>
          </cell>
        </row>
        <row r="534">
          <cell r="W534" t="str">
            <v>2476</v>
          </cell>
          <cell r="X534" t="str">
            <v>飛騨信組</v>
          </cell>
        </row>
        <row r="535">
          <cell r="W535" t="str">
            <v>2481</v>
          </cell>
          <cell r="X535" t="str">
            <v>益田信組</v>
          </cell>
        </row>
        <row r="536">
          <cell r="W536" t="str">
            <v>2485</v>
          </cell>
          <cell r="X536" t="str">
            <v>三重県職員信組</v>
          </cell>
        </row>
        <row r="537">
          <cell r="W537" t="str">
            <v>2504</v>
          </cell>
          <cell r="X537" t="str">
            <v>滋賀県民信組</v>
          </cell>
        </row>
        <row r="538">
          <cell r="W538" t="str">
            <v>2505</v>
          </cell>
          <cell r="X538" t="str">
            <v>滋賀県信組</v>
          </cell>
        </row>
        <row r="539">
          <cell r="W539" t="str">
            <v>2526</v>
          </cell>
          <cell r="X539" t="str">
            <v>京滋信組</v>
          </cell>
        </row>
        <row r="540">
          <cell r="W540" t="str">
            <v>2540</v>
          </cell>
          <cell r="X540" t="str">
            <v>大同信組</v>
          </cell>
        </row>
        <row r="541">
          <cell r="W541" t="str">
            <v>2541</v>
          </cell>
          <cell r="X541" t="str">
            <v>成協信組</v>
          </cell>
        </row>
        <row r="542">
          <cell r="W542" t="str">
            <v>2543</v>
          </cell>
          <cell r="X542" t="str">
            <v>大阪協栄信組</v>
          </cell>
        </row>
        <row r="543">
          <cell r="W543" t="str">
            <v>2548</v>
          </cell>
          <cell r="X543" t="str">
            <v>大阪貯蓄信組</v>
          </cell>
        </row>
        <row r="544">
          <cell r="W544" t="str">
            <v>2549</v>
          </cell>
          <cell r="X544" t="str">
            <v>のぞみ信組</v>
          </cell>
        </row>
        <row r="545">
          <cell r="W545" t="str">
            <v>2556</v>
          </cell>
          <cell r="X545" t="str">
            <v>中央信組</v>
          </cell>
        </row>
        <row r="546">
          <cell r="W546" t="str">
            <v>2560</v>
          </cell>
          <cell r="X546" t="str">
            <v>大阪府医師信組</v>
          </cell>
        </row>
        <row r="547">
          <cell r="W547" t="str">
            <v>2566</v>
          </cell>
          <cell r="X547" t="str">
            <v>大阪府警察信組</v>
          </cell>
        </row>
        <row r="548">
          <cell r="W548" t="str">
            <v>2567</v>
          </cell>
          <cell r="X548" t="str">
            <v>近畿産業信組</v>
          </cell>
        </row>
        <row r="549">
          <cell r="W549" t="str">
            <v>2580</v>
          </cell>
          <cell r="X549" t="str">
            <v>朝日新聞信組</v>
          </cell>
        </row>
        <row r="550">
          <cell r="W550" t="str">
            <v>2581</v>
          </cell>
          <cell r="X550" t="str">
            <v>毎日信組</v>
          </cell>
        </row>
        <row r="551">
          <cell r="W551" t="str">
            <v>2582</v>
          </cell>
          <cell r="X551" t="str">
            <v>ミレ信組</v>
          </cell>
        </row>
        <row r="552">
          <cell r="W552" t="str">
            <v>2602</v>
          </cell>
          <cell r="X552" t="str">
            <v>兵庫県警察信組</v>
          </cell>
        </row>
        <row r="553">
          <cell r="W553" t="str">
            <v>2605</v>
          </cell>
          <cell r="X553" t="str">
            <v>兵庫県医療信組</v>
          </cell>
        </row>
        <row r="554">
          <cell r="W554" t="str">
            <v>2606</v>
          </cell>
          <cell r="X554" t="str">
            <v>兵庫県信組</v>
          </cell>
        </row>
        <row r="555">
          <cell r="W555" t="str">
            <v>2610</v>
          </cell>
          <cell r="X555" t="str">
            <v>神戸市職員信組</v>
          </cell>
        </row>
        <row r="556">
          <cell r="W556" t="str">
            <v>2616</v>
          </cell>
          <cell r="X556" t="str">
            <v>淡陽信組</v>
          </cell>
        </row>
        <row r="557">
          <cell r="W557" t="str">
            <v>2620</v>
          </cell>
          <cell r="X557" t="str">
            <v>兵庫ひまわり信組</v>
          </cell>
        </row>
        <row r="558">
          <cell r="W558" t="str">
            <v>2634</v>
          </cell>
          <cell r="X558" t="str">
            <v>和歌山県医師信組</v>
          </cell>
        </row>
        <row r="559">
          <cell r="W559" t="str">
            <v>2661</v>
          </cell>
          <cell r="X559" t="str">
            <v>島根益田信組</v>
          </cell>
        </row>
        <row r="560">
          <cell r="W560" t="str">
            <v>2672</v>
          </cell>
          <cell r="X560" t="str">
            <v>朝銀西信組</v>
          </cell>
        </row>
        <row r="561">
          <cell r="W561" t="str">
            <v>2674</v>
          </cell>
          <cell r="X561" t="str">
            <v>笠岡信組</v>
          </cell>
        </row>
        <row r="562">
          <cell r="W562" t="str">
            <v>2680</v>
          </cell>
          <cell r="X562" t="str">
            <v>広島市信組</v>
          </cell>
        </row>
        <row r="563">
          <cell r="W563" t="str">
            <v>2681</v>
          </cell>
          <cell r="X563" t="str">
            <v>広島県信組</v>
          </cell>
        </row>
        <row r="564">
          <cell r="W564" t="str">
            <v>2684</v>
          </cell>
          <cell r="X564" t="str">
            <v>広島商銀信組</v>
          </cell>
        </row>
        <row r="565">
          <cell r="W565" t="str">
            <v>2686</v>
          </cell>
          <cell r="X565" t="str">
            <v>呉市職員信組</v>
          </cell>
        </row>
        <row r="566">
          <cell r="W566" t="str">
            <v>2690</v>
          </cell>
          <cell r="X566" t="str">
            <v>両備信組</v>
          </cell>
        </row>
        <row r="567">
          <cell r="W567" t="str">
            <v>2696</v>
          </cell>
          <cell r="X567" t="str">
            <v>備後信組</v>
          </cell>
        </row>
        <row r="568">
          <cell r="W568" t="str">
            <v>2703</v>
          </cell>
          <cell r="X568" t="str">
            <v>山口県信組</v>
          </cell>
        </row>
        <row r="569">
          <cell r="W569" t="str">
            <v>2721</v>
          </cell>
          <cell r="X569" t="str">
            <v>香川県信組</v>
          </cell>
        </row>
        <row r="570">
          <cell r="W570" t="str">
            <v>2740</v>
          </cell>
          <cell r="X570" t="str">
            <v>土佐信組</v>
          </cell>
        </row>
        <row r="571">
          <cell r="W571" t="str">
            <v>2741</v>
          </cell>
          <cell r="X571" t="str">
            <v>宿毛商銀信組</v>
          </cell>
        </row>
        <row r="572">
          <cell r="W572" t="str">
            <v>2751</v>
          </cell>
          <cell r="X572" t="str">
            <v>福岡県庁信組</v>
          </cell>
        </row>
        <row r="573">
          <cell r="W573" t="str">
            <v>2753</v>
          </cell>
          <cell r="X573" t="str">
            <v>福岡県医師信組</v>
          </cell>
        </row>
        <row r="574">
          <cell r="W574" t="str">
            <v>2773</v>
          </cell>
          <cell r="X574" t="str">
            <v>福岡県信組</v>
          </cell>
        </row>
        <row r="575">
          <cell r="W575" t="str">
            <v>2802</v>
          </cell>
          <cell r="X575" t="str">
            <v>佐賀県医師信組</v>
          </cell>
        </row>
        <row r="576">
          <cell r="W576" t="str">
            <v>2803</v>
          </cell>
          <cell r="X576" t="str">
            <v>佐賀東信組</v>
          </cell>
        </row>
        <row r="577">
          <cell r="W577" t="str">
            <v>2808</v>
          </cell>
          <cell r="X577" t="str">
            <v>佐賀西信組</v>
          </cell>
        </row>
        <row r="578">
          <cell r="W578" t="str">
            <v>2820</v>
          </cell>
          <cell r="X578" t="str">
            <v>長崎三菱信組</v>
          </cell>
        </row>
        <row r="579">
          <cell r="W579" t="str">
            <v>2821</v>
          </cell>
          <cell r="X579" t="str">
            <v>長崎県医師信組</v>
          </cell>
        </row>
        <row r="580">
          <cell r="W580" t="str">
            <v>2825</v>
          </cell>
          <cell r="X580" t="str">
            <v>西海みずき信組</v>
          </cell>
        </row>
        <row r="581">
          <cell r="W581" t="str">
            <v>2833</v>
          </cell>
          <cell r="X581" t="str">
            <v>福江信組</v>
          </cell>
        </row>
        <row r="582">
          <cell r="W582" t="str">
            <v>2842</v>
          </cell>
          <cell r="X582" t="str">
            <v>熊本県医師信組</v>
          </cell>
        </row>
        <row r="583">
          <cell r="W583" t="str">
            <v>2845</v>
          </cell>
          <cell r="X583" t="str">
            <v>熊本県信組</v>
          </cell>
        </row>
        <row r="584">
          <cell r="W584" t="str">
            <v>2870</v>
          </cell>
          <cell r="X584" t="str">
            <v>大分県信組</v>
          </cell>
        </row>
        <row r="585">
          <cell r="W585" t="str">
            <v>2884</v>
          </cell>
          <cell r="X585" t="str">
            <v>宮崎県南部信組</v>
          </cell>
        </row>
        <row r="586">
          <cell r="W586" t="str">
            <v>2890</v>
          </cell>
          <cell r="X586" t="str">
            <v>鹿児島興業信組</v>
          </cell>
        </row>
        <row r="587">
          <cell r="W587" t="str">
            <v>2891</v>
          </cell>
          <cell r="X587" t="str">
            <v>鹿児島県医師信組</v>
          </cell>
        </row>
        <row r="588">
          <cell r="W588" t="str">
            <v>2895</v>
          </cell>
          <cell r="X588" t="str">
            <v>奄美信組</v>
          </cell>
        </row>
        <row r="589">
          <cell r="W589" t="str">
            <v>2950</v>
          </cell>
          <cell r="X589" t="str">
            <v>労金連</v>
          </cell>
        </row>
        <row r="590">
          <cell r="W590" t="str">
            <v>2951</v>
          </cell>
          <cell r="X590" t="str">
            <v>北海道労金</v>
          </cell>
        </row>
        <row r="591">
          <cell r="W591" t="str">
            <v>2954</v>
          </cell>
          <cell r="X591" t="str">
            <v>東北労金</v>
          </cell>
        </row>
        <row r="592">
          <cell r="W592" t="str">
            <v>2963</v>
          </cell>
          <cell r="X592" t="str">
            <v>中央労金</v>
          </cell>
        </row>
        <row r="593">
          <cell r="W593" t="str">
            <v>2965</v>
          </cell>
          <cell r="X593" t="str">
            <v>新潟県労金</v>
          </cell>
        </row>
        <row r="594">
          <cell r="W594" t="str">
            <v>2966</v>
          </cell>
          <cell r="X594" t="str">
            <v>長野県労金</v>
          </cell>
        </row>
        <row r="595">
          <cell r="W595" t="str">
            <v>2968</v>
          </cell>
          <cell r="X595" t="str">
            <v>静岡県労金</v>
          </cell>
        </row>
        <row r="596">
          <cell r="W596" t="str">
            <v>2970</v>
          </cell>
          <cell r="X596" t="str">
            <v>北陸労金</v>
          </cell>
        </row>
        <row r="597">
          <cell r="W597" t="str">
            <v>2972</v>
          </cell>
          <cell r="X597" t="str">
            <v>東海労金</v>
          </cell>
        </row>
        <row r="598">
          <cell r="W598" t="str">
            <v>2978</v>
          </cell>
          <cell r="X598" t="str">
            <v>近畿労金</v>
          </cell>
        </row>
        <row r="599">
          <cell r="W599" t="str">
            <v>2984</v>
          </cell>
          <cell r="X599" t="str">
            <v>中国労金</v>
          </cell>
        </row>
        <row r="600">
          <cell r="W600" t="str">
            <v>2987</v>
          </cell>
          <cell r="X600" t="str">
            <v>四国労金</v>
          </cell>
        </row>
        <row r="601">
          <cell r="W601" t="str">
            <v>2990</v>
          </cell>
          <cell r="X601" t="str">
            <v>九州労金</v>
          </cell>
        </row>
        <row r="602">
          <cell r="W602" t="str">
            <v>2997</v>
          </cell>
          <cell r="X602" t="str">
            <v>沖縄県労金</v>
          </cell>
        </row>
        <row r="603">
          <cell r="W603" t="str">
            <v>3000</v>
          </cell>
          <cell r="X603" t="str">
            <v>農林中金</v>
          </cell>
        </row>
        <row r="604">
          <cell r="W604" t="str">
            <v>3001</v>
          </cell>
          <cell r="X604" t="str">
            <v>北海道信連</v>
          </cell>
        </row>
        <row r="605">
          <cell r="W605" t="str">
            <v>3003</v>
          </cell>
          <cell r="X605" t="str">
            <v>岩手県信連</v>
          </cell>
        </row>
        <row r="606">
          <cell r="W606" t="str">
            <v>3008</v>
          </cell>
          <cell r="X606" t="str">
            <v>茨城県信連</v>
          </cell>
        </row>
        <row r="607">
          <cell r="W607" t="str">
            <v>3011</v>
          </cell>
          <cell r="X607" t="str">
            <v>埼玉県信連</v>
          </cell>
        </row>
        <row r="608">
          <cell r="W608" t="str">
            <v>3013</v>
          </cell>
          <cell r="X608" t="str">
            <v>東京都信連</v>
          </cell>
        </row>
        <row r="609">
          <cell r="W609" t="str">
            <v>3014</v>
          </cell>
          <cell r="X609" t="str">
            <v>神奈川県信連</v>
          </cell>
        </row>
        <row r="610">
          <cell r="W610" t="str">
            <v>3015</v>
          </cell>
          <cell r="X610" t="str">
            <v>山梨県信連</v>
          </cell>
        </row>
        <row r="611">
          <cell r="W611" t="str">
            <v>3016</v>
          </cell>
          <cell r="X611" t="str">
            <v>長野県信連</v>
          </cell>
        </row>
        <row r="612">
          <cell r="W612" t="str">
            <v>3017</v>
          </cell>
          <cell r="X612" t="str">
            <v>新潟県信連</v>
          </cell>
        </row>
        <row r="613">
          <cell r="W613" t="str">
            <v>3019</v>
          </cell>
          <cell r="X613" t="str">
            <v>石川県信連</v>
          </cell>
        </row>
        <row r="614">
          <cell r="W614" t="str">
            <v>3020</v>
          </cell>
          <cell r="X614" t="str">
            <v>岐阜県信連</v>
          </cell>
        </row>
        <row r="615">
          <cell r="W615" t="str">
            <v>3021</v>
          </cell>
          <cell r="X615" t="str">
            <v>静岡県信連</v>
          </cell>
        </row>
        <row r="616">
          <cell r="W616" t="str">
            <v>3022</v>
          </cell>
          <cell r="X616" t="str">
            <v>愛知県信連</v>
          </cell>
        </row>
        <row r="617">
          <cell r="W617" t="str">
            <v>3023</v>
          </cell>
          <cell r="X617" t="str">
            <v>三重県信連</v>
          </cell>
        </row>
        <row r="618">
          <cell r="W618" t="str">
            <v>3024</v>
          </cell>
          <cell r="X618" t="str">
            <v>福井県信連</v>
          </cell>
        </row>
        <row r="619">
          <cell r="W619" t="str">
            <v>3025</v>
          </cell>
          <cell r="X619" t="str">
            <v>滋賀県信連</v>
          </cell>
        </row>
        <row r="620">
          <cell r="W620" t="str">
            <v>3026</v>
          </cell>
          <cell r="X620" t="str">
            <v>京都府信連</v>
          </cell>
        </row>
        <row r="621">
          <cell r="W621" t="str">
            <v>3027</v>
          </cell>
          <cell r="X621" t="str">
            <v>大阪府信連</v>
          </cell>
        </row>
        <row r="622">
          <cell r="W622" t="str">
            <v>3028</v>
          </cell>
          <cell r="X622" t="str">
            <v>兵庫県信連</v>
          </cell>
        </row>
        <row r="623">
          <cell r="W623" t="str">
            <v>3030</v>
          </cell>
          <cell r="X623" t="str">
            <v>和歌山県信連</v>
          </cell>
        </row>
        <row r="624">
          <cell r="W624" t="str">
            <v>3031</v>
          </cell>
          <cell r="X624" t="str">
            <v>鳥取県信連</v>
          </cell>
        </row>
        <row r="625">
          <cell r="W625" t="str">
            <v>3034</v>
          </cell>
          <cell r="X625" t="str">
            <v>広島県信連</v>
          </cell>
        </row>
        <row r="626">
          <cell r="W626" t="str">
            <v>3035</v>
          </cell>
          <cell r="X626" t="str">
            <v>山口県信連</v>
          </cell>
        </row>
        <row r="627">
          <cell r="W627" t="str">
            <v>3036</v>
          </cell>
          <cell r="X627" t="str">
            <v>徳島県信連</v>
          </cell>
        </row>
        <row r="628">
          <cell r="W628" t="str">
            <v>3037</v>
          </cell>
          <cell r="X628" t="str">
            <v>香川県信連</v>
          </cell>
        </row>
        <row r="629">
          <cell r="W629" t="str">
            <v>3038</v>
          </cell>
          <cell r="X629" t="str">
            <v>愛媛県信連</v>
          </cell>
        </row>
        <row r="630">
          <cell r="W630" t="str">
            <v>3039</v>
          </cell>
          <cell r="X630" t="str">
            <v>高知県信連</v>
          </cell>
        </row>
        <row r="631">
          <cell r="W631" t="str">
            <v>3040</v>
          </cell>
          <cell r="X631" t="str">
            <v>福岡県信連</v>
          </cell>
        </row>
        <row r="632">
          <cell r="W632" t="str">
            <v>3041</v>
          </cell>
          <cell r="X632" t="str">
            <v>佐賀県信連</v>
          </cell>
        </row>
        <row r="633">
          <cell r="W633" t="str">
            <v>3044</v>
          </cell>
          <cell r="X633" t="str">
            <v>大分県信連</v>
          </cell>
        </row>
        <row r="634">
          <cell r="W634" t="str">
            <v>3045</v>
          </cell>
          <cell r="X634" t="str">
            <v>宮崎県信連</v>
          </cell>
        </row>
        <row r="635">
          <cell r="W635" t="str">
            <v>3046</v>
          </cell>
          <cell r="X635" t="str">
            <v>鹿児島県信連</v>
          </cell>
        </row>
        <row r="636">
          <cell r="W636" t="str">
            <v>3056</v>
          </cell>
          <cell r="X636" t="str">
            <v>北檜山町農協</v>
          </cell>
        </row>
        <row r="637">
          <cell r="W637" t="str">
            <v>3058</v>
          </cell>
          <cell r="X637" t="str">
            <v>今金町農協</v>
          </cell>
        </row>
        <row r="638">
          <cell r="W638" t="str">
            <v>3066</v>
          </cell>
          <cell r="X638" t="str">
            <v>函館市亀田農協</v>
          </cell>
        </row>
        <row r="639">
          <cell r="W639" t="str">
            <v>3068</v>
          </cell>
          <cell r="X639" t="str">
            <v>新函館農協</v>
          </cell>
        </row>
        <row r="640">
          <cell r="W640" t="str">
            <v>3086</v>
          </cell>
          <cell r="X640" t="str">
            <v>ようてい農協</v>
          </cell>
        </row>
        <row r="641">
          <cell r="W641" t="str">
            <v>3087</v>
          </cell>
          <cell r="X641" t="str">
            <v>きょうわ農協</v>
          </cell>
        </row>
        <row r="642">
          <cell r="W642" t="str">
            <v>3094</v>
          </cell>
          <cell r="X642" t="str">
            <v>新おたる農協</v>
          </cell>
        </row>
        <row r="643">
          <cell r="W643" t="str">
            <v>3095</v>
          </cell>
          <cell r="X643" t="str">
            <v>余市町農協</v>
          </cell>
        </row>
        <row r="644">
          <cell r="W644" t="str">
            <v>3103</v>
          </cell>
          <cell r="X644" t="str">
            <v>とうや湖農協</v>
          </cell>
        </row>
        <row r="645">
          <cell r="W645" t="str">
            <v>3107</v>
          </cell>
          <cell r="X645" t="str">
            <v>伊達市農協</v>
          </cell>
        </row>
        <row r="646">
          <cell r="W646" t="str">
            <v>3112</v>
          </cell>
          <cell r="X646" t="str">
            <v>とまこまい広域農協</v>
          </cell>
        </row>
        <row r="647">
          <cell r="W647" t="str">
            <v>3114</v>
          </cell>
          <cell r="X647" t="str">
            <v>鵡川農協</v>
          </cell>
        </row>
        <row r="648">
          <cell r="W648" t="str">
            <v>3120</v>
          </cell>
          <cell r="X648" t="str">
            <v>びらとり農協</v>
          </cell>
        </row>
        <row r="649">
          <cell r="W649" t="str">
            <v>3122</v>
          </cell>
          <cell r="X649" t="str">
            <v>門別町農協</v>
          </cell>
        </row>
        <row r="650">
          <cell r="W650" t="str">
            <v>3126</v>
          </cell>
          <cell r="X650" t="str">
            <v>みついし農協</v>
          </cell>
        </row>
        <row r="651">
          <cell r="W651" t="str">
            <v>3133</v>
          </cell>
          <cell r="X651" t="str">
            <v>札幌市農協</v>
          </cell>
        </row>
        <row r="652">
          <cell r="W652" t="str">
            <v>3139</v>
          </cell>
          <cell r="X652" t="str">
            <v>道央農協</v>
          </cell>
        </row>
        <row r="653">
          <cell r="W653" t="str">
            <v>3142</v>
          </cell>
          <cell r="X653" t="str">
            <v>石狩市農協</v>
          </cell>
        </row>
        <row r="654">
          <cell r="W654" t="str">
            <v>3145</v>
          </cell>
          <cell r="X654" t="str">
            <v>北石狩農協</v>
          </cell>
        </row>
        <row r="655">
          <cell r="W655" t="str">
            <v>3147</v>
          </cell>
          <cell r="X655" t="str">
            <v>新篠津村農協</v>
          </cell>
        </row>
        <row r="656">
          <cell r="W656" t="str">
            <v>3154</v>
          </cell>
          <cell r="X656" t="str">
            <v>サツラク農協</v>
          </cell>
        </row>
        <row r="657">
          <cell r="W657" t="str">
            <v>3156</v>
          </cell>
          <cell r="X657" t="str">
            <v>いわみざわ農協</v>
          </cell>
        </row>
        <row r="658">
          <cell r="W658" t="str">
            <v>3161</v>
          </cell>
          <cell r="X658" t="str">
            <v>南幌町農協</v>
          </cell>
        </row>
        <row r="659">
          <cell r="W659" t="str">
            <v>3164</v>
          </cell>
          <cell r="X659" t="str">
            <v>美唄市農協</v>
          </cell>
        </row>
        <row r="660">
          <cell r="W660" t="str">
            <v>3165</v>
          </cell>
          <cell r="X660" t="str">
            <v>峰延農協</v>
          </cell>
        </row>
        <row r="661">
          <cell r="W661" t="str">
            <v>3168</v>
          </cell>
          <cell r="X661" t="str">
            <v>月形町農協</v>
          </cell>
        </row>
        <row r="662">
          <cell r="W662" t="str">
            <v>3170</v>
          </cell>
          <cell r="X662" t="str">
            <v>ながぬま農協</v>
          </cell>
        </row>
        <row r="663">
          <cell r="W663" t="str">
            <v>3172</v>
          </cell>
          <cell r="X663" t="str">
            <v>そらち南農協</v>
          </cell>
        </row>
        <row r="664">
          <cell r="W664" t="str">
            <v>3173</v>
          </cell>
          <cell r="X664" t="str">
            <v>夕張市農協</v>
          </cell>
        </row>
        <row r="665">
          <cell r="W665" t="str">
            <v>3175</v>
          </cell>
          <cell r="X665" t="str">
            <v>新砂川農協</v>
          </cell>
        </row>
        <row r="666">
          <cell r="W666" t="str">
            <v>3177</v>
          </cell>
          <cell r="X666" t="str">
            <v>たきかわ農協</v>
          </cell>
        </row>
        <row r="667">
          <cell r="W667" t="str">
            <v>3181</v>
          </cell>
          <cell r="X667" t="str">
            <v>ピンネ農協</v>
          </cell>
        </row>
        <row r="668">
          <cell r="W668" t="str">
            <v>3188</v>
          </cell>
          <cell r="X668" t="str">
            <v>北いぶき農協</v>
          </cell>
        </row>
        <row r="669">
          <cell r="W669" t="str">
            <v>3189</v>
          </cell>
          <cell r="X669" t="str">
            <v>きたそらち農協</v>
          </cell>
        </row>
        <row r="670">
          <cell r="W670" t="str">
            <v>3202</v>
          </cell>
          <cell r="X670" t="str">
            <v>るもい農協</v>
          </cell>
        </row>
        <row r="671">
          <cell r="W671" t="str">
            <v>3208</v>
          </cell>
          <cell r="X671" t="str">
            <v>幌延町農協</v>
          </cell>
        </row>
        <row r="672">
          <cell r="W672" t="str">
            <v>3210</v>
          </cell>
          <cell r="X672" t="str">
            <v>あさひかわ農協</v>
          </cell>
        </row>
        <row r="673">
          <cell r="W673" t="str">
            <v>3214</v>
          </cell>
          <cell r="X673" t="str">
            <v>たいせつ農協</v>
          </cell>
        </row>
        <row r="674">
          <cell r="W674" t="str">
            <v>3219</v>
          </cell>
          <cell r="X674" t="str">
            <v>東神楽農協</v>
          </cell>
        </row>
        <row r="675">
          <cell r="W675" t="str">
            <v>3220</v>
          </cell>
          <cell r="X675" t="str">
            <v>東旭川農協</v>
          </cell>
        </row>
        <row r="676">
          <cell r="W676" t="str">
            <v>3223</v>
          </cell>
          <cell r="X676" t="str">
            <v>当麻農協</v>
          </cell>
        </row>
        <row r="677">
          <cell r="W677" t="str">
            <v>3224</v>
          </cell>
          <cell r="X677" t="str">
            <v>比布町農協</v>
          </cell>
        </row>
        <row r="678">
          <cell r="W678" t="str">
            <v>3225</v>
          </cell>
          <cell r="X678" t="str">
            <v>上川中央農協</v>
          </cell>
        </row>
        <row r="679">
          <cell r="W679" t="str">
            <v>3227</v>
          </cell>
          <cell r="X679" t="str">
            <v>東川町農協</v>
          </cell>
        </row>
        <row r="680">
          <cell r="W680" t="str">
            <v>3228</v>
          </cell>
          <cell r="X680" t="str">
            <v>美瑛町農協</v>
          </cell>
        </row>
        <row r="681">
          <cell r="W681" t="str">
            <v>3231</v>
          </cell>
          <cell r="X681" t="str">
            <v>ふらの農協</v>
          </cell>
        </row>
        <row r="682">
          <cell r="W682" t="str">
            <v>3238</v>
          </cell>
          <cell r="X682" t="str">
            <v>北ひびき農協</v>
          </cell>
        </row>
        <row r="683">
          <cell r="W683" t="str">
            <v>3244</v>
          </cell>
          <cell r="X683" t="str">
            <v>道北なよろ農協</v>
          </cell>
        </row>
        <row r="684">
          <cell r="W684" t="str">
            <v>3248</v>
          </cell>
          <cell r="X684" t="str">
            <v>北はるか農協</v>
          </cell>
        </row>
        <row r="685">
          <cell r="W685" t="str">
            <v>3254</v>
          </cell>
          <cell r="X685" t="str">
            <v>稚内農協</v>
          </cell>
        </row>
        <row r="686">
          <cell r="W686" t="str">
            <v>3257</v>
          </cell>
          <cell r="X686" t="str">
            <v>北宗谷農協</v>
          </cell>
        </row>
        <row r="687">
          <cell r="W687" t="str">
            <v>3259</v>
          </cell>
          <cell r="X687" t="str">
            <v>東宗谷農協</v>
          </cell>
        </row>
        <row r="688">
          <cell r="W688" t="str">
            <v>3261</v>
          </cell>
          <cell r="X688" t="str">
            <v>宗谷南農協</v>
          </cell>
        </row>
        <row r="689">
          <cell r="W689" t="str">
            <v>3264</v>
          </cell>
          <cell r="X689" t="str">
            <v>帯広市川西農協</v>
          </cell>
        </row>
        <row r="690">
          <cell r="W690" t="str">
            <v>3265</v>
          </cell>
          <cell r="X690" t="str">
            <v>帯広大正農協</v>
          </cell>
        </row>
        <row r="691">
          <cell r="W691" t="str">
            <v>3266</v>
          </cell>
          <cell r="X691" t="str">
            <v>中札内村農協</v>
          </cell>
        </row>
        <row r="692">
          <cell r="W692" t="str">
            <v>3267</v>
          </cell>
          <cell r="X692" t="str">
            <v>更別村農協</v>
          </cell>
        </row>
        <row r="693">
          <cell r="W693" t="str">
            <v>3268</v>
          </cell>
          <cell r="X693" t="str">
            <v>忠類農協</v>
          </cell>
        </row>
        <row r="694">
          <cell r="W694" t="str">
            <v>3269</v>
          </cell>
          <cell r="X694" t="str">
            <v>大樹町農協</v>
          </cell>
        </row>
        <row r="695">
          <cell r="W695" t="str">
            <v>3270</v>
          </cell>
          <cell r="X695" t="str">
            <v>広尾町農協</v>
          </cell>
        </row>
        <row r="696">
          <cell r="W696" t="str">
            <v>3271</v>
          </cell>
          <cell r="X696" t="str">
            <v>芽室町農協</v>
          </cell>
        </row>
        <row r="697">
          <cell r="W697" t="str">
            <v>3273</v>
          </cell>
          <cell r="X697" t="str">
            <v>十勝清水町農協</v>
          </cell>
        </row>
        <row r="698">
          <cell r="W698" t="str">
            <v>3275</v>
          </cell>
          <cell r="X698" t="str">
            <v>新得町農協</v>
          </cell>
        </row>
        <row r="699">
          <cell r="W699" t="str">
            <v>3276</v>
          </cell>
          <cell r="X699" t="str">
            <v>鹿追町農協</v>
          </cell>
        </row>
        <row r="700">
          <cell r="W700" t="str">
            <v>3277</v>
          </cell>
          <cell r="X700" t="str">
            <v>木野農協</v>
          </cell>
        </row>
        <row r="701">
          <cell r="W701" t="str">
            <v>3278</v>
          </cell>
          <cell r="X701" t="str">
            <v>音更町農協</v>
          </cell>
        </row>
        <row r="702">
          <cell r="W702" t="str">
            <v>3279</v>
          </cell>
          <cell r="X702" t="str">
            <v>士幌町農協</v>
          </cell>
        </row>
        <row r="703">
          <cell r="W703" t="str">
            <v>3280</v>
          </cell>
          <cell r="X703" t="str">
            <v>上士幌町農協</v>
          </cell>
        </row>
        <row r="704">
          <cell r="W704" t="str">
            <v>3281</v>
          </cell>
          <cell r="X704" t="str">
            <v>札内農協</v>
          </cell>
        </row>
        <row r="705">
          <cell r="W705" t="str">
            <v>3282</v>
          </cell>
          <cell r="X705" t="str">
            <v>幕別町農協</v>
          </cell>
        </row>
        <row r="706">
          <cell r="W706" t="str">
            <v>3283</v>
          </cell>
          <cell r="X706" t="str">
            <v>十勝池田町農協</v>
          </cell>
        </row>
        <row r="707">
          <cell r="W707" t="str">
            <v>3286</v>
          </cell>
          <cell r="X707" t="str">
            <v>豊頃町農協</v>
          </cell>
        </row>
        <row r="708">
          <cell r="W708" t="str">
            <v>3287</v>
          </cell>
          <cell r="X708" t="str">
            <v>浦幌町農協</v>
          </cell>
        </row>
        <row r="709">
          <cell r="W709" t="str">
            <v>3288</v>
          </cell>
          <cell r="X709" t="str">
            <v>本別町農協</v>
          </cell>
        </row>
        <row r="710">
          <cell r="W710" t="str">
            <v>3289</v>
          </cell>
          <cell r="X710" t="str">
            <v>足寄町農協</v>
          </cell>
        </row>
        <row r="711">
          <cell r="W711" t="str">
            <v>3290</v>
          </cell>
          <cell r="X711" t="str">
            <v>陸別町農協</v>
          </cell>
        </row>
        <row r="712">
          <cell r="W712" t="str">
            <v>3297</v>
          </cell>
          <cell r="X712" t="str">
            <v>北オホーツク農協</v>
          </cell>
        </row>
        <row r="713">
          <cell r="W713" t="str">
            <v>3301</v>
          </cell>
          <cell r="X713" t="str">
            <v>オホーツクはまなす農協</v>
          </cell>
        </row>
        <row r="714">
          <cell r="W714" t="str">
            <v>3303</v>
          </cell>
          <cell r="X714" t="str">
            <v>佐呂間町農協</v>
          </cell>
        </row>
        <row r="715">
          <cell r="W715" t="str">
            <v>3305</v>
          </cell>
          <cell r="X715" t="str">
            <v>湧別町農協</v>
          </cell>
        </row>
        <row r="716">
          <cell r="W716" t="str">
            <v>3306</v>
          </cell>
          <cell r="X716" t="str">
            <v>えんゆう農協</v>
          </cell>
        </row>
        <row r="717">
          <cell r="W717" t="str">
            <v>3317</v>
          </cell>
          <cell r="X717" t="str">
            <v>きたみらい農協</v>
          </cell>
        </row>
        <row r="718">
          <cell r="W718" t="str">
            <v>3319</v>
          </cell>
          <cell r="X718" t="str">
            <v>津別町農協</v>
          </cell>
        </row>
        <row r="719">
          <cell r="W719" t="str">
            <v>3320</v>
          </cell>
          <cell r="X719" t="str">
            <v>美幌町農協</v>
          </cell>
        </row>
        <row r="720">
          <cell r="W720" t="str">
            <v>3321</v>
          </cell>
          <cell r="X720" t="str">
            <v>女満別町農協</v>
          </cell>
        </row>
        <row r="721">
          <cell r="W721" t="str">
            <v>3322</v>
          </cell>
          <cell r="X721" t="str">
            <v>常呂町農協</v>
          </cell>
        </row>
        <row r="722">
          <cell r="W722" t="str">
            <v>3326</v>
          </cell>
          <cell r="X722" t="str">
            <v>オホーツク網走農協</v>
          </cell>
        </row>
        <row r="723">
          <cell r="W723" t="str">
            <v>3328</v>
          </cell>
          <cell r="X723" t="str">
            <v>小清水町農協</v>
          </cell>
        </row>
        <row r="724">
          <cell r="W724" t="str">
            <v>3329</v>
          </cell>
          <cell r="X724" t="str">
            <v>しれとこ斜里農協</v>
          </cell>
        </row>
        <row r="725">
          <cell r="W725" t="str">
            <v>3330</v>
          </cell>
          <cell r="X725" t="str">
            <v>清里町農協</v>
          </cell>
        </row>
        <row r="726">
          <cell r="W726" t="str">
            <v>3334</v>
          </cell>
          <cell r="X726" t="str">
            <v>釧路太田農協</v>
          </cell>
        </row>
        <row r="727">
          <cell r="W727" t="str">
            <v>3335</v>
          </cell>
          <cell r="X727" t="str">
            <v>浜中町農協</v>
          </cell>
        </row>
        <row r="728">
          <cell r="W728" t="str">
            <v>3336</v>
          </cell>
          <cell r="X728" t="str">
            <v>標茶町農協</v>
          </cell>
        </row>
        <row r="729">
          <cell r="W729" t="str">
            <v>3337</v>
          </cell>
          <cell r="X729" t="str">
            <v>摩周湖農協</v>
          </cell>
        </row>
        <row r="730">
          <cell r="W730" t="str">
            <v>3338</v>
          </cell>
          <cell r="X730" t="str">
            <v>阿寒農協</v>
          </cell>
        </row>
        <row r="731">
          <cell r="W731" t="str">
            <v>3339</v>
          </cell>
          <cell r="X731" t="str">
            <v>釧路丹頂農協</v>
          </cell>
        </row>
        <row r="732">
          <cell r="W732" t="str">
            <v>3348</v>
          </cell>
          <cell r="X732" t="str">
            <v>標津町農協</v>
          </cell>
        </row>
        <row r="733">
          <cell r="W733" t="str">
            <v>3349</v>
          </cell>
          <cell r="X733" t="str">
            <v>中標津町農協</v>
          </cell>
        </row>
        <row r="734">
          <cell r="W734" t="str">
            <v>3350</v>
          </cell>
          <cell r="X734" t="str">
            <v>計根別農協</v>
          </cell>
        </row>
        <row r="735">
          <cell r="W735" t="str">
            <v>3354</v>
          </cell>
          <cell r="X735" t="str">
            <v>道東あさひ農協</v>
          </cell>
        </row>
        <row r="736">
          <cell r="W736" t="str">
            <v>3358</v>
          </cell>
          <cell r="X736" t="str">
            <v>中春別農協</v>
          </cell>
        </row>
        <row r="737">
          <cell r="W737" t="str">
            <v>3373</v>
          </cell>
          <cell r="X737" t="str">
            <v>青森農協</v>
          </cell>
        </row>
        <row r="738">
          <cell r="W738" t="str">
            <v>3387</v>
          </cell>
          <cell r="X738" t="str">
            <v>つがる弘前農協</v>
          </cell>
        </row>
        <row r="739">
          <cell r="W739" t="str">
            <v>3390</v>
          </cell>
          <cell r="X739" t="str">
            <v>相馬村農協</v>
          </cell>
        </row>
        <row r="740">
          <cell r="W740" t="str">
            <v>3407</v>
          </cell>
          <cell r="X740" t="str">
            <v>津軽みらい農協</v>
          </cell>
        </row>
        <row r="741">
          <cell r="W741" t="str">
            <v>3421</v>
          </cell>
          <cell r="X741" t="str">
            <v>つがるにしきた農協</v>
          </cell>
        </row>
        <row r="742">
          <cell r="W742" t="str">
            <v>3442</v>
          </cell>
          <cell r="X742" t="str">
            <v>ごしょつがる農協</v>
          </cell>
        </row>
        <row r="743">
          <cell r="W743" t="str">
            <v>3455</v>
          </cell>
          <cell r="X743" t="str">
            <v>十和田おいらせ農協</v>
          </cell>
        </row>
        <row r="744">
          <cell r="W744" t="str">
            <v>3469</v>
          </cell>
          <cell r="X744" t="str">
            <v>ゆうき青森農協</v>
          </cell>
        </row>
        <row r="745">
          <cell r="W745" t="str">
            <v>3474</v>
          </cell>
          <cell r="X745" t="str">
            <v>おいらせ農協</v>
          </cell>
        </row>
        <row r="746">
          <cell r="W746" t="str">
            <v>3488</v>
          </cell>
          <cell r="X746" t="str">
            <v>八戸農協</v>
          </cell>
        </row>
        <row r="747">
          <cell r="W747" t="str">
            <v>3517</v>
          </cell>
          <cell r="X747" t="str">
            <v>新岩手農協</v>
          </cell>
        </row>
        <row r="748">
          <cell r="W748" t="str">
            <v>3541</v>
          </cell>
          <cell r="X748" t="str">
            <v>岩手中央農協</v>
          </cell>
        </row>
        <row r="749">
          <cell r="W749" t="str">
            <v>3553</v>
          </cell>
          <cell r="X749" t="str">
            <v>花巻農協</v>
          </cell>
        </row>
        <row r="750">
          <cell r="W750" t="str">
            <v>3572</v>
          </cell>
          <cell r="X750" t="str">
            <v>岩手ふるさと農協</v>
          </cell>
        </row>
        <row r="751">
          <cell r="W751" t="str">
            <v>3579</v>
          </cell>
          <cell r="X751" t="str">
            <v>岩手江刺農協</v>
          </cell>
        </row>
        <row r="752">
          <cell r="W752" t="str">
            <v>3590</v>
          </cell>
          <cell r="X752" t="str">
            <v>いわて平泉農協</v>
          </cell>
        </row>
        <row r="753">
          <cell r="W753" t="str">
            <v>3598</v>
          </cell>
          <cell r="X753" t="str">
            <v>大船渡市農協</v>
          </cell>
        </row>
        <row r="754">
          <cell r="W754" t="str">
            <v>3636</v>
          </cell>
          <cell r="X754" t="str">
            <v>仙台農協</v>
          </cell>
        </row>
        <row r="755">
          <cell r="W755" t="str">
            <v>3647</v>
          </cell>
          <cell r="X755" t="str">
            <v>岩沼市農協</v>
          </cell>
        </row>
        <row r="756">
          <cell r="W756" t="str">
            <v>3652</v>
          </cell>
          <cell r="X756" t="str">
            <v>名取岩沼農協</v>
          </cell>
        </row>
        <row r="757">
          <cell r="W757" t="str">
            <v>3653</v>
          </cell>
          <cell r="X757" t="str">
            <v>みやぎ亘理農協</v>
          </cell>
        </row>
        <row r="758">
          <cell r="W758" t="str">
            <v>3665</v>
          </cell>
          <cell r="X758" t="str">
            <v>みやぎ登米農協</v>
          </cell>
        </row>
        <row r="759">
          <cell r="W759" t="str">
            <v>3704</v>
          </cell>
          <cell r="X759" t="str">
            <v>古川農協</v>
          </cell>
        </row>
        <row r="760">
          <cell r="W760" t="str">
            <v>3710</v>
          </cell>
          <cell r="X760" t="str">
            <v>加美よつば農協</v>
          </cell>
        </row>
        <row r="761">
          <cell r="W761" t="str">
            <v>3721</v>
          </cell>
          <cell r="X761" t="str">
            <v>新みやぎ農協</v>
          </cell>
        </row>
        <row r="762">
          <cell r="W762" t="str">
            <v>3731</v>
          </cell>
          <cell r="X762" t="str">
            <v>いしのまき農協</v>
          </cell>
        </row>
        <row r="763">
          <cell r="W763" t="str">
            <v>3751</v>
          </cell>
          <cell r="X763" t="str">
            <v>みやぎ仙南農協</v>
          </cell>
        </row>
        <row r="764">
          <cell r="W764" t="str">
            <v>3762</v>
          </cell>
          <cell r="X764" t="str">
            <v>かづの農協</v>
          </cell>
        </row>
        <row r="765">
          <cell r="W765" t="str">
            <v>3764</v>
          </cell>
          <cell r="X765" t="str">
            <v>あきた北農協</v>
          </cell>
        </row>
        <row r="766">
          <cell r="W766" t="str">
            <v>3771</v>
          </cell>
          <cell r="X766" t="str">
            <v>秋田たかのす</v>
          </cell>
        </row>
        <row r="767">
          <cell r="W767" t="str">
            <v>3784</v>
          </cell>
          <cell r="X767" t="str">
            <v>あきた白神農協</v>
          </cell>
        </row>
        <row r="768">
          <cell r="W768" t="str">
            <v>3795</v>
          </cell>
          <cell r="X768" t="str">
            <v>秋田やまもと農協</v>
          </cell>
        </row>
        <row r="769">
          <cell r="W769" t="str">
            <v>3798</v>
          </cell>
          <cell r="X769" t="str">
            <v>あきた湖東農協</v>
          </cell>
        </row>
        <row r="770">
          <cell r="W770" t="str">
            <v>3810</v>
          </cell>
          <cell r="X770" t="str">
            <v>秋田なまはげ農協</v>
          </cell>
        </row>
        <row r="771">
          <cell r="W771" t="str">
            <v>3825</v>
          </cell>
          <cell r="X771" t="str">
            <v>秋田しんせい農協</v>
          </cell>
        </row>
        <row r="772">
          <cell r="W772" t="str">
            <v>3855</v>
          </cell>
          <cell r="X772" t="str">
            <v>秋田おばこ農協</v>
          </cell>
        </row>
        <row r="773">
          <cell r="W773" t="str">
            <v>3878</v>
          </cell>
          <cell r="X773" t="str">
            <v>秋田ふるさと農協</v>
          </cell>
        </row>
        <row r="774">
          <cell r="W774" t="str">
            <v>3913</v>
          </cell>
          <cell r="X774" t="str">
            <v>こまち農協</v>
          </cell>
        </row>
        <row r="775">
          <cell r="W775" t="str">
            <v>3917</v>
          </cell>
          <cell r="X775" t="str">
            <v>うご農協</v>
          </cell>
        </row>
        <row r="776">
          <cell r="W776" t="str">
            <v>3929</v>
          </cell>
          <cell r="X776" t="str">
            <v>大潟村農協</v>
          </cell>
        </row>
        <row r="777">
          <cell r="W777" t="str">
            <v>3931</v>
          </cell>
          <cell r="X777" t="str">
            <v>山形市農協</v>
          </cell>
        </row>
        <row r="778">
          <cell r="W778" t="str">
            <v>3932</v>
          </cell>
          <cell r="X778" t="str">
            <v>山形農協</v>
          </cell>
        </row>
        <row r="779">
          <cell r="W779" t="str">
            <v>3938</v>
          </cell>
          <cell r="X779" t="str">
            <v>天童市農協</v>
          </cell>
        </row>
        <row r="780">
          <cell r="W780" t="str">
            <v>3943</v>
          </cell>
          <cell r="X780" t="str">
            <v>さがえ西村山農協</v>
          </cell>
        </row>
        <row r="781">
          <cell r="W781" t="str">
            <v>3960</v>
          </cell>
          <cell r="X781" t="str">
            <v>みちのく村山農協</v>
          </cell>
        </row>
        <row r="782">
          <cell r="W782" t="str">
            <v>3962</v>
          </cell>
          <cell r="X782" t="str">
            <v>東根市農協</v>
          </cell>
        </row>
        <row r="783">
          <cell r="W783" t="str">
            <v>3971</v>
          </cell>
          <cell r="X783" t="str">
            <v>新庄市農協</v>
          </cell>
        </row>
        <row r="784">
          <cell r="W784" t="str">
            <v>3973</v>
          </cell>
          <cell r="X784" t="str">
            <v>もがみ中央農協</v>
          </cell>
        </row>
        <row r="785">
          <cell r="W785" t="str">
            <v>3987</v>
          </cell>
          <cell r="X785" t="str">
            <v>金山農協</v>
          </cell>
        </row>
        <row r="786">
          <cell r="W786" t="str">
            <v>3989</v>
          </cell>
          <cell r="X786" t="str">
            <v>山形おきたま農協</v>
          </cell>
        </row>
        <row r="787">
          <cell r="W787" t="str">
            <v>4000</v>
          </cell>
          <cell r="X787" t="str">
            <v>鶴岡市農協</v>
          </cell>
        </row>
        <row r="788">
          <cell r="W788" t="str">
            <v>4013</v>
          </cell>
          <cell r="X788" t="str">
            <v>庄内たがわ農協</v>
          </cell>
        </row>
        <row r="789">
          <cell r="W789" t="str">
            <v>4022</v>
          </cell>
          <cell r="X789" t="str">
            <v>余目町農協</v>
          </cell>
        </row>
        <row r="790">
          <cell r="W790" t="str">
            <v>4027</v>
          </cell>
          <cell r="X790" t="str">
            <v>庄内みどり農協</v>
          </cell>
        </row>
        <row r="791">
          <cell r="W791" t="str">
            <v>4036</v>
          </cell>
          <cell r="X791" t="str">
            <v>酒田市袖浦農協</v>
          </cell>
        </row>
        <row r="792">
          <cell r="W792" t="str">
            <v>4047</v>
          </cell>
          <cell r="X792" t="str">
            <v>ふくしま未来農協</v>
          </cell>
        </row>
        <row r="793">
          <cell r="W793" t="str">
            <v>4091</v>
          </cell>
          <cell r="X793" t="str">
            <v>夢みなみ農協</v>
          </cell>
        </row>
        <row r="794">
          <cell r="W794" t="str">
            <v>4132</v>
          </cell>
          <cell r="X794" t="str">
            <v>東西しらかわ農協</v>
          </cell>
        </row>
        <row r="795">
          <cell r="W795" t="str">
            <v>4160</v>
          </cell>
          <cell r="X795" t="str">
            <v>会津よつば農協</v>
          </cell>
        </row>
        <row r="796">
          <cell r="W796" t="str">
            <v>4196</v>
          </cell>
          <cell r="X796" t="str">
            <v>福島さくら農協</v>
          </cell>
        </row>
        <row r="797">
          <cell r="W797" t="str">
            <v>4238</v>
          </cell>
          <cell r="X797" t="str">
            <v>水戸農協</v>
          </cell>
        </row>
        <row r="798">
          <cell r="W798" t="str">
            <v>4263</v>
          </cell>
          <cell r="X798" t="str">
            <v>常陸農協</v>
          </cell>
        </row>
        <row r="799">
          <cell r="W799" t="str">
            <v>4294</v>
          </cell>
          <cell r="X799" t="str">
            <v>日立市多賀農協</v>
          </cell>
        </row>
        <row r="800">
          <cell r="W800" t="str">
            <v>4295</v>
          </cell>
          <cell r="X800" t="str">
            <v>茨城旭村農協</v>
          </cell>
        </row>
        <row r="801">
          <cell r="W801" t="str">
            <v>4296</v>
          </cell>
          <cell r="X801" t="str">
            <v>ほこた農協</v>
          </cell>
        </row>
        <row r="802">
          <cell r="W802" t="str">
            <v>4301</v>
          </cell>
          <cell r="X802" t="str">
            <v>なめがたしおさい農協</v>
          </cell>
        </row>
        <row r="803">
          <cell r="W803" t="str">
            <v>4322</v>
          </cell>
          <cell r="X803" t="str">
            <v>稲敷農協</v>
          </cell>
        </row>
        <row r="804">
          <cell r="W804" t="str">
            <v>4344</v>
          </cell>
          <cell r="X804" t="str">
            <v>水郷つくば農協</v>
          </cell>
        </row>
        <row r="805">
          <cell r="W805" t="str">
            <v>4363</v>
          </cell>
          <cell r="X805" t="str">
            <v>つくば市農協</v>
          </cell>
        </row>
        <row r="806">
          <cell r="W806" t="str">
            <v>4371</v>
          </cell>
          <cell r="X806" t="str">
            <v>つくば市谷田部農協</v>
          </cell>
        </row>
        <row r="807">
          <cell r="W807" t="str">
            <v>4378</v>
          </cell>
          <cell r="X807" t="str">
            <v>茨城みなみ農協</v>
          </cell>
        </row>
        <row r="808">
          <cell r="W808" t="str">
            <v>4387</v>
          </cell>
          <cell r="X808" t="str">
            <v>やさと農協</v>
          </cell>
        </row>
        <row r="809">
          <cell r="W809" t="str">
            <v>4394</v>
          </cell>
          <cell r="X809" t="str">
            <v>新ひたち野農協</v>
          </cell>
        </row>
        <row r="810">
          <cell r="W810" t="str">
            <v>4397</v>
          </cell>
          <cell r="X810" t="str">
            <v>北つくば農協</v>
          </cell>
        </row>
        <row r="811">
          <cell r="W811" t="str">
            <v>4413</v>
          </cell>
          <cell r="X811" t="str">
            <v>常総ひかり農協</v>
          </cell>
        </row>
        <row r="812">
          <cell r="W812" t="str">
            <v>4422</v>
          </cell>
          <cell r="X812" t="str">
            <v>茨城むつみ農協</v>
          </cell>
        </row>
        <row r="813">
          <cell r="W813" t="str">
            <v>4425</v>
          </cell>
          <cell r="X813" t="str">
            <v>岩井農協</v>
          </cell>
        </row>
        <row r="814">
          <cell r="W814" t="str">
            <v>4445</v>
          </cell>
          <cell r="X814" t="str">
            <v>宇都宮農協</v>
          </cell>
        </row>
        <row r="815">
          <cell r="W815" t="str">
            <v>4456</v>
          </cell>
          <cell r="X815" t="str">
            <v>上都賀農協</v>
          </cell>
        </row>
        <row r="816">
          <cell r="W816" t="str">
            <v>4463</v>
          </cell>
          <cell r="X816" t="str">
            <v>はが野農協</v>
          </cell>
        </row>
        <row r="817">
          <cell r="W817" t="str">
            <v>4478</v>
          </cell>
          <cell r="X817" t="str">
            <v>下野農協</v>
          </cell>
        </row>
        <row r="818">
          <cell r="W818" t="str">
            <v>4490</v>
          </cell>
          <cell r="X818" t="str">
            <v>小山農協</v>
          </cell>
        </row>
        <row r="819">
          <cell r="W819" t="str">
            <v>4497</v>
          </cell>
          <cell r="X819" t="str">
            <v>塩野谷農協</v>
          </cell>
        </row>
        <row r="820">
          <cell r="W820" t="str">
            <v>4507</v>
          </cell>
          <cell r="X820" t="str">
            <v>那須野農協</v>
          </cell>
        </row>
        <row r="821">
          <cell r="W821" t="str">
            <v>4518</v>
          </cell>
          <cell r="X821" t="str">
            <v>那須南農協</v>
          </cell>
        </row>
        <row r="822">
          <cell r="W822" t="str">
            <v>4523</v>
          </cell>
          <cell r="X822" t="str">
            <v>佐野農協</v>
          </cell>
        </row>
        <row r="823">
          <cell r="W823" t="str">
            <v>4533</v>
          </cell>
          <cell r="X823" t="str">
            <v>足利市農協</v>
          </cell>
        </row>
        <row r="824">
          <cell r="W824" t="str">
            <v>4540</v>
          </cell>
          <cell r="X824" t="str">
            <v>赤城橘農協</v>
          </cell>
        </row>
        <row r="825">
          <cell r="W825" t="str">
            <v>4544</v>
          </cell>
          <cell r="X825" t="str">
            <v>前橋市農協</v>
          </cell>
        </row>
        <row r="826">
          <cell r="W826" t="str">
            <v>4563</v>
          </cell>
          <cell r="X826" t="str">
            <v>高崎市農協</v>
          </cell>
        </row>
        <row r="827">
          <cell r="W827" t="str">
            <v>4567</v>
          </cell>
          <cell r="X827" t="str">
            <v>はぐくみ農協</v>
          </cell>
        </row>
        <row r="828">
          <cell r="W828" t="str">
            <v>4593</v>
          </cell>
          <cell r="X828" t="str">
            <v>北群渋川農協</v>
          </cell>
        </row>
        <row r="829">
          <cell r="W829" t="str">
            <v>4594</v>
          </cell>
          <cell r="X829" t="str">
            <v>多野藤岡農協</v>
          </cell>
        </row>
        <row r="830">
          <cell r="W830" t="str">
            <v>4608</v>
          </cell>
          <cell r="X830" t="str">
            <v>甘楽富岡農協</v>
          </cell>
        </row>
        <row r="831">
          <cell r="W831" t="str">
            <v>4613</v>
          </cell>
          <cell r="X831" t="str">
            <v>碓氷安中農協</v>
          </cell>
        </row>
        <row r="832">
          <cell r="W832" t="str">
            <v>4626</v>
          </cell>
          <cell r="X832" t="str">
            <v>あがつま農協</v>
          </cell>
        </row>
        <row r="833">
          <cell r="W833" t="str">
            <v>4628</v>
          </cell>
          <cell r="X833" t="str">
            <v>嬬恋村農協</v>
          </cell>
        </row>
        <row r="834">
          <cell r="W834" t="str">
            <v>4632</v>
          </cell>
          <cell r="X834" t="str">
            <v>利根沼田農協</v>
          </cell>
        </row>
        <row r="835">
          <cell r="W835" t="str">
            <v>4652</v>
          </cell>
          <cell r="X835" t="str">
            <v>佐波伊勢崎農協</v>
          </cell>
        </row>
        <row r="836">
          <cell r="W836" t="str">
            <v>4664</v>
          </cell>
          <cell r="X836" t="str">
            <v>新田みどり農協</v>
          </cell>
        </row>
        <row r="837">
          <cell r="W837" t="str">
            <v>4665</v>
          </cell>
          <cell r="X837" t="str">
            <v>太田市農協</v>
          </cell>
        </row>
        <row r="838">
          <cell r="W838" t="str">
            <v>4677</v>
          </cell>
          <cell r="X838" t="str">
            <v>邑楽館林農協</v>
          </cell>
        </row>
        <row r="839">
          <cell r="W839" t="str">
            <v>4682</v>
          </cell>
          <cell r="X839" t="str">
            <v>さいたま農協</v>
          </cell>
        </row>
        <row r="840">
          <cell r="W840" t="str">
            <v>4730</v>
          </cell>
          <cell r="X840" t="str">
            <v>あさか野農協</v>
          </cell>
        </row>
        <row r="841">
          <cell r="W841" t="str">
            <v>4735</v>
          </cell>
          <cell r="X841" t="str">
            <v>いるま野農協</v>
          </cell>
        </row>
        <row r="842">
          <cell r="W842" t="str">
            <v>4780</v>
          </cell>
          <cell r="X842" t="str">
            <v>埼玉中央農協</v>
          </cell>
        </row>
        <row r="843">
          <cell r="W843" t="str">
            <v>4792</v>
          </cell>
          <cell r="X843" t="str">
            <v>ちちぶ農協</v>
          </cell>
        </row>
        <row r="844">
          <cell r="W844" t="str">
            <v>4802</v>
          </cell>
          <cell r="X844" t="str">
            <v>埼玉ひびきの農協</v>
          </cell>
        </row>
        <row r="845">
          <cell r="W845" t="str">
            <v>4808</v>
          </cell>
          <cell r="X845" t="str">
            <v>くまがや農協</v>
          </cell>
        </row>
        <row r="846">
          <cell r="W846" t="str">
            <v>4820</v>
          </cell>
          <cell r="X846" t="str">
            <v>埼玉岡部農協</v>
          </cell>
        </row>
        <row r="847">
          <cell r="W847" t="str">
            <v>4823</v>
          </cell>
          <cell r="X847" t="str">
            <v>花園農協</v>
          </cell>
        </row>
        <row r="848">
          <cell r="W848" t="str">
            <v>4828</v>
          </cell>
          <cell r="X848" t="str">
            <v>ほくさい農協</v>
          </cell>
        </row>
        <row r="849">
          <cell r="W849" t="str">
            <v>4847</v>
          </cell>
          <cell r="X849" t="str">
            <v>越谷市農協</v>
          </cell>
        </row>
        <row r="850">
          <cell r="W850" t="str">
            <v>4848</v>
          </cell>
          <cell r="X850" t="str">
            <v>南彩農協</v>
          </cell>
        </row>
        <row r="851">
          <cell r="W851" t="str">
            <v>4859</v>
          </cell>
          <cell r="X851" t="str">
            <v>埼玉みずほ農協</v>
          </cell>
        </row>
        <row r="852">
          <cell r="W852" t="str">
            <v>4864</v>
          </cell>
          <cell r="X852" t="str">
            <v>さいかつ農協</v>
          </cell>
        </row>
        <row r="853">
          <cell r="W853" t="str">
            <v>4874</v>
          </cell>
          <cell r="X853" t="str">
            <v>ふかや農協</v>
          </cell>
        </row>
        <row r="854">
          <cell r="W854" t="str">
            <v>4876</v>
          </cell>
          <cell r="X854" t="str">
            <v>安房農協</v>
          </cell>
        </row>
        <row r="855">
          <cell r="W855" t="str">
            <v>4893</v>
          </cell>
          <cell r="X855" t="str">
            <v>いすみ農協</v>
          </cell>
        </row>
        <row r="856">
          <cell r="W856" t="str">
            <v>4902</v>
          </cell>
          <cell r="X856" t="str">
            <v>木更津市農協</v>
          </cell>
        </row>
        <row r="857">
          <cell r="W857" t="str">
            <v>4909</v>
          </cell>
          <cell r="X857" t="str">
            <v>君津市農協</v>
          </cell>
        </row>
        <row r="858">
          <cell r="W858" t="str">
            <v>4916</v>
          </cell>
          <cell r="X858" t="str">
            <v>長生農協</v>
          </cell>
        </row>
        <row r="859">
          <cell r="W859" t="str">
            <v>4929</v>
          </cell>
          <cell r="X859" t="str">
            <v>山武郡市農協</v>
          </cell>
        </row>
        <row r="860">
          <cell r="W860" t="str">
            <v>4949</v>
          </cell>
          <cell r="X860" t="str">
            <v>市原市農協</v>
          </cell>
        </row>
        <row r="861">
          <cell r="W861" t="str">
            <v>4954</v>
          </cell>
          <cell r="X861" t="str">
            <v>千葉みらい農協</v>
          </cell>
        </row>
        <row r="862">
          <cell r="W862" t="str">
            <v>4955</v>
          </cell>
          <cell r="X862" t="str">
            <v>八千代市農協</v>
          </cell>
        </row>
        <row r="863">
          <cell r="W863" t="str">
            <v>4959</v>
          </cell>
          <cell r="X863" t="str">
            <v>市川市農協</v>
          </cell>
        </row>
        <row r="864">
          <cell r="W864" t="str">
            <v>4965</v>
          </cell>
          <cell r="X864" t="str">
            <v>とうかつ中央農協</v>
          </cell>
        </row>
        <row r="865">
          <cell r="W865" t="str">
            <v>4975</v>
          </cell>
          <cell r="X865" t="str">
            <v>ちば東葛農協</v>
          </cell>
        </row>
        <row r="866">
          <cell r="W866" t="str">
            <v>4992</v>
          </cell>
          <cell r="X866" t="str">
            <v>成田市農協</v>
          </cell>
        </row>
        <row r="867">
          <cell r="W867" t="str">
            <v>4993</v>
          </cell>
          <cell r="X867" t="str">
            <v>富里市農協</v>
          </cell>
        </row>
        <row r="868">
          <cell r="W868" t="str">
            <v>4996</v>
          </cell>
          <cell r="X868" t="str">
            <v>西印旛農協</v>
          </cell>
        </row>
        <row r="869">
          <cell r="W869" t="str">
            <v>5000</v>
          </cell>
          <cell r="X869" t="str">
            <v>かとり農協</v>
          </cell>
        </row>
        <row r="870">
          <cell r="W870" t="str">
            <v>5016</v>
          </cell>
          <cell r="X870" t="str">
            <v>ちばみどり農協</v>
          </cell>
        </row>
        <row r="871">
          <cell r="W871" t="str">
            <v>5030</v>
          </cell>
          <cell r="X871" t="str">
            <v>西東京農協</v>
          </cell>
        </row>
        <row r="872">
          <cell r="W872" t="str">
            <v>5037</v>
          </cell>
          <cell r="X872" t="str">
            <v>西多摩農協</v>
          </cell>
        </row>
        <row r="873">
          <cell r="W873" t="str">
            <v>5039</v>
          </cell>
          <cell r="X873" t="str">
            <v>秋川農協</v>
          </cell>
        </row>
        <row r="874">
          <cell r="W874" t="str">
            <v>5050</v>
          </cell>
          <cell r="X874" t="str">
            <v>八王子市農協</v>
          </cell>
        </row>
        <row r="875">
          <cell r="W875" t="str">
            <v>5055</v>
          </cell>
          <cell r="X875" t="str">
            <v>東京南農協</v>
          </cell>
        </row>
        <row r="876">
          <cell r="W876" t="str">
            <v>5060</v>
          </cell>
          <cell r="X876" t="str">
            <v>町田市農協</v>
          </cell>
        </row>
        <row r="877">
          <cell r="W877" t="str">
            <v>5070</v>
          </cell>
          <cell r="X877" t="str">
            <v>マインズ農協</v>
          </cell>
        </row>
        <row r="878">
          <cell r="W878" t="str">
            <v>5072</v>
          </cell>
          <cell r="X878" t="str">
            <v>東京みどり農協</v>
          </cell>
        </row>
        <row r="879">
          <cell r="W879" t="str">
            <v>5077</v>
          </cell>
          <cell r="X879" t="str">
            <v>東京みらい農協</v>
          </cell>
        </row>
        <row r="880">
          <cell r="W880" t="str">
            <v>5087</v>
          </cell>
          <cell r="X880" t="str">
            <v>東京むさし農協</v>
          </cell>
        </row>
        <row r="881">
          <cell r="W881" t="str">
            <v>5094</v>
          </cell>
          <cell r="X881" t="str">
            <v>東京中央農協</v>
          </cell>
        </row>
        <row r="882">
          <cell r="W882" t="str">
            <v>5095</v>
          </cell>
          <cell r="X882" t="str">
            <v>世田谷目黒農協</v>
          </cell>
        </row>
        <row r="883">
          <cell r="W883" t="str">
            <v>5097</v>
          </cell>
          <cell r="X883" t="str">
            <v>東京あおば農協</v>
          </cell>
        </row>
        <row r="884">
          <cell r="W884" t="str">
            <v>5100</v>
          </cell>
          <cell r="X884" t="str">
            <v>東京スマイル農協</v>
          </cell>
        </row>
        <row r="885">
          <cell r="W885" t="str">
            <v>5114</v>
          </cell>
          <cell r="X885" t="str">
            <v>横浜農協</v>
          </cell>
        </row>
        <row r="886">
          <cell r="W886" t="str">
            <v>5123</v>
          </cell>
          <cell r="X886" t="str">
            <v>セレサ川崎農協</v>
          </cell>
        </row>
        <row r="887">
          <cell r="W887" t="str">
            <v>5128</v>
          </cell>
          <cell r="X887" t="str">
            <v>よこすか葉山農協</v>
          </cell>
        </row>
        <row r="888">
          <cell r="W888" t="str">
            <v>5130</v>
          </cell>
          <cell r="X888" t="str">
            <v>三浦市農協</v>
          </cell>
        </row>
        <row r="889">
          <cell r="W889" t="str">
            <v>5131</v>
          </cell>
          <cell r="X889" t="str">
            <v>さがみ農協</v>
          </cell>
        </row>
        <row r="890">
          <cell r="W890" t="str">
            <v>5137</v>
          </cell>
          <cell r="X890" t="str">
            <v>湘南農協</v>
          </cell>
        </row>
        <row r="891">
          <cell r="W891" t="str">
            <v>5140</v>
          </cell>
          <cell r="X891" t="str">
            <v>秦野市農協</v>
          </cell>
        </row>
        <row r="892">
          <cell r="W892" t="str">
            <v>5147</v>
          </cell>
          <cell r="X892" t="str">
            <v>かながわ西湘農協</v>
          </cell>
        </row>
        <row r="893">
          <cell r="W893" t="str">
            <v>5152</v>
          </cell>
          <cell r="X893" t="str">
            <v>厚木市農協</v>
          </cell>
        </row>
        <row r="894">
          <cell r="W894" t="str">
            <v>5153</v>
          </cell>
          <cell r="X894" t="str">
            <v>県央愛川農協</v>
          </cell>
        </row>
        <row r="895">
          <cell r="W895" t="str">
            <v>5159</v>
          </cell>
          <cell r="X895" t="str">
            <v>相模原市農協</v>
          </cell>
        </row>
        <row r="896">
          <cell r="W896" t="str">
            <v>5162</v>
          </cell>
          <cell r="X896" t="str">
            <v>神奈川つくい農協</v>
          </cell>
        </row>
        <row r="897">
          <cell r="W897" t="str">
            <v>5169</v>
          </cell>
          <cell r="X897" t="str">
            <v>フルーツ山梨農協</v>
          </cell>
        </row>
        <row r="898">
          <cell r="W898" t="str">
            <v>5199</v>
          </cell>
          <cell r="X898" t="str">
            <v>笛吹農協</v>
          </cell>
        </row>
        <row r="899">
          <cell r="W899" t="str">
            <v>5207</v>
          </cell>
          <cell r="X899" t="str">
            <v>山梨みらい農協</v>
          </cell>
        </row>
        <row r="900">
          <cell r="W900" t="str">
            <v>5243</v>
          </cell>
          <cell r="X900" t="str">
            <v>南アルプス市農協</v>
          </cell>
        </row>
        <row r="901">
          <cell r="W901" t="str">
            <v>5260</v>
          </cell>
          <cell r="X901" t="str">
            <v>梨北農協</v>
          </cell>
        </row>
        <row r="902">
          <cell r="W902" t="str">
            <v>5272</v>
          </cell>
          <cell r="X902" t="str">
            <v>クレイン農協</v>
          </cell>
        </row>
        <row r="903">
          <cell r="W903" t="str">
            <v>5284</v>
          </cell>
          <cell r="X903" t="str">
            <v>北富士農協</v>
          </cell>
        </row>
        <row r="904">
          <cell r="W904" t="str">
            <v>5287</v>
          </cell>
          <cell r="X904" t="str">
            <v>鳴沢村農協</v>
          </cell>
        </row>
        <row r="905">
          <cell r="W905" t="str">
            <v>5311</v>
          </cell>
          <cell r="X905" t="str">
            <v>長野八ヶ岳農協</v>
          </cell>
        </row>
        <row r="906">
          <cell r="W906" t="str">
            <v>5330</v>
          </cell>
          <cell r="X906" t="str">
            <v>川上物産農協</v>
          </cell>
        </row>
        <row r="907">
          <cell r="W907" t="str">
            <v>5335</v>
          </cell>
          <cell r="X907" t="str">
            <v>佐久浅間農協</v>
          </cell>
        </row>
        <row r="908">
          <cell r="W908" t="str">
            <v>5348</v>
          </cell>
          <cell r="X908" t="str">
            <v>信州うえだ農協</v>
          </cell>
        </row>
        <row r="909">
          <cell r="W909" t="str">
            <v>5372</v>
          </cell>
          <cell r="X909" t="str">
            <v>信州諏訪農協</v>
          </cell>
        </row>
        <row r="910">
          <cell r="W910" t="str">
            <v>5384</v>
          </cell>
          <cell r="X910" t="str">
            <v>上伊那農協</v>
          </cell>
        </row>
        <row r="911">
          <cell r="W911" t="str">
            <v>5405</v>
          </cell>
          <cell r="X911" t="str">
            <v>みなみ信州農協</v>
          </cell>
        </row>
        <row r="912">
          <cell r="W912" t="str">
            <v>5437</v>
          </cell>
          <cell r="X912" t="str">
            <v>下伊那園芸農協</v>
          </cell>
        </row>
        <row r="913">
          <cell r="W913" t="str">
            <v>5441</v>
          </cell>
          <cell r="X913" t="str">
            <v>木曽農協</v>
          </cell>
        </row>
        <row r="914">
          <cell r="W914" t="str">
            <v>5448</v>
          </cell>
          <cell r="X914" t="str">
            <v>松本ハイランド農協</v>
          </cell>
        </row>
        <row r="915">
          <cell r="W915" t="str">
            <v>5462</v>
          </cell>
          <cell r="X915" t="str">
            <v>洗馬農協</v>
          </cell>
        </row>
        <row r="916">
          <cell r="W916" t="str">
            <v>5466</v>
          </cell>
          <cell r="X916" t="str">
            <v>あづみ農協</v>
          </cell>
        </row>
        <row r="917">
          <cell r="W917" t="str">
            <v>5470</v>
          </cell>
          <cell r="X917" t="str">
            <v>大北農協</v>
          </cell>
        </row>
        <row r="918">
          <cell r="W918" t="str">
            <v>5477</v>
          </cell>
          <cell r="X918" t="str">
            <v>グリーン長野農協</v>
          </cell>
        </row>
        <row r="919">
          <cell r="W919" t="str">
            <v>5491</v>
          </cell>
          <cell r="X919" t="str">
            <v>中野市農協</v>
          </cell>
        </row>
        <row r="920">
          <cell r="W920" t="str">
            <v>5499</v>
          </cell>
          <cell r="X920" t="str">
            <v>ながの農協</v>
          </cell>
        </row>
        <row r="921">
          <cell r="W921" t="str">
            <v>5554</v>
          </cell>
          <cell r="X921" t="str">
            <v>北越後農協</v>
          </cell>
        </row>
        <row r="922">
          <cell r="W922" t="str">
            <v>5568</v>
          </cell>
          <cell r="X922" t="str">
            <v>胎内市農協</v>
          </cell>
        </row>
        <row r="923">
          <cell r="W923" t="str">
            <v>5600</v>
          </cell>
          <cell r="X923" t="str">
            <v>越後中央農協</v>
          </cell>
        </row>
        <row r="924">
          <cell r="W924" t="str">
            <v>5631</v>
          </cell>
          <cell r="X924" t="str">
            <v>にいがた南蒲農協</v>
          </cell>
        </row>
        <row r="925">
          <cell r="W925" t="str">
            <v>5666</v>
          </cell>
          <cell r="X925" t="str">
            <v>越後ながおか農協</v>
          </cell>
        </row>
        <row r="926">
          <cell r="W926" t="str">
            <v>5685</v>
          </cell>
          <cell r="X926" t="str">
            <v>越後さんとう農協</v>
          </cell>
        </row>
        <row r="927">
          <cell r="W927" t="str">
            <v>5690</v>
          </cell>
          <cell r="X927" t="str">
            <v>越後おぢや農協</v>
          </cell>
        </row>
        <row r="928">
          <cell r="W928" t="str">
            <v>5693</v>
          </cell>
          <cell r="X928" t="str">
            <v>北魚沼農協</v>
          </cell>
        </row>
        <row r="929">
          <cell r="W929" t="str">
            <v>5707</v>
          </cell>
          <cell r="X929" t="str">
            <v>みなみ魚沼農協</v>
          </cell>
        </row>
        <row r="930">
          <cell r="W930" t="str">
            <v>5714</v>
          </cell>
          <cell r="X930" t="str">
            <v>十日町農協</v>
          </cell>
        </row>
        <row r="931">
          <cell r="W931" t="str">
            <v>5719</v>
          </cell>
          <cell r="X931" t="str">
            <v>津南町農協</v>
          </cell>
        </row>
        <row r="932">
          <cell r="W932" t="str">
            <v>5720</v>
          </cell>
          <cell r="X932" t="str">
            <v>柏崎農協</v>
          </cell>
        </row>
        <row r="933">
          <cell r="W933" t="str">
            <v>5768</v>
          </cell>
          <cell r="X933" t="str">
            <v>えちご上越農協</v>
          </cell>
        </row>
        <row r="934">
          <cell r="W934" t="str">
            <v>5797</v>
          </cell>
          <cell r="X934" t="str">
            <v>ひすい農協</v>
          </cell>
        </row>
        <row r="935">
          <cell r="W935" t="str">
            <v>5815</v>
          </cell>
          <cell r="X935" t="str">
            <v>かみはやし農協</v>
          </cell>
        </row>
        <row r="936">
          <cell r="W936" t="str">
            <v>5823</v>
          </cell>
          <cell r="X936" t="str">
            <v>にいがた岩船農協</v>
          </cell>
        </row>
        <row r="937">
          <cell r="W937" t="str">
            <v>5832</v>
          </cell>
          <cell r="X937" t="str">
            <v>佐渡農協</v>
          </cell>
        </row>
        <row r="938">
          <cell r="W938" t="str">
            <v>5847</v>
          </cell>
          <cell r="X938" t="str">
            <v>羽茂農協</v>
          </cell>
        </row>
        <row r="939">
          <cell r="W939" t="str">
            <v>5864</v>
          </cell>
          <cell r="X939" t="str">
            <v>新潟市農協</v>
          </cell>
        </row>
        <row r="940">
          <cell r="W940" t="str">
            <v>5877</v>
          </cell>
          <cell r="X940" t="str">
            <v>みな穂農協</v>
          </cell>
        </row>
        <row r="941">
          <cell r="W941" t="str">
            <v>5883</v>
          </cell>
          <cell r="X941" t="str">
            <v>黒部市農協</v>
          </cell>
        </row>
        <row r="942">
          <cell r="W942" t="str">
            <v>5885</v>
          </cell>
          <cell r="X942" t="str">
            <v>魚津市農協</v>
          </cell>
        </row>
        <row r="943">
          <cell r="W943" t="str">
            <v>5888</v>
          </cell>
          <cell r="X943" t="str">
            <v>アルプス農協</v>
          </cell>
        </row>
        <row r="944">
          <cell r="W944" t="str">
            <v>5895</v>
          </cell>
          <cell r="X944" t="str">
            <v>あおば農協</v>
          </cell>
        </row>
        <row r="945">
          <cell r="W945" t="str">
            <v>5897</v>
          </cell>
          <cell r="X945" t="str">
            <v>富山市農協</v>
          </cell>
        </row>
        <row r="946">
          <cell r="W946" t="str">
            <v>5898</v>
          </cell>
          <cell r="X946" t="str">
            <v>なのはな農協</v>
          </cell>
        </row>
        <row r="947">
          <cell r="W947" t="str">
            <v>5906</v>
          </cell>
          <cell r="X947" t="str">
            <v>山田村農協</v>
          </cell>
        </row>
        <row r="948">
          <cell r="W948" t="str">
            <v>5911</v>
          </cell>
          <cell r="X948" t="str">
            <v>いみず野農協</v>
          </cell>
        </row>
        <row r="949">
          <cell r="W949" t="str">
            <v>5916</v>
          </cell>
          <cell r="X949" t="str">
            <v>高岡市農協</v>
          </cell>
        </row>
        <row r="950">
          <cell r="W950" t="str">
            <v>5920</v>
          </cell>
          <cell r="X950" t="str">
            <v>氷見市農協</v>
          </cell>
        </row>
        <row r="951">
          <cell r="W951" t="str">
            <v>5921</v>
          </cell>
          <cell r="X951" t="str">
            <v>となみ野農協</v>
          </cell>
        </row>
        <row r="952">
          <cell r="W952" t="str">
            <v>5927</v>
          </cell>
          <cell r="X952" t="str">
            <v>なんと農協</v>
          </cell>
        </row>
        <row r="953">
          <cell r="W953" t="str">
            <v>5932</v>
          </cell>
          <cell r="X953" t="str">
            <v>いなば農協</v>
          </cell>
        </row>
        <row r="954">
          <cell r="W954" t="str">
            <v>5935</v>
          </cell>
          <cell r="X954" t="str">
            <v>福光農協</v>
          </cell>
        </row>
        <row r="955">
          <cell r="W955" t="str">
            <v>5943</v>
          </cell>
          <cell r="X955" t="str">
            <v>加賀農協</v>
          </cell>
        </row>
        <row r="956">
          <cell r="W956" t="str">
            <v>5962</v>
          </cell>
          <cell r="X956" t="str">
            <v>小松市農協</v>
          </cell>
        </row>
        <row r="957">
          <cell r="W957" t="str">
            <v>5980</v>
          </cell>
          <cell r="X957" t="str">
            <v>根上農協</v>
          </cell>
        </row>
        <row r="958">
          <cell r="W958" t="str">
            <v>5982</v>
          </cell>
          <cell r="X958" t="str">
            <v>能美農協</v>
          </cell>
        </row>
        <row r="959">
          <cell r="W959" t="str">
            <v>5997</v>
          </cell>
          <cell r="X959" t="str">
            <v>松任市農協</v>
          </cell>
        </row>
        <row r="960">
          <cell r="W960" t="str">
            <v>6010</v>
          </cell>
          <cell r="X960" t="str">
            <v>野々市農協</v>
          </cell>
        </row>
        <row r="961">
          <cell r="W961" t="str">
            <v>6012</v>
          </cell>
          <cell r="X961" t="str">
            <v>白山農協</v>
          </cell>
        </row>
        <row r="962">
          <cell r="W962" t="str">
            <v>6024</v>
          </cell>
          <cell r="X962" t="str">
            <v>金沢中央農協</v>
          </cell>
        </row>
        <row r="963">
          <cell r="W963" t="str">
            <v>6025</v>
          </cell>
          <cell r="X963" t="str">
            <v>金沢市農協</v>
          </cell>
        </row>
        <row r="964">
          <cell r="W964" t="str">
            <v>6062</v>
          </cell>
          <cell r="X964" t="str">
            <v>石川かほく農協</v>
          </cell>
        </row>
        <row r="965">
          <cell r="W965" t="str">
            <v>6076</v>
          </cell>
          <cell r="X965" t="str">
            <v>はくい農協</v>
          </cell>
        </row>
        <row r="966">
          <cell r="W966" t="str">
            <v>6084</v>
          </cell>
          <cell r="X966" t="str">
            <v>志賀農協</v>
          </cell>
        </row>
        <row r="967">
          <cell r="W967" t="str">
            <v>6094</v>
          </cell>
          <cell r="X967" t="str">
            <v>能登わかば農協</v>
          </cell>
        </row>
        <row r="968">
          <cell r="W968" t="str">
            <v>6113</v>
          </cell>
          <cell r="X968" t="str">
            <v>おおぞら農協</v>
          </cell>
        </row>
        <row r="969">
          <cell r="W969" t="str">
            <v>6121</v>
          </cell>
          <cell r="X969" t="str">
            <v>内浦町農協</v>
          </cell>
        </row>
        <row r="970">
          <cell r="W970" t="str">
            <v>6122</v>
          </cell>
          <cell r="X970" t="str">
            <v>珠洲市農協</v>
          </cell>
        </row>
        <row r="971">
          <cell r="W971" t="str">
            <v>6129</v>
          </cell>
          <cell r="X971" t="str">
            <v>ぎふ農協</v>
          </cell>
        </row>
        <row r="972">
          <cell r="W972" t="str">
            <v>6175</v>
          </cell>
          <cell r="X972" t="str">
            <v>西美濃農協</v>
          </cell>
        </row>
        <row r="973">
          <cell r="W973" t="str">
            <v>6198</v>
          </cell>
          <cell r="X973" t="str">
            <v>いび川農協</v>
          </cell>
        </row>
        <row r="974">
          <cell r="W974" t="str">
            <v>6242</v>
          </cell>
          <cell r="X974" t="str">
            <v>めぐみの農協</v>
          </cell>
        </row>
        <row r="975">
          <cell r="W975" t="str">
            <v>6265</v>
          </cell>
          <cell r="X975" t="str">
            <v>陶都信用農協</v>
          </cell>
        </row>
        <row r="976">
          <cell r="W976" t="str">
            <v>6287</v>
          </cell>
          <cell r="X976" t="str">
            <v>東美濃農協</v>
          </cell>
        </row>
        <row r="977">
          <cell r="W977" t="str">
            <v>6313</v>
          </cell>
          <cell r="X977" t="str">
            <v>飛騨農協</v>
          </cell>
        </row>
        <row r="978">
          <cell r="W978" t="str">
            <v>6345</v>
          </cell>
          <cell r="X978" t="str">
            <v>富士伊豆農業協同組合</v>
          </cell>
        </row>
        <row r="979">
          <cell r="W979" t="str">
            <v>6363</v>
          </cell>
          <cell r="X979" t="str">
            <v>清水農協</v>
          </cell>
        </row>
        <row r="980">
          <cell r="W980" t="str">
            <v>6373</v>
          </cell>
          <cell r="X980" t="str">
            <v>静岡市農協</v>
          </cell>
        </row>
        <row r="981">
          <cell r="W981" t="str">
            <v>6377</v>
          </cell>
          <cell r="X981" t="str">
            <v>大井川農協</v>
          </cell>
        </row>
        <row r="982">
          <cell r="W982" t="str">
            <v>6382</v>
          </cell>
          <cell r="X982" t="str">
            <v>ハイナン農協</v>
          </cell>
        </row>
        <row r="983">
          <cell r="W983" t="str">
            <v>6386</v>
          </cell>
          <cell r="X983" t="str">
            <v>掛川市農協</v>
          </cell>
        </row>
        <row r="984">
          <cell r="W984" t="str">
            <v>6387</v>
          </cell>
          <cell r="X984" t="str">
            <v>遠州夢咲農協</v>
          </cell>
        </row>
        <row r="985">
          <cell r="W985" t="str">
            <v>6391</v>
          </cell>
          <cell r="X985" t="str">
            <v>遠州中央農協</v>
          </cell>
        </row>
        <row r="986">
          <cell r="W986" t="str">
            <v>6403</v>
          </cell>
          <cell r="X986" t="str">
            <v>とぴあ浜松農協</v>
          </cell>
        </row>
        <row r="987">
          <cell r="W987" t="str">
            <v>6423</v>
          </cell>
          <cell r="X987" t="str">
            <v>三ケ日町農協</v>
          </cell>
        </row>
        <row r="988">
          <cell r="W988" t="str">
            <v>6430</v>
          </cell>
          <cell r="X988" t="str">
            <v>なごや農協</v>
          </cell>
        </row>
        <row r="989">
          <cell r="W989" t="str">
            <v>6436</v>
          </cell>
          <cell r="X989" t="str">
            <v>天白信用農協</v>
          </cell>
        </row>
        <row r="990">
          <cell r="W990" t="str">
            <v>6443</v>
          </cell>
          <cell r="X990" t="str">
            <v>緑信用農協</v>
          </cell>
        </row>
        <row r="991">
          <cell r="W991" t="str">
            <v>6451</v>
          </cell>
          <cell r="X991" t="str">
            <v>尾張中央農協</v>
          </cell>
        </row>
        <row r="992">
          <cell r="W992" t="str">
            <v>6456</v>
          </cell>
          <cell r="X992" t="str">
            <v>西春日井農協</v>
          </cell>
        </row>
        <row r="993">
          <cell r="W993" t="str">
            <v>6466</v>
          </cell>
          <cell r="X993" t="str">
            <v>あいち尾東農協</v>
          </cell>
        </row>
        <row r="994">
          <cell r="W994" t="str">
            <v>6470</v>
          </cell>
          <cell r="X994" t="str">
            <v>愛知北農協</v>
          </cell>
        </row>
        <row r="995">
          <cell r="W995" t="str">
            <v>6483</v>
          </cell>
          <cell r="X995" t="str">
            <v>愛知西農協</v>
          </cell>
        </row>
        <row r="996">
          <cell r="W996" t="str">
            <v>6503</v>
          </cell>
          <cell r="X996" t="str">
            <v>海部東農協</v>
          </cell>
        </row>
        <row r="997">
          <cell r="W997" t="str">
            <v>6514</v>
          </cell>
          <cell r="X997" t="str">
            <v>あいち海部農協</v>
          </cell>
        </row>
        <row r="998">
          <cell r="W998" t="str">
            <v>6531</v>
          </cell>
          <cell r="X998" t="str">
            <v>あいち知多農協</v>
          </cell>
        </row>
        <row r="999">
          <cell r="W999" t="str">
            <v>6552</v>
          </cell>
          <cell r="X999" t="str">
            <v>あいち中央農協</v>
          </cell>
        </row>
        <row r="1000">
          <cell r="W1000" t="str">
            <v>6560</v>
          </cell>
          <cell r="X1000" t="str">
            <v>西三河農協</v>
          </cell>
        </row>
        <row r="1001">
          <cell r="W1001" t="str">
            <v>6572</v>
          </cell>
          <cell r="X1001" t="str">
            <v>あいち三河農協</v>
          </cell>
        </row>
        <row r="1002">
          <cell r="W1002" t="str">
            <v>6582</v>
          </cell>
          <cell r="X1002" t="str">
            <v>あいち豊田農協</v>
          </cell>
        </row>
        <row r="1003">
          <cell r="W1003" t="str">
            <v>6591</v>
          </cell>
          <cell r="X1003" t="str">
            <v>愛知東農協</v>
          </cell>
        </row>
        <row r="1004">
          <cell r="W1004" t="str">
            <v>6606</v>
          </cell>
          <cell r="X1004" t="str">
            <v>蒲郡市農協</v>
          </cell>
        </row>
        <row r="1005">
          <cell r="W1005" t="str">
            <v>6612</v>
          </cell>
          <cell r="X1005" t="str">
            <v>ひまわり農協</v>
          </cell>
        </row>
        <row r="1006">
          <cell r="W1006" t="str">
            <v>6615</v>
          </cell>
          <cell r="X1006" t="str">
            <v>愛知みなみ農協</v>
          </cell>
        </row>
        <row r="1007">
          <cell r="W1007" t="str">
            <v>6618</v>
          </cell>
          <cell r="X1007" t="str">
            <v>豊橋農協</v>
          </cell>
        </row>
        <row r="1008">
          <cell r="W1008" t="str">
            <v>6649</v>
          </cell>
          <cell r="X1008" t="str">
            <v>三重北農協</v>
          </cell>
        </row>
        <row r="1009">
          <cell r="W1009" t="str">
            <v>6665</v>
          </cell>
          <cell r="X1009" t="str">
            <v>鈴鹿農協</v>
          </cell>
        </row>
        <row r="1010">
          <cell r="W1010" t="str">
            <v>6673</v>
          </cell>
          <cell r="X1010" t="str">
            <v>津安芸農協</v>
          </cell>
        </row>
        <row r="1011">
          <cell r="W1011" t="str">
            <v>6677</v>
          </cell>
          <cell r="X1011" t="str">
            <v>みえなか農協</v>
          </cell>
        </row>
        <row r="1012">
          <cell r="W1012" t="str">
            <v>6697</v>
          </cell>
          <cell r="X1012" t="str">
            <v>多気郡農協</v>
          </cell>
        </row>
        <row r="1013">
          <cell r="W1013" t="str">
            <v>6731</v>
          </cell>
          <cell r="X1013" t="str">
            <v>伊勢農協</v>
          </cell>
        </row>
        <row r="1014">
          <cell r="W1014" t="str">
            <v>6758</v>
          </cell>
          <cell r="X1014" t="str">
            <v>伊賀ふるさと農協</v>
          </cell>
        </row>
        <row r="1015">
          <cell r="W1015" t="str">
            <v>6785</v>
          </cell>
          <cell r="X1015" t="str">
            <v>福井県農協</v>
          </cell>
        </row>
        <row r="1016">
          <cell r="W1016" t="str">
            <v>6853</v>
          </cell>
          <cell r="X1016" t="str">
            <v>越前たけふ農協</v>
          </cell>
        </row>
        <row r="1017">
          <cell r="W1017" t="str">
            <v>6874</v>
          </cell>
          <cell r="X1017" t="str">
            <v>レーク滋賀農協</v>
          </cell>
        </row>
        <row r="1018">
          <cell r="W1018" t="str">
            <v>6889</v>
          </cell>
          <cell r="X1018" t="str">
            <v>甲賀農協</v>
          </cell>
        </row>
        <row r="1019">
          <cell r="W1019" t="str">
            <v>6897</v>
          </cell>
          <cell r="X1019" t="str">
            <v>グリーン近江農協</v>
          </cell>
        </row>
        <row r="1020">
          <cell r="W1020" t="str">
            <v>6900</v>
          </cell>
          <cell r="X1020" t="str">
            <v>滋賀蒲生町農協</v>
          </cell>
        </row>
        <row r="1021">
          <cell r="W1021" t="str">
            <v>6909</v>
          </cell>
          <cell r="X1021" t="str">
            <v>東能登川農協</v>
          </cell>
        </row>
        <row r="1022">
          <cell r="W1022" t="str">
            <v>6911</v>
          </cell>
          <cell r="X1022" t="str">
            <v>湖東農協</v>
          </cell>
        </row>
        <row r="1023">
          <cell r="W1023" t="str">
            <v>6912</v>
          </cell>
          <cell r="X1023" t="str">
            <v>東びわこ農協</v>
          </cell>
        </row>
        <row r="1024">
          <cell r="W1024" t="str">
            <v>6919</v>
          </cell>
          <cell r="X1024" t="str">
            <v>レーク伊吹農協</v>
          </cell>
        </row>
        <row r="1025">
          <cell r="W1025" t="str">
            <v>6924</v>
          </cell>
          <cell r="X1025" t="str">
            <v>北びわこ農協</v>
          </cell>
        </row>
        <row r="1026">
          <cell r="W1026" t="str">
            <v>6941</v>
          </cell>
          <cell r="X1026" t="str">
            <v>京都市農協</v>
          </cell>
        </row>
        <row r="1027">
          <cell r="W1027" t="str">
            <v>6956</v>
          </cell>
          <cell r="X1027" t="str">
            <v>京都中央農協</v>
          </cell>
        </row>
        <row r="1028">
          <cell r="W1028" t="str">
            <v>6961</v>
          </cell>
          <cell r="X1028" t="str">
            <v>京都やましろ農協</v>
          </cell>
        </row>
        <row r="1029">
          <cell r="W1029" t="str">
            <v>6990</v>
          </cell>
          <cell r="X1029" t="str">
            <v>京都農協</v>
          </cell>
        </row>
        <row r="1030">
          <cell r="W1030" t="str">
            <v>6996</v>
          </cell>
          <cell r="X1030" t="str">
            <v>京都丹の国農協</v>
          </cell>
        </row>
        <row r="1031">
          <cell r="W1031" t="str">
            <v>7025</v>
          </cell>
          <cell r="X1031" t="str">
            <v>北大阪農協</v>
          </cell>
        </row>
        <row r="1032">
          <cell r="W1032" t="str">
            <v>7029</v>
          </cell>
          <cell r="X1032" t="str">
            <v>高槻市農協</v>
          </cell>
        </row>
        <row r="1033">
          <cell r="W1033" t="str">
            <v>7032</v>
          </cell>
          <cell r="X1033" t="str">
            <v>茨木市農協</v>
          </cell>
        </row>
        <row r="1034">
          <cell r="W1034" t="str">
            <v>7041</v>
          </cell>
          <cell r="X1034" t="str">
            <v>大阪北部農協</v>
          </cell>
        </row>
        <row r="1035">
          <cell r="W1035" t="str">
            <v>7087</v>
          </cell>
          <cell r="X1035" t="str">
            <v>大阪泉州農協</v>
          </cell>
        </row>
        <row r="1036">
          <cell r="W1036" t="str">
            <v>7092</v>
          </cell>
          <cell r="X1036" t="str">
            <v>いずみの農協</v>
          </cell>
        </row>
        <row r="1037">
          <cell r="W1037" t="str">
            <v>7111</v>
          </cell>
          <cell r="X1037" t="str">
            <v>堺市農協</v>
          </cell>
        </row>
        <row r="1038">
          <cell r="W1038" t="str">
            <v>7139</v>
          </cell>
          <cell r="X1038" t="str">
            <v>大阪南農協</v>
          </cell>
        </row>
        <row r="1039">
          <cell r="W1039" t="str">
            <v>7156</v>
          </cell>
          <cell r="X1039" t="str">
            <v>グリーン大阪農協</v>
          </cell>
        </row>
        <row r="1040">
          <cell r="W1040" t="str">
            <v>7164</v>
          </cell>
          <cell r="X1040" t="str">
            <v>大阪中河内農協</v>
          </cell>
        </row>
        <row r="1041">
          <cell r="W1041" t="str">
            <v>7184</v>
          </cell>
          <cell r="X1041" t="str">
            <v>大阪東部農協</v>
          </cell>
        </row>
        <row r="1042">
          <cell r="W1042" t="str">
            <v>7191</v>
          </cell>
          <cell r="X1042" t="str">
            <v>九個荘農協</v>
          </cell>
        </row>
        <row r="1043">
          <cell r="W1043" t="str">
            <v>7193</v>
          </cell>
          <cell r="X1043" t="str">
            <v>北河内農協</v>
          </cell>
        </row>
        <row r="1044">
          <cell r="W1044" t="str">
            <v>7200</v>
          </cell>
          <cell r="X1044" t="str">
            <v>大阪市農協</v>
          </cell>
        </row>
        <row r="1045">
          <cell r="W1045" t="str">
            <v>7213</v>
          </cell>
          <cell r="X1045" t="str">
            <v>兵庫六甲農協</v>
          </cell>
        </row>
        <row r="1046">
          <cell r="W1046" t="str">
            <v>7239</v>
          </cell>
          <cell r="X1046" t="str">
            <v>あかし農協</v>
          </cell>
        </row>
        <row r="1047">
          <cell r="W1047" t="str">
            <v>7240</v>
          </cell>
          <cell r="X1047" t="str">
            <v>兵庫南農協</v>
          </cell>
        </row>
        <row r="1048">
          <cell r="W1048" t="str">
            <v>7249</v>
          </cell>
          <cell r="X1048" t="str">
            <v>みのり農協</v>
          </cell>
        </row>
        <row r="1049">
          <cell r="W1049" t="str">
            <v>7264</v>
          </cell>
          <cell r="X1049" t="str">
            <v>兵庫みらい農協</v>
          </cell>
        </row>
        <row r="1050">
          <cell r="W1050" t="str">
            <v>7274</v>
          </cell>
          <cell r="X1050" t="str">
            <v>加古川市南農協</v>
          </cell>
        </row>
        <row r="1051">
          <cell r="W1051" t="str">
            <v>7288</v>
          </cell>
          <cell r="X1051" t="str">
            <v>兵庫西農協</v>
          </cell>
        </row>
        <row r="1052">
          <cell r="W1052" t="str">
            <v>7316</v>
          </cell>
          <cell r="X1052" t="str">
            <v>相生市農協</v>
          </cell>
        </row>
        <row r="1053">
          <cell r="W1053" t="str">
            <v>7326</v>
          </cell>
          <cell r="X1053" t="str">
            <v>ハリマ農協</v>
          </cell>
        </row>
        <row r="1054">
          <cell r="W1054" t="str">
            <v>7338</v>
          </cell>
          <cell r="X1054" t="str">
            <v>たじま農協</v>
          </cell>
        </row>
        <row r="1055">
          <cell r="W1055" t="str">
            <v>7353</v>
          </cell>
          <cell r="X1055" t="str">
            <v>丹波ひかみ農協</v>
          </cell>
        </row>
        <row r="1056">
          <cell r="W1056" t="str">
            <v>7362</v>
          </cell>
          <cell r="X1056" t="str">
            <v>丹波ささやま農協</v>
          </cell>
        </row>
        <row r="1057">
          <cell r="W1057" t="str">
            <v>7363</v>
          </cell>
          <cell r="X1057" t="str">
            <v>淡路日の出農協</v>
          </cell>
        </row>
        <row r="1058">
          <cell r="W1058" t="str">
            <v>7373</v>
          </cell>
          <cell r="X1058" t="str">
            <v>あわじ島農協</v>
          </cell>
        </row>
        <row r="1059">
          <cell r="W1059" t="str">
            <v>7387</v>
          </cell>
          <cell r="X1059" t="str">
            <v>奈良県農協</v>
          </cell>
        </row>
        <row r="1060">
          <cell r="W1060" t="str">
            <v>7532</v>
          </cell>
          <cell r="X1060" t="str">
            <v>わかやま農協</v>
          </cell>
        </row>
        <row r="1061">
          <cell r="W1061" t="str">
            <v>7541</v>
          </cell>
          <cell r="X1061" t="str">
            <v>ながみね農協</v>
          </cell>
        </row>
        <row r="1062">
          <cell r="W1062" t="str">
            <v>7543</v>
          </cell>
          <cell r="X1062" t="str">
            <v>紀の里農協</v>
          </cell>
        </row>
        <row r="1063">
          <cell r="W1063" t="str">
            <v>7550</v>
          </cell>
          <cell r="X1063" t="str">
            <v>紀北川上農協</v>
          </cell>
        </row>
        <row r="1064">
          <cell r="W1064" t="str">
            <v>7559</v>
          </cell>
          <cell r="X1064" t="str">
            <v>ありだ農協</v>
          </cell>
        </row>
        <row r="1065">
          <cell r="W1065" t="str">
            <v>7565</v>
          </cell>
          <cell r="X1065" t="str">
            <v>紀州農協</v>
          </cell>
        </row>
        <row r="1066">
          <cell r="W1066" t="str">
            <v>7576</v>
          </cell>
          <cell r="X1066" t="str">
            <v>紀南農協</v>
          </cell>
        </row>
        <row r="1067">
          <cell r="W1067" t="str">
            <v>7591</v>
          </cell>
          <cell r="X1067" t="str">
            <v>みくまの農協</v>
          </cell>
        </row>
        <row r="1068">
          <cell r="W1068" t="str">
            <v>7601</v>
          </cell>
          <cell r="X1068" t="str">
            <v>鳥取いなば農協</v>
          </cell>
        </row>
        <row r="1069">
          <cell r="W1069" t="str">
            <v>7625</v>
          </cell>
          <cell r="X1069" t="str">
            <v>鳥取中央農協</v>
          </cell>
        </row>
        <row r="1070">
          <cell r="W1070" t="str">
            <v>7641</v>
          </cell>
          <cell r="X1070" t="str">
            <v>鳥取西部農協</v>
          </cell>
        </row>
        <row r="1071">
          <cell r="W1071" t="str">
            <v>7708</v>
          </cell>
          <cell r="X1071" t="str">
            <v>島根県農協</v>
          </cell>
        </row>
        <row r="1072">
          <cell r="W1072" t="str">
            <v>7755</v>
          </cell>
          <cell r="X1072" t="str">
            <v>岡山市農協</v>
          </cell>
        </row>
        <row r="1073">
          <cell r="W1073" t="str">
            <v>7837</v>
          </cell>
          <cell r="X1073" t="str">
            <v>晴れの国岡山農協</v>
          </cell>
        </row>
        <row r="1074">
          <cell r="W1074" t="str">
            <v>7909</v>
          </cell>
          <cell r="X1074" t="str">
            <v>広島市農協</v>
          </cell>
        </row>
        <row r="1075">
          <cell r="W1075" t="str">
            <v>7913</v>
          </cell>
          <cell r="X1075" t="str">
            <v>呉農協</v>
          </cell>
        </row>
        <row r="1076">
          <cell r="W1076" t="str">
            <v>7916</v>
          </cell>
          <cell r="X1076" t="str">
            <v>安芸農協</v>
          </cell>
        </row>
        <row r="1077">
          <cell r="W1077" t="str">
            <v>7938</v>
          </cell>
          <cell r="X1077" t="str">
            <v>佐伯中央農協</v>
          </cell>
        </row>
        <row r="1078">
          <cell r="W1078" t="str">
            <v>7981</v>
          </cell>
          <cell r="X1078" t="str">
            <v>広島北部農協</v>
          </cell>
        </row>
        <row r="1079">
          <cell r="W1079" t="str">
            <v>7994</v>
          </cell>
          <cell r="X1079" t="str">
            <v>広島中央農協</v>
          </cell>
        </row>
        <row r="1080">
          <cell r="W1080" t="str">
            <v>8011</v>
          </cell>
          <cell r="X1080" t="str">
            <v>芸南農協</v>
          </cell>
        </row>
        <row r="1081">
          <cell r="W1081" t="str">
            <v>8019</v>
          </cell>
          <cell r="X1081" t="str">
            <v>広島ゆたか農協</v>
          </cell>
        </row>
        <row r="1082">
          <cell r="W1082" t="str">
            <v>8027</v>
          </cell>
          <cell r="X1082" t="str">
            <v>三原農協</v>
          </cell>
        </row>
        <row r="1083">
          <cell r="W1083" t="str">
            <v>8029</v>
          </cell>
          <cell r="X1083" t="str">
            <v>尾道市農協</v>
          </cell>
        </row>
        <row r="1084">
          <cell r="W1084" t="str">
            <v>8047</v>
          </cell>
          <cell r="X1084" t="str">
            <v>福山市農協</v>
          </cell>
        </row>
        <row r="1085">
          <cell r="W1085" t="str">
            <v>8069</v>
          </cell>
          <cell r="X1085" t="str">
            <v>三次農協</v>
          </cell>
        </row>
        <row r="1086">
          <cell r="W1086" t="str">
            <v>8076</v>
          </cell>
          <cell r="X1086" t="str">
            <v>庄原農協</v>
          </cell>
        </row>
        <row r="1087">
          <cell r="W1087" t="str">
            <v>8134</v>
          </cell>
          <cell r="X1087" t="str">
            <v>山口県農協</v>
          </cell>
        </row>
        <row r="1088">
          <cell r="W1088" t="str">
            <v>8231</v>
          </cell>
          <cell r="X1088" t="str">
            <v>徳島市農協</v>
          </cell>
        </row>
        <row r="1089">
          <cell r="W1089" t="str">
            <v>8234</v>
          </cell>
          <cell r="X1089" t="str">
            <v>東とくしま農協</v>
          </cell>
        </row>
        <row r="1090">
          <cell r="W1090" t="str">
            <v>8242</v>
          </cell>
          <cell r="X1090" t="str">
            <v>名西郡農協</v>
          </cell>
        </row>
        <row r="1091">
          <cell r="W1091" t="str">
            <v>8252</v>
          </cell>
          <cell r="X1091" t="str">
            <v>板野郡農協</v>
          </cell>
        </row>
        <row r="1092">
          <cell r="W1092" t="str">
            <v>8257</v>
          </cell>
          <cell r="X1092" t="str">
            <v>徳島北農協</v>
          </cell>
        </row>
        <row r="1093">
          <cell r="W1093" t="str">
            <v>8261</v>
          </cell>
          <cell r="X1093" t="str">
            <v>大津松茂農協</v>
          </cell>
        </row>
        <row r="1094">
          <cell r="W1094" t="str">
            <v>8263</v>
          </cell>
          <cell r="X1094" t="str">
            <v>里浦農協</v>
          </cell>
        </row>
        <row r="1095">
          <cell r="W1095" t="str">
            <v>8268</v>
          </cell>
          <cell r="X1095" t="str">
            <v>阿南農協</v>
          </cell>
        </row>
        <row r="1096">
          <cell r="W1096" t="str">
            <v>8288</v>
          </cell>
          <cell r="X1096" t="str">
            <v>かいふ農協</v>
          </cell>
        </row>
        <row r="1097">
          <cell r="W1097" t="str">
            <v>8296</v>
          </cell>
          <cell r="X1097" t="str">
            <v>阿波市農協</v>
          </cell>
        </row>
        <row r="1098">
          <cell r="W1098" t="str">
            <v>8305</v>
          </cell>
          <cell r="X1098" t="str">
            <v>麻植郡農協</v>
          </cell>
        </row>
        <row r="1099">
          <cell r="W1099" t="str">
            <v>8312</v>
          </cell>
          <cell r="X1099" t="str">
            <v>美馬農協</v>
          </cell>
        </row>
        <row r="1100">
          <cell r="W1100" t="str">
            <v>8323</v>
          </cell>
          <cell r="X1100" t="str">
            <v>阿波みよし農協</v>
          </cell>
        </row>
        <row r="1101">
          <cell r="W1101" t="str">
            <v>8332</v>
          </cell>
          <cell r="X1101" t="str">
            <v>香川県農協</v>
          </cell>
        </row>
        <row r="1102">
          <cell r="W1102" t="str">
            <v>8389</v>
          </cell>
          <cell r="X1102" t="str">
            <v>うま農協</v>
          </cell>
        </row>
        <row r="1103">
          <cell r="W1103" t="str">
            <v>8397</v>
          </cell>
          <cell r="X1103" t="str">
            <v>えひめ未来農協</v>
          </cell>
        </row>
        <row r="1104">
          <cell r="W1104" t="str">
            <v>8398</v>
          </cell>
          <cell r="X1104" t="str">
            <v>周桑農協</v>
          </cell>
        </row>
        <row r="1105">
          <cell r="W1105" t="str">
            <v>8400</v>
          </cell>
          <cell r="X1105" t="str">
            <v>越智今治農協</v>
          </cell>
        </row>
        <row r="1106">
          <cell r="W1106" t="str">
            <v>8401</v>
          </cell>
          <cell r="X1106" t="str">
            <v>今治立花農協</v>
          </cell>
        </row>
        <row r="1107">
          <cell r="W1107" t="str">
            <v>8425</v>
          </cell>
          <cell r="X1107" t="str">
            <v>松山市農協</v>
          </cell>
        </row>
        <row r="1108">
          <cell r="W1108" t="str">
            <v>8457</v>
          </cell>
          <cell r="X1108" t="str">
            <v>愛媛たいき農協</v>
          </cell>
        </row>
        <row r="1109">
          <cell r="W1109" t="str">
            <v>8463</v>
          </cell>
          <cell r="X1109" t="str">
            <v>西宇和農協</v>
          </cell>
        </row>
        <row r="1110">
          <cell r="W1110" t="str">
            <v>8477</v>
          </cell>
          <cell r="X1110" t="str">
            <v>東宇和農協</v>
          </cell>
        </row>
        <row r="1111">
          <cell r="W1111" t="str">
            <v>8482</v>
          </cell>
          <cell r="X1111" t="str">
            <v>えひめ南農協</v>
          </cell>
        </row>
        <row r="1112">
          <cell r="W1112" t="str">
            <v>8500</v>
          </cell>
          <cell r="X1112" t="str">
            <v>えひめ中央農協</v>
          </cell>
        </row>
        <row r="1113">
          <cell r="W1113" t="str">
            <v>8551</v>
          </cell>
          <cell r="X1113" t="str">
            <v>高知市農協</v>
          </cell>
        </row>
        <row r="1114">
          <cell r="W1114" t="str">
            <v>8582</v>
          </cell>
          <cell r="X1114" t="str">
            <v>高知県農協</v>
          </cell>
        </row>
        <row r="1115">
          <cell r="W1115" t="str">
            <v>8589</v>
          </cell>
          <cell r="X1115" t="str">
            <v>土佐くろしお農協</v>
          </cell>
        </row>
        <row r="1116">
          <cell r="W1116" t="str">
            <v>8621</v>
          </cell>
          <cell r="X1116" t="str">
            <v>宗像農協</v>
          </cell>
        </row>
        <row r="1117">
          <cell r="W1117" t="str">
            <v>8626</v>
          </cell>
          <cell r="X1117" t="str">
            <v>粕屋農協</v>
          </cell>
        </row>
        <row r="1118">
          <cell r="W1118" t="str">
            <v>8632</v>
          </cell>
          <cell r="X1118" t="str">
            <v>福岡市東部農協</v>
          </cell>
        </row>
        <row r="1119">
          <cell r="W1119" t="str">
            <v>8633</v>
          </cell>
          <cell r="X1119" t="str">
            <v>福岡市農協</v>
          </cell>
        </row>
        <row r="1120">
          <cell r="W1120" t="str">
            <v>8635</v>
          </cell>
          <cell r="X1120" t="str">
            <v>糸島農協</v>
          </cell>
        </row>
        <row r="1121">
          <cell r="W1121" t="str">
            <v>8636</v>
          </cell>
          <cell r="X1121" t="str">
            <v>筑紫農協</v>
          </cell>
        </row>
        <row r="1122">
          <cell r="W1122" t="str">
            <v>8645</v>
          </cell>
          <cell r="X1122" t="str">
            <v>筑前あさくら農協</v>
          </cell>
        </row>
        <row r="1123">
          <cell r="W1123" t="str">
            <v>8653</v>
          </cell>
          <cell r="X1123" t="str">
            <v>にじ農協</v>
          </cell>
        </row>
        <row r="1124">
          <cell r="W1124" t="str">
            <v>8656</v>
          </cell>
          <cell r="X1124" t="str">
            <v>みい農協</v>
          </cell>
        </row>
        <row r="1125">
          <cell r="W1125" t="str">
            <v>8660</v>
          </cell>
          <cell r="X1125" t="str">
            <v>久留米市農協</v>
          </cell>
        </row>
        <row r="1126">
          <cell r="W1126" t="str">
            <v>8664</v>
          </cell>
          <cell r="X1126" t="str">
            <v>三潴町農協</v>
          </cell>
        </row>
        <row r="1127">
          <cell r="W1127" t="str">
            <v>8667</v>
          </cell>
          <cell r="X1127" t="str">
            <v>福岡大城農協</v>
          </cell>
        </row>
        <row r="1128">
          <cell r="W1128" t="str">
            <v>8668</v>
          </cell>
          <cell r="X1128" t="str">
            <v>福岡八女農協</v>
          </cell>
        </row>
        <row r="1129">
          <cell r="W1129" t="str">
            <v>8680</v>
          </cell>
          <cell r="X1129" t="str">
            <v>柳川農協</v>
          </cell>
        </row>
        <row r="1130">
          <cell r="W1130" t="str">
            <v>8689</v>
          </cell>
          <cell r="X1130" t="str">
            <v>南筑後農協</v>
          </cell>
        </row>
        <row r="1131">
          <cell r="W1131" t="str">
            <v>8692</v>
          </cell>
          <cell r="X1131" t="str">
            <v>北九州農協</v>
          </cell>
        </row>
        <row r="1132">
          <cell r="W1132" t="str">
            <v>8694</v>
          </cell>
          <cell r="X1132" t="str">
            <v>直鞍農協</v>
          </cell>
        </row>
        <row r="1133">
          <cell r="W1133" t="str">
            <v>8701</v>
          </cell>
          <cell r="X1133" t="str">
            <v>福岡嘉穂農協</v>
          </cell>
        </row>
        <row r="1134">
          <cell r="W1134" t="str">
            <v>8715</v>
          </cell>
          <cell r="X1134" t="str">
            <v>田川農協</v>
          </cell>
        </row>
        <row r="1135">
          <cell r="W1135" t="str">
            <v>8730</v>
          </cell>
          <cell r="X1135" t="str">
            <v>福岡京築農協</v>
          </cell>
        </row>
        <row r="1136">
          <cell r="W1136" t="str">
            <v>8740</v>
          </cell>
          <cell r="X1136" t="str">
            <v>佐賀市中央農協</v>
          </cell>
        </row>
        <row r="1137">
          <cell r="W1137" t="str">
            <v>8762</v>
          </cell>
          <cell r="X1137" t="str">
            <v>佐賀県農協</v>
          </cell>
        </row>
        <row r="1138">
          <cell r="W1138" t="str">
            <v>8766</v>
          </cell>
          <cell r="X1138" t="str">
            <v>唐津農協</v>
          </cell>
        </row>
        <row r="1139">
          <cell r="W1139" t="str">
            <v>8771</v>
          </cell>
          <cell r="X1139" t="str">
            <v>伊万里市農協</v>
          </cell>
        </row>
        <row r="1140">
          <cell r="W1140" t="str">
            <v>8794</v>
          </cell>
          <cell r="X1140" t="str">
            <v>長崎西彼農協</v>
          </cell>
        </row>
        <row r="1141">
          <cell r="W1141" t="str">
            <v>8813</v>
          </cell>
          <cell r="X1141" t="str">
            <v>長崎県央農協</v>
          </cell>
        </row>
        <row r="1142">
          <cell r="W1142" t="str">
            <v>8829</v>
          </cell>
          <cell r="X1142" t="str">
            <v>島原雲仙農協</v>
          </cell>
        </row>
        <row r="1143">
          <cell r="W1143" t="str">
            <v>8857</v>
          </cell>
          <cell r="X1143" t="str">
            <v>ながさき西海農協</v>
          </cell>
        </row>
        <row r="1144">
          <cell r="W1144" t="str">
            <v>8893</v>
          </cell>
          <cell r="X1144" t="str">
            <v>ごとう農協</v>
          </cell>
        </row>
        <row r="1145">
          <cell r="W1145" t="str">
            <v>8905</v>
          </cell>
          <cell r="X1145" t="str">
            <v>壱岐市農協</v>
          </cell>
        </row>
        <row r="1146">
          <cell r="W1146" t="str">
            <v>8906</v>
          </cell>
          <cell r="X1146" t="str">
            <v>対馬農協</v>
          </cell>
        </row>
        <row r="1147">
          <cell r="W1147" t="str">
            <v>8916</v>
          </cell>
          <cell r="X1147" t="str">
            <v>熊本市農協</v>
          </cell>
        </row>
        <row r="1148">
          <cell r="W1148" t="str">
            <v>8926</v>
          </cell>
          <cell r="X1148" t="str">
            <v>玉名農協</v>
          </cell>
        </row>
        <row r="1149">
          <cell r="W1149" t="str">
            <v>8941</v>
          </cell>
          <cell r="X1149" t="str">
            <v>鹿本農協</v>
          </cell>
        </row>
        <row r="1150">
          <cell r="W1150" t="str">
            <v>8949</v>
          </cell>
          <cell r="X1150" t="str">
            <v>菊池地域農協</v>
          </cell>
        </row>
        <row r="1151">
          <cell r="W1151" t="str">
            <v>8964</v>
          </cell>
          <cell r="X1151" t="str">
            <v>阿蘇農協</v>
          </cell>
        </row>
        <row r="1152">
          <cell r="W1152" t="str">
            <v>8982</v>
          </cell>
          <cell r="X1152" t="str">
            <v>上益城農協</v>
          </cell>
        </row>
        <row r="1153">
          <cell r="W1153" t="str">
            <v>9010</v>
          </cell>
          <cell r="X1153" t="str">
            <v>熊本宇城農協</v>
          </cell>
        </row>
        <row r="1154">
          <cell r="W1154" t="str">
            <v>9017</v>
          </cell>
          <cell r="X1154" t="str">
            <v>八代地域農協</v>
          </cell>
        </row>
        <row r="1155">
          <cell r="W1155" t="str">
            <v>9043</v>
          </cell>
          <cell r="X1155" t="str">
            <v>あしきた農協</v>
          </cell>
        </row>
        <row r="1156">
          <cell r="W1156" t="str">
            <v>9048</v>
          </cell>
          <cell r="X1156" t="str">
            <v>球磨地域農協</v>
          </cell>
        </row>
        <row r="1157">
          <cell r="W1157" t="str">
            <v>9069</v>
          </cell>
          <cell r="X1157" t="str">
            <v>本渡五和農協</v>
          </cell>
        </row>
        <row r="1158">
          <cell r="W1158" t="str">
            <v>9070</v>
          </cell>
          <cell r="X1158" t="str">
            <v>あまくさ農協</v>
          </cell>
        </row>
        <row r="1159">
          <cell r="W1159" t="str">
            <v>9072</v>
          </cell>
          <cell r="X1159" t="str">
            <v>苓北町農協</v>
          </cell>
        </row>
        <row r="1160">
          <cell r="W1160" t="str">
            <v>9103</v>
          </cell>
          <cell r="X1160" t="str">
            <v>べっぷ日出農協</v>
          </cell>
        </row>
        <row r="1161">
          <cell r="W1161" t="str">
            <v>9104</v>
          </cell>
          <cell r="X1161" t="str">
            <v>大分県農協</v>
          </cell>
        </row>
        <row r="1162">
          <cell r="W1162" t="str">
            <v>9145</v>
          </cell>
          <cell r="X1162" t="str">
            <v>大分大山町農協</v>
          </cell>
        </row>
        <row r="1163">
          <cell r="W1163" t="str">
            <v>9169</v>
          </cell>
          <cell r="X1163" t="str">
            <v>宮崎中央農協</v>
          </cell>
        </row>
        <row r="1164">
          <cell r="W1164" t="str">
            <v>9177</v>
          </cell>
          <cell r="X1164" t="str">
            <v>綾町農協</v>
          </cell>
        </row>
        <row r="1165">
          <cell r="W1165" t="str">
            <v>9178</v>
          </cell>
          <cell r="X1165" t="str">
            <v>はまゆう農協</v>
          </cell>
        </row>
        <row r="1166">
          <cell r="W1166" t="str">
            <v>9181</v>
          </cell>
          <cell r="X1166" t="str">
            <v>串間市大束農協</v>
          </cell>
        </row>
        <row r="1167">
          <cell r="W1167" t="str">
            <v>9184</v>
          </cell>
          <cell r="X1167" t="str">
            <v>都城農協</v>
          </cell>
        </row>
        <row r="1168">
          <cell r="W1168" t="str">
            <v>9193</v>
          </cell>
          <cell r="X1168" t="str">
            <v>こばやし農協</v>
          </cell>
        </row>
        <row r="1169">
          <cell r="W1169" t="str">
            <v>9197</v>
          </cell>
          <cell r="X1169" t="str">
            <v>えびの市農協</v>
          </cell>
        </row>
        <row r="1170">
          <cell r="W1170" t="str">
            <v>9200</v>
          </cell>
          <cell r="X1170" t="str">
            <v>児湯農協</v>
          </cell>
        </row>
        <row r="1171">
          <cell r="W1171" t="str">
            <v>9203</v>
          </cell>
          <cell r="X1171" t="str">
            <v>尾鈴農協</v>
          </cell>
        </row>
        <row r="1172">
          <cell r="W1172" t="str">
            <v>9205</v>
          </cell>
          <cell r="X1172" t="str">
            <v>西都農協</v>
          </cell>
        </row>
        <row r="1173">
          <cell r="W1173" t="str">
            <v>9208</v>
          </cell>
          <cell r="X1173" t="str">
            <v>延岡農協</v>
          </cell>
        </row>
        <row r="1174">
          <cell r="W1174" t="str">
            <v>9213</v>
          </cell>
          <cell r="X1174" t="str">
            <v>日向農協</v>
          </cell>
        </row>
        <row r="1175">
          <cell r="W1175" t="str">
            <v>9221</v>
          </cell>
          <cell r="X1175" t="str">
            <v>高千穂地区農協</v>
          </cell>
        </row>
        <row r="1176">
          <cell r="W1176" t="str">
            <v>9229</v>
          </cell>
          <cell r="X1176" t="str">
            <v>鹿児島みらい農協</v>
          </cell>
        </row>
        <row r="1177">
          <cell r="W1177" t="str">
            <v>9251</v>
          </cell>
          <cell r="X1177" t="str">
            <v>いぶすき農協</v>
          </cell>
        </row>
        <row r="1178">
          <cell r="W1178" t="str">
            <v>9257</v>
          </cell>
          <cell r="X1178" t="str">
            <v>南さつま農協</v>
          </cell>
        </row>
        <row r="1179">
          <cell r="W1179" t="str">
            <v>9270</v>
          </cell>
          <cell r="X1179" t="str">
            <v>さつま日置農協</v>
          </cell>
        </row>
        <row r="1180">
          <cell r="W1180" t="str">
            <v>9296</v>
          </cell>
          <cell r="X1180" t="str">
            <v>北さつま農協</v>
          </cell>
        </row>
        <row r="1181">
          <cell r="W1181" t="str">
            <v>9302</v>
          </cell>
          <cell r="X1181" t="str">
            <v>鹿児島いずみ農協</v>
          </cell>
        </row>
        <row r="1182">
          <cell r="W1182" t="str">
            <v>9319</v>
          </cell>
          <cell r="X1182" t="str">
            <v>あいら農協</v>
          </cell>
        </row>
        <row r="1183">
          <cell r="W1183" t="str">
            <v>9332</v>
          </cell>
          <cell r="X1183" t="str">
            <v>そお鹿児島農協</v>
          </cell>
        </row>
        <row r="1184">
          <cell r="W1184" t="str">
            <v>9338</v>
          </cell>
          <cell r="X1184" t="str">
            <v>あおぞら農協</v>
          </cell>
        </row>
        <row r="1185">
          <cell r="W1185" t="str">
            <v>9341</v>
          </cell>
          <cell r="X1185" t="str">
            <v>鹿児島きもつき農協</v>
          </cell>
        </row>
        <row r="1186">
          <cell r="W1186" t="str">
            <v>9347</v>
          </cell>
          <cell r="X1186" t="str">
            <v>肝付吾平町農協</v>
          </cell>
        </row>
        <row r="1187">
          <cell r="W1187" t="str">
            <v>9353</v>
          </cell>
          <cell r="X1187" t="str">
            <v>種子屋久農協</v>
          </cell>
        </row>
        <row r="1188">
          <cell r="W1188" t="str">
            <v>9363</v>
          </cell>
          <cell r="X1188" t="str">
            <v>あまみ農協</v>
          </cell>
        </row>
        <row r="1189">
          <cell r="W1189" t="str">
            <v>9375</v>
          </cell>
          <cell r="X1189" t="str">
            <v>沖縄県農協</v>
          </cell>
        </row>
        <row r="1190">
          <cell r="W1190" t="str">
            <v>9450</v>
          </cell>
          <cell r="X1190" t="str">
            <v>北海道信漁連</v>
          </cell>
        </row>
        <row r="1191">
          <cell r="W1191" t="str">
            <v>9453</v>
          </cell>
          <cell r="X1191" t="str">
            <v>宮城県漁協</v>
          </cell>
        </row>
        <row r="1192">
          <cell r="W1192" t="str">
            <v>9456</v>
          </cell>
          <cell r="X1192" t="str">
            <v>福島県信漁連</v>
          </cell>
        </row>
        <row r="1193">
          <cell r="W1193" t="str">
            <v>9461</v>
          </cell>
          <cell r="X1193" t="str">
            <v>東日本信漁連</v>
          </cell>
        </row>
        <row r="1194">
          <cell r="W1194" t="str">
            <v>9463</v>
          </cell>
          <cell r="X1194" t="str">
            <v>神奈川県信漁連</v>
          </cell>
        </row>
        <row r="1195">
          <cell r="W1195" t="str">
            <v>9475</v>
          </cell>
          <cell r="X1195" t="str">
            <v>京都府信漁連</v>
          </cell>
        </row>
        <row r="1196">
          <cell r="W1196" t="str">
            <v>9477</v>
          </cell>
          <cell r="X1196" t="str">
            <v>なぎさ信漁連</v>
          </cell>
        </row>
        <row r="1197">
          <cell r="W1197" t="str">
            <v>9480</v>
          </cell>
          <cell r="X1197" t="str">
            <v>鳥取県信漁連</v>
          </cell>
        </row>
        <row r="1198">
          <cell r="W1198" t="str">
            <v>9481</v>
          </cell>
          <cell r="X1198" t="str">
            <v>ＪＦしまね漁協</v>
          </cell>
        </row>
        <row r="1199">
          <cell r="W1199" t="str">
            <v>9483</v>
          </cell>
          <cell r="X1199" t="str">
            <v>広島県信漁連</v>
          </cell>
        </row>
        <row r="1200">
          <cell r="W1200" t="str">
            <v>9484</v>
          </cell>
          <cell r="X1200" t="str">
            <v>山口県漁協</v>
          </cell>
        </row>
        <row r="1201">
          <cell r="W1201" t="str">
            <v>9485</v>
          </cell>
          <cell r="X1201" t="str">
            <v>徳島県信漁連</v>
          </cell>
        </row>
        <row r="1202">
          <cell r="W1202" t="str">
            <v>9486</v>
          </cell>
          <cell r="X1202" t="str">
            <v>香川県信漁連</v>
          </cell>
        </row>
        <row r="1203">
          <cell r="W1203" t="str">
            <v>9487</v>
          </cell>
          <cell r="X1203" t="str">
            <v>愛媛県信漁連</v>
          </cell>
        </row>
        <row r="1204">
          <cell r="W1204" t="str">
            <v>9488</v>
          </cell>
          <cell r="X1204" t="str">
            <v>高知県信漁連</v>
          </cell>
        </row>
        <row r="1205">
          <cell r="W1205" t="str">
            <v>9489</v>
          </cell>
          <cell r="X1205" t="str">
            <v>九州信漁連</v>
          </cell>
        </row>
        <row r="1206">
          <cell r="W1206" t="str">
            <v>9493</v>
          </cell>
          <cell r="X1206" t="str">
            <v>大分県漁協</v>
          </cell>
        </row>
        <row r="1207">
          <cell r="W1207" t="str">
            <v>9900</v>
          </cell>
          <cell r="X1207" t="str">
            <v>ゆうちょ</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兼請求書"/>
      <sheetName val="申請・実績一覧 "/>
      <sheetName val="口座通帳写し"/>
      <sheetName val="委任状"/>
      <sheetName val="みなし有料重説写し"/>
      <sheetName val="取り下げor変更申請（検討中）"/>
      <sheetName val="DB"/>
      <sheetName val="台帳格納"/>
    </sheetNames>
    <sheetDataSet>
      <sheetData sheetId="0">
        <row r="2">
          <cell r="M2">
            <v>1</v>
          </cell>
        </row>
      </sheetData>
      <sheetData sheetId="1">
        <row r="25">
          <cell r="B25">
            <v>21</v>
          </cell>
        </row>
      </sheetData>
      <sheetData sheetId="2"/>
      <sheetData sheetId="3"/>
      <sheetData sheetId="4"/>
      <sheetData sheetId="5"/>
      <sheetData sheetId="6">
        <row r="3">
          <cell r="O3">
            <v>0</v>
          </cell>
          <cell r="W3" t="str">
            <v>0001</v>
          </cell>
          <cell r="X3" t="str">
            <v>みずほ</v>
          </cell>
        </row>
        <row r="4">
          <cell r="B4" t="str">
            <v>①入所系</v>
          </cell>
          <cell r="N4" t="str">
            <v>小規模多機能型</v>
          </cell>
          <cell r="O4">
            <v>230000</v>
          </cell>
          <cell r="P4">
            <v>1</v>
          </cell>
          <cell r="Q4">
            <v>30</v>
          </cell>
          <cell r="R4">
            <v>23</v>
          </cell>
          <cell r="T4" t="str">
            <v>済</v>
          </cell>
          <cell r="W4" t="str">
            <v>0005</v>
          </cell>
          <cell r="X4" t="str">
            <v>三菱ＵＦＪ</v>
          </cell>
        </row>
        <row r="5">
          <cell r="B5" t="str">
            <v>②入所系【有料】</v>
          </cell>
          <cell r="N5" t="str">
            <v>大規模型</v>
          </cell>
          <cell r="O5">
            <v>230000</v>
          </cell>
          <cell r="P5">
            <v>38</v>
          </cell>
          <cell r="Q5">
            <v>999</v>
          </cell>
          <cell r="R5">
            <v>22</v>
          </cell>
          <cell r="T5" t="str">
            <v>事業所確認中</v>
          </cell>
          <cell r="W5" t="str">
            <v>0009</v>
          </cell>
          <cell r="X5" t="str">
            <v>三井住友</v>
          </cell>
        </row>
        <row r="6">
          <cell r="B6" t="str">
            <v>③通所系</v>
          </cell>
          <cell r="N6" t="str">
            <v>通常規模型</v>
          </cell>
          <cell r="O6">
            <v>110000</v>
          </cell>
          <cell r="P6">
            <v>1</v>
          </cell>
          <cell r="Q6">
            <v>37</v>
          </cell>
          <cell r="R6">
            <v>21</v>
          </cell>
          <cell r="T6" t="str">
            <v>県確認中</v>
          </cell>
          <cell r="W6" t="str">
            <v>0010</v>
          </cell>
          <cell r="X6" t="str">
            <v>りそな</v>
          </cell>
        </row>
        <row r="7">
          <cell r="B7" t="str">
            <v>④訪問系</v>
          </cell>
          <cell r="N7" t="str">
            <v>入所定員19人以下</v>
          </cell>
          <cell r="O7">
            <v>160000</v>
          </cell>
          <cell r="P7">
            <v>1</v>
          </cell>
          <cell r="Q7">
            <v>19</v>
          </cell>
          <cell r="R7">
            <v>1</v>
          </cell>
          <cell r="T7" t="str">
            <v>NG(対象外)</v>
          </cell>
          <cell r="W7" t="str">
            <v>0017</v>
          </cell>
          <cell r="X7" t="str">
            <v>埼玉りそな</v>
          </cell>
        </row>
        <row r="8">
          <cell r="N8" t="str">
            <v>入所定員20～39人</v>
          </cell>
          <cell r="O8">
            <v>530000</v>
          </cell>
          <cell r="P8">
            <v>20</v>
          </cell>
          <cell r="Q8">
            <v>39</v>
          </cell>
          <cell r="R8">
            <v>2</v>
          </cell>
          <cell r="W8" t="str">
            <v>0033</v>
          </cell>
          <cell r="X8" t="str">
            <v>ＰａｙＰａｙ</v>
          </cell>
        </row>
        <row r="9">
          <cell r="N9" t="str">
            <v>入所定員40～69人</v>
          </cell>
          <cell r="O9">
            <v>990000</v>
          </cell>
          <cell r="P9">
            <v>40</v>
          </cell>
          <cell r="Q9">
            <v>69</v>
          </cell>
          <cell r="R9">
            <v>3</v>
          </cell>
          <cell r="W9" t="str">
            <v>0034</v>
          </cell>
          <cell r="X9" t="str">
            <v>セブン</v>
          </cell>
        </row>
        <row r="10">
          <cell r="N10" t="str">
            <v>入所定員70～89人</v>
          </cell>
          <cell r="O10">
            <v>1450000</v>
          </cell>
          <cell r="P10">
            <v>70</v>
          </cell>
          <cell r="Q10">
            <v>89</v>
          </cell>
          <cell r="R10">
            <v>4</v>
          </cell>
          <cell r="W10" t="str">
            <v>0035</v>
          </cell>
          <cell r="X10" t="str">
            <v>ソニー</v>
          </cell>
        </row>
        <row r="11">
          <cell r="N11" t="str">
            <v>入所定員90人以上</v>
          </cell>
          <cell r="O11">
            <v>1820000</v>
          </cell>
          <cell r="P11">
            <v>90</v>
          </cell>
          <cell r="Q11">
            <v>999</v>
          </cell>
          <cell r="R11">
            <v>5</v>
          </cell>
          <cell r="W11" t="str">
            <v>0036</v>
          </cell>
          <cell r="X11" t="str">
            <v>楽天</v>
          </cell>
        </row>
        <row r="12">
          <cell r="N12" t="str">
            <v>訪問系</v>
          </cell>
          <cell r="O12">
            <v>80000</v>
          </cell>
          <cell r="R12">
            <v>31</v>
          </cell>
          <cell r="W12" t="str">
            <v>0038</v>
          </cell>
          <cell r="X12" t="str">
            <v>住信ＳＢＩネット</v>
          </cell>
        </row>
        <row r="13">
          <cell r="N13" t="str">
            <v>有料定員19人以下</v>
          </cell>
          <cell r="O13">
            <v>80000</v>
          </cell>
          <cell r="P13">
            <v>1</v>
          </cell>
          <cell r="Q13">
            <v>19</v>
          </cell>
          <cell r="R13">
            <v>11</v>
          </cell>
          <cell r="W13" t="str">
            <v>0039</v>
          </cell>
          <cell r="X13" t="str">
            <v>ａｕじぶん</v>
          </cell>
        </row>
        <row r="14">
          <cell r="N14" t="str">
            <v>有料定員20～39人</v>
          </cell>
          <cell r="O14">
            <v>260000</v>
          </cell>
          <cell r="P14">
            <v>20</v>
          </cell>
          <cell r="Q14">
            <v>39</v>
          </cell>
          <cell r="R14">
            <v>12</v>
          </cell>
          <cell r="W14" t="str">
            <v>0040</v>
          </cell>
          <cell r="X14" t="str">
            <v>イオン</v>
          </cell>
        </row>
        <row r="15">
          <cell r="N15" t="str">
            <v>有料定員40～69人</v>
          </cell>
          <cell r="O15">
            <v>490000</v>
          </cell>
          <cell r="P15">
            <v>40</v>
          </cell>
          <cell r="Q15">
            <v>69</v>
          </cell>
          <cell r="R15">
            <v>13</v>
          </cell>
          <cell r="W15" t="str">
            <v>0041</v>
          </cell>
          <cell r="X15" t="str">
            <v>大和ネクスト</v>
          </cell>
        </row>
        <row r="16">
          <cell r="N16" t="str">
            <v>有料定員70～89人</v>
          </cell>
          <cell r="O16">
            <v>720000</v>
          </cell>
          <cell r="P16">
            <v>70</v>
          </cell>
          <cell r="Q16">
            <v>89</v>
          </cell>
          <cell r="R16">
            <v>14</v>
          </cell>
          <cell r="W16" t="str">
            <v>0042</v>
          </cell>
          <cell r="X16" t="str">
            <v>ローソン</v>
          </cell>
        </row>
        <row r="17">
          <cell r="N17" t="str">
            <v>有料定員90人以上</v>
          </cell>
          <cell r="O17">
            <v>910000</v>
          </cell>
          <cell r="P17">
            <v>90</v>
          </cell>
          <cell r="Q17">
            <v>999</v>
          </cell>
          <cell r="R17">
            <v>15</v>
          </cell>
          <cell r="W17" t="str">
            <v>0043</v>
          </cell>
          <cell r="X17" t="str">
            <v>みんなの</v>
          </cell>
        </row>
        <row r="18">
          <cell r="W18" t="str">
            <v>0044</v>
          </cell>
          <cell r="X18" t="str">
            <v>ＵＩ</v>
          </cell>
        </row>
        <row r="19">
          <cell r="W19" t="str">
            <v>0116</v>
          </cell>
          <cell r="X19" t="str">
            <v>北海道</v>
          </cell>
        </row>
        <row r="20">
          <cell r="W20" t="str">
            <v>0117</v>
          </cell>
          <cell r="X20" t="str">
            <v>青森</v>
          </cell>
        </row>
        <row r="21">
          <cell r="W21" t="str">
            <v>0118</v>
          </cell>
          <cell r="X21" t="str">
            <v>みちのく</v>
          </cell>
        </row>
        <row r="22">
          <cell r="W22" t="str">
            <v>0119</v>
          </cell>
          <cell r="X22" t="str">
            <v>秋田</v>
          </cell>
        </row>
        <row r="23">
          <cell r="W23" t="str">
            <v>0120</v>
          </cell>
          <cell r="X23" t="str">
            <v>北都</v>
          </cell>
        </row>
        <row r="24">
          <cell r="W24" t="str">
            <v>0121</v>
          </cell>
          <cell r="X24" t="str">
            <v>荘内</v>
          </cell>
        </row>
        <row r="25">
          <cell r="W25" t="str">
            <v>0122</v>
          </cell>
          <cell r="X25" t="str">
            <v>山形</v>
          </cell>
        </row>
        <row r="26">
          <cell r="W26" t="str">
            <v>0123</v>
          </cell>
          <cell r="X26" t="str">
            <v>岩手</v>
          </cell>
        </row>
        <row r="27">
          <cell r="W27" t="str">
            <v>0124</v>
          </cell>
          <cell r="X27" t="str">
            <v>東北</v>
          </cell>
        </row>
        <row r="28">
          <cell r="W28" t="str">
            <v>0125</v>
          </cell>
          <cell r="X28" t="str">
            <v>七十七</v>
          </cell>
        </row>
        <row r="29">
          <cell r="W29" t="str">
            <v>0126</v>
          </cell>
          <cell r="X29" t="str">
            <v>東邦</v>
          </cell>
        </row>
        <row r="30">
          <cell r="W30" t="str">
            <v>0128</v>
          </cell>
          <cell r="X30" t="str">
            <v>群馬</v>
          </cell>
        </row>
        <row r="31">
          <cell r="W31" t="str">
            <v>0129</v>
          </cell>
          <cell r="X31" t="str">
            <v>足利</v>
          </cell>
        </row>
        <row r="32">
          <cell r="W32" t="str">
            <v>0130</v>
          </cell>
          <cell r="X32" t="str">
            <v>常陽</v>
          </cell>
        </row>
        <row r="33">
          <cell r="W33" t="str">
            <v>0131</v>
          </cell>
          <cell r="X33" t="str">
            <v>筑波</v>
          </cell>
        </row>
        <row r="34">
          <cell r="W34" t="str">
            <v>0133</v>
          </cell>
          <cell r="X34" t="str">
            <v>武蔵野</v>
          </cell>
        </row>
        <row r="35">
          <cell r="W35" t="str">
            <v>0134</v>
          </cell>
          <cell r="X35" t="str">
            <v>千葉</v>
          </cell>
        </row>
        <row r="36">
          <cell r="W36" t="str">
            <v>0135</v>
          </cell>
          <cell r="X36" t="str">
            <v>千葉興業</v>
          </cell>
        </row>
        <row r="37">
          <cell r="W37" t="str">
            <v>0137</v>
          </cell>
          <cell r="X37" t="str">
            <v>きらぼし</v>
          </cell>
        </row>
        <row r="38">
          <cell r="W38" t="str">
            <v>0138</v>
          </cell>
          <cell r="X38" t="str">
            <v>横浜</v>
          </cell>
        </row>
        <row r="39">
          <cell r="W39" t="str">
            <v>0140</v>
          </cell>
          <cell r="X39" t="str">
            <v>第四北越</v>
          </cell>
        </row>
        <row r="40">
          <cell r="W40" t="str">
            <v>0142</v>
          </cell>
          <cell r="X40" t="str">
            <v>山梨中央</v>
          </cell>
        </row>
        <row r="41">
          <cell r="W41" t="str">
            <v>0143</v>
          </cell>
          <cell r="X41" t="str">
            <v>八十二</v>
          </cell>
        </row>
        <row r="42">
          <cell r="W42" t="str">
            <v>0144</v>
          </cell>
          <cell r="X42" t="str">
            <v>北陸</v>
          </cell>
        </row>
        <row r="43">
          <cell r="W43" t="str">
            <v>0145</v>
          </cell>
          <cell r="X43" t="str">
            <v>富山</v>
          </cell>
        </row>
        <row r="44">
          <cell r="W44" t="str">
            <v>0146</v>
          </cell>
          <cell r="X44" t="str">
            <v>北國</v>
          </cell>
        </row>
        <row r="45">
          <cell r="W45" t="str">
            <v>0147</v>
          </cell>
          <cell r="X45" t="str">
            <v>福井</v>
          </cell>
        </row>
        <row r="46">
          <cell r="W46" t="str">
            <v>0149</v>
          </cell>
          <cell r="X46" t="str">
            <v>静岡</v>
          </cell>
        </row>
        <row r="47">
          <cell r="W47" t="str">
            <v>0150</v>
          </cell>
          <cell r="X47" t="str">
            <v>スルガ</v>
          </cell>
        </row>
        <row r="48">
          <cell r="W48" t="str">
            <v>0151</v>
          </cell>
          <cell r="X48" t="str">
            <v>清水</v>
          </cell>
        </row>
        <row r="49">
          <cell r="W49" t="str">
            <v>0152</v>
          </cell>
          <cell r="X49" t="str">
            <v>大垣共立</v>
          </cell>
        </row>
        <row r="50">
          <cell r="W50" t="str">
            <v>0153</v>
          </cell>
          <cell r="X50" t="str">
            <v>十六</v>
          </cell>
        </row>
        <row r="51">
          <cell r="W51" t="str">
            <v>0154</v>
          </cell>
          <cell r="X51" t="str">
            <v>三十三</v>
          </cell>
        </row>
        <row r="52">
          <cell r="W52" t="str">
            <v>0155</v>
          </cell>
          <cell r="X52" t="str">
            <v>百五</v>
          </cell>
        </row>
        <row r="53">
          <cell r="W53" t="str">
            <v>0157</v>
          </cell>
          <cell r="X53" t="str">
            <v>滋賀</v>
          </cell>
        </row>
        <row r="54">
          <cell r="W54" t="str">
            <v>0158</v>
          </cell>
          <cell r="X54" t="str">
            <v>京都</v>
          </cell>
        </row>
        <row r="55">
          <cell r="W55" t="str">
            <v>0159</v>
          </cell>
          <cell r="X55" t="str">
            <v>関西みらい</v>
          </cell>
        </row>
        <row r="56">
          <cell r="W56" t="str">
            <v>0161</v>
          </cell>
          <cell r="X56" t="str">
            <v>池田泉州</v>
          </cell>
        </row>
        <row r="57">
          <cell r="W57" t="str">
            <v>0162</v>
          </cell>
          <cell r="X57" t="str">
            <v>南都</v>
          </cell>
        </row>
        <row r="58">
          <cell r="W58" t="str">
            <v>0163</v>
          </cell>
          <cell r="X58" t="str">
            <v>紀陽</v>
          </cell>
        </row>
        <row r="59">
          <cell r="W59" t="str">
            <v>0164</v>
          </cell>
          <cell r="X59" t="str">
            <v>但馬</v>
          </cell>
        </row>
        <row r="60">
          <cell r="W60" t="str">
            <v>0166</v>
          </cell>
          <cell r="X60" t="str">
            <v>鳥取</v>
          </cell>
        </row>
        <row r="61">
          <cell r="W61" t="str">
            <v>0167</v>
          </cell>
          <cell r="X61" t="str">
            <v>山陰合同</v>
          </cell>
        </row>
        <row r="62">
          <cell r="W62" t="str">
            <v>0168</v>
          </cell>
          <cell r="X62" t="str">
            <v>中国</v>
          </cell>
        </row>
        <row r="63">
          <cell r="W63" t="str">
            <v>0169</v>
          </cell>
          <cell r="X63" t="str">
            <v>広島</v>
          </cell>
        </row>
        <row r="64">
          <cell r="W64" t="str">
            <v>0170</v>
          </cell>
          <cell r="X64" t="str">
            <v>山口</v>
          </cell>
        </row>
        <row r="65">
          <cell r="W65" t="str">
            <v>0172</v>
          </cell>
          <cell r="X65" t="str">
            <v>阿波</v>
          </cell>
        </row>
        <row r="66">
          <cell r="W66" t="str">
            <v>0173</v>
          </cell>
          <cell r="X66" t="str">
            <v>百十四</v>
          </cell>
        </row>
        <row r="67">
          <cell r="W67" t="str">
            <v>0174</v>
          </cell>
          <cell r="X67" t="str">
            <v>伊予</v>
          </cell>
        </row>
        <row r="68">
          <cell r="W68" t="str">
            <v>0175</v>
          </cell>
          <cell r="X68" t="str">
            <v>四国</v>
          </cell>
        </row>
        <row r="69">
          <cell r="W69" t="str">
            <v>0177</v>
          </cell>
          <cell r="X69" t="str">
            <v>福岡</v>
          </cell>
        </row>
        <row r="70">
          <cell r="W70" t="str">
            <v>0178</v>
          </cell>
          <cell r="X70" t="str">
            <v>筑邦</v>
          </cell>
        </row>
        <row r="71">
          <cell r="W71" t="str">
            <v>0179</v>
          </cell>
          <cell r="X71" t="str">
            <v>佐賀</v>
          </cell>
        </row>
        <row r="72">
          <cell r="W72" t="str">
            <v>0181</v>
          </cell>
          <cell r="X72" t="str">
            <v>十八親和</v>
          </cell>
        </row>
        <row r="73">
          <cell r="W73" t="str">
            <v>0182</v>
          </cell>
          <cell r="X73" t="str">
            <v>肥後</v>
          </cell>
        </row>
        <row r="74">
          <cell r="W74" t="str">
            <v>0183</v>
          </cell>
          <cell r="X74" t="str">
            <v>大分</v>
          </cell>
        </row>
        <row r="75">
          <cell r="W75" t="str">
            <v>0184</v>
          </cell>
          <cell r="X75" t="str">
            <v>宮崎</v>
          </cell>
        </row>
        <row r="76">
          <cell r="W76" t="str">
            <v>0185</v>
          </cell>
          <cell r="X76" t="str">
            <v>鹿児島</v>
          </cell>
        </row>
        <row r="77">
          <cell r="W77" t="str">
            <v>0187</v>
          </cell>
          <cell r="X77" t="str">
            <v>琉球</v>
          </cell>
        </row>
        <row r="78">
          <cell r="W78" t="str">
            <v>0188</v>
          </cell>
          <cell r="X78" t="str">
            <v>沖縄</v>
          </cell>
        </row>
        <row r="79">
          <cell r="W79" t="str">
            <v>0190</v>
          </cell>
          <cell r="X79" t="str">
            <v>西日本シティ</v>
          </cell>
        </row>
        <row r="80">
          <cell r="W80" t="str">
            <v>0191</v>
          </cell>
          <cell r="X80" t="str">
            <v>北九州</v>
          </cell>
        </row>
        <row r="81">
          <cell r="W81" t="str">
            <v>0288</v>
          </cell>
          <cell r="X81" t="str">
            <v>三菱ＵＦＪ信託</v>
          </cell>
        </row>
        <row r="82">
          <cell r="W82" t="str">
            <v>0289</v>
          </cell>
          <cell r="X82" t="str">
            <v>みずほ信託</v>
          </cell>
        </row>
        <row r="83">
          <cell r="W83" t="str">
            <v>0294</v>
          </cell>
          <cell r="X83" t="str">
            <v>三井住友信託</v>
          </cell>
        </row>
        <row r="84">
          <cell r="W84" t="str">
            <v>0295</v>
          </cell>
          <cell r="X84" t="str">
            <v>ニューヨークメロン信託</v>
          </cell>
        </row>
        <row r="85">
          <cell r="W85" t="str">
            <v>0297</v>
          </cell>
          <cell r="X85" t="str">
            <v>日本マスタートラスト信託</v>
          </cell>
        </row>
        <row r="86">
          <cell r="W86" t="str">
            <v>0300</v>
          </cell>
          <cell r="X86" t="str">
            <v>ＳＭＢＣ信託</v>
          </cell>
        </row>
        <row r="87">
          <cell r="W87" t="str">
            <v>0304</v>
          </cell>
          <cell r="X87" t="str">
            <v>野村信託</v>
          </cell>
        </row>
        <row r="88">
          <cell r="W88" t="str">
            <v>0307</v>
          </cell>
          <cell r="X88" t="str">
            <v>オリックス</v>
          </cell>
        </row>
        <row r="89">
          <cell r="W89" t="str">
            <v>0310</v>
          </cell>
          <cell r="X89" t="str">
            <v>ＧＭＯあおぞらネット</v>
          </cell>
        </row>
        <row r="90">
          <cell r="W90" t="str">
            <v>0311</v>
          </cell>
          <cell r="X90" t="str">
            <v>農中信託</v>
          </cell>
        </row>
        <row r="91">
          <cell r="W91" t="str">
            <v>0320</v>
          </cell>
          <cell r="X91" t="str">
            <v>新生信託</v>
          </cell>
        </row>
        <row r="92">
          <cell r="W92" t="str">
            <v>0321</v>
          </cell>
          <cell r="X92" t="str">
            <v>日証金信託</v>
          </cell>
        </row>
        <row r="93">
          <cell r="W93" t="str">
            <v>0324</v>
          </cell>
          <cell r="X93" t="str">
            <v>日本カストディ</v>
          </cell>
        </row>
        <row r="94">
          <cell r="W94" t="str">
            <v>0397</v>
          </cell>
          <cell r="X94" t="str">
            <v>新生</v>
          </cell>
        </row>
        <row r="95">
          <cell r="W95" t="str">
            <v>0398</v>
          </cell>
          <cell r="X95" t="str">
            <v>あおぞら</v>
          </cell>
        </row>
        <row r="96">
          <cell r="W96" t="str">
            <v>0401</v>
          </cell>
          <cell r="X96" t="str">
            <v>シティバンク、エヌ・エイ</v>
          </cell>
        </row>
        <row r="97">
          <cell r="W97" t="str">
            <v>0402</v>
          </cell>
          <cell r="X97" t="str">
            <v>ＪＰモルガン</v>
          </cell>
        </row>
        <row r="98">
          <cell r="W98" t="str">
            <v>0403</v>
          </cell>
          <cell r="X98" t="str">
            <v>バンク・オブ・アメリカ・エヌ・エイ</v>
          </cell>
        </row>
        <row r="99">
          <cell r="W99" t="str">
            <v>0411</v>
          </cell>
          <cell r="X99" t="str">
            <v>香港上海</v>
          </cell>
        </row>
        <row r="100">
          <cell r="W100" t="str">
            <v>0413</v>
          </cell>
          <cell r="X100" t="str">
            <v>スタンダードチャータード</v>
          </cell>
        </row>
        <row r="101">
          <cell r="W101" t="str">
            <v>0414</v>
          </cell>
          <cell r="X101" t="str">
            <v>バークレイズ</v>
          </cell>
        </row>
        <row r="102">
          <cell r="W102" t="str">
            <v>0421</v>
          </cell>
          <cell r="X102" t="str">
            <v>クレディ・アグリコル</v>
          </cell>
        </row>
        <row r="103">
          <cell r="W103" t="str">
            <v>0423</v>
          </cell>
          <cell r="X103" t="str">
            <v>ハナ</v>
          </cell>
        </row>
        <row r="104">
          <cell r="W104" t="str">
            <v>0424</v>
          </cell>
          <cell r="X104" t="str">
            <v>印度</v>
          </cell>
        </row>
        <row r="105">
          <cell r="W105" t="str">
            <v>0425</v>
          </cell>
          <cell r="X105" t="str">
            <v>兆豊國際商業</v>
          </cell>
        </row>
        <row r="106">
          <cell r="W106" t="str">
            <v>0426</v>
          </cell>
          <cell r="X106" t="str">
            <v>バンコック</v>
          </cell>
        </row>
        <row r="107">
          <cell r="W107" t="str">
            <v>0429</v>
          </cell>
          <cell r="X107" t="str">
            <v>バンクネガラインドネシア</v>
          </cell>
        </row>
        <row r="108">
          <cell r="W108" t="str">
            <v>0430</v>
          </cell>
          <cell r="X108" t="str">
            <v>ドイツ</v>
          </cell>
        </row>
        <row r="109">
          <cell r="W109" t="str">
            <v>0432</v>
          </cell>
          <cell r="X109" t="str">
            <v>ブラジル</v>
          </cell>
        </row>
        <row r="110">
          <cell r="W110" t="str">
            <v>0438</v>
          </cell>
          <cell r="X110" t="str">
            <v>ユナイテッド・オーバーシーズ</v>
          </cell>
        </row>
        <row r="111">
          <cell r="W111" t="str">
            <v>0439</v>
          </cell>
          <cell r="X111" t="str">
            <v>ユービーエス・エイ・ジー</v>
          </cell>
        </row>
        <row r="112">
          <cell r="W112" t="str">
            <v>0442</v>
          </cell>
          <cell r="X112" t="str">
            <v>ニューヨークメロン</v>
          </cell>
        </row>
        <row r="113">
          <cell r="W113" t="str">
            <v>0443</v>
          </cell>
          <cell r="X113" t="str">
            <v>ビー・エヌ・ピー・パリバ</v>
          </cell>
        </row>
        <row r="114">
          <cell r="W114" t="str">
            <v>0444</v>
          </cell>
          <cell r="X114" t="str">
            <v>オーバーシー・チャイニーズ</v>
          </cell>
        </row>
        <row r="115">
          <cell r="W115" t="str">
            <v>0445</v>
          </cell>
          <cell r="X115" t="str">
            <v>ソシエテジェネラル</v>
          </cell>
        </row>
        <row r="116">
          <cell r="W116" t="str">
            <v>0456</v>
          </cell>
          <cell r="X116" t="str">
            <v>ユバフーアラブ・フランス連合</v>
          </cell>
        </row>
        <row r="117">
          <cell r="W117" t="str">
            <v>0458</v>
          </cell>
          <cell r="X117" t="str">
            <v>ＤＢＳ</v>
          </cell>
        </row>
        <row r="118">
          <cell r="W118" t="str">
            <v>0460</v>
          </cell>
          <cell r="X118" t="str">
            <v>クレディ・スイス</v>
          </cell>
        </row>
        <row r="119">
          <cell r="W119" t="str">
            <v>0463</v>
          </cell>
          <cell r="X119" t="str">
            <v>ウニクレディト</v>
          </cell>
        </row>
        <row r="120">
          <cell r="W120" t="str">
            <v>0468</v>
          </cell>
          <cell r="X120" t="str">
            <v>インドステイト</v>
          </cell>
        </row>
        <row r="121">
          <cell r="W121" t="str">
            <v>0471</v>
          </cell>
          <cell r="X121" t="str">
            <v>カナダロイヤル</v>
          </cell>
        </row>
        <row r="122">
          <cell r="W122" t="str">
            <v>0472</v>
          </cell>
          <cell r="X122" t="str">
            <v>ＳＢＪ</v>
          </cell>
        </row>
        <row r="123">
          <cell r="W123" t="str">
            <v>0477</v>
          </cell>
          <cell r="X123" t="str">
            <v>ウリィ</v>
          </cell>
        </row>
        <row r="124">
          <cell r="W124" t="str">
            <v>0482</v>
          </cell>
          <cell r="X124" t="str">
            <v>アイエヌジーバンクエヌ・ヴィ</v>
          </cell>
        </row>
        <row r="125">
          <cell r="W125" t="str">
            <v>0484</v>
          </cell>
          <cell r="X125" t="str">
            <v>ナショナル・オーストラリア・バンク・リミテッド</v>
          </cell>
        </row>
        <row r="126">
          <cell r="W126" t="str">
            <v>0485</v>
          </cell>
          <cell r="X126" t="str">
            <v>オーストラリア・ニュージーランド</v>
          </cell>
        </row>
        <row r="127">
          <cell r="W127" t="str">
            <v>0487</v>
          </cell>
          <cell r="X127" t="str">
            <v>オーストラリア・コモンウェルズ</v>
          </cell>
        </row>
        <row r="128">
          <cell r="W128" t="str">
            <v>0489</v>
          </cell>
          <cell r="X128" t="str">
            <v>中國</v>
          </cell>
        </row>
        <row r="129">
          <cell r="W129" t="str">
            <v>0495</v>
          </cell>
          <cell r="X129" t="str">
            <v>ステート・ストリート</v>
          </cell>
        </row>
        <row r="130">
          <cell r="W130" t="str">
            <v>0498</v>
          </cell>
          <cell r="X130" t="str">
            <v>中小企業</v>
          </cell>
        </row>
        <row r="131">
          <cell r="W131" t="str">
            <v>0501</v>
          </cell>
          <cell r="X131" t="str">
            <v>北洋</v>
          </cell>
        </row>
        <row r="132">
          <cell r="W132" t="str">
            <v>0508</v>
          </cell>
          <cell r="X132" t="str">
            <v>きらやか</v>
          </cell>
        </row>
        <row r="133">
          <cell r="W133" t="str">
            <v>0509</v>
          </cell>
          <cell r="X133" t="str">
            <v>北日本</v>
          </cell>
        </row>
        <row r="134">
          <cell r="W134" t="str">
            <v>0512</v>
          </cell>
          <cell r="X134" t="str">
            <v>仙台</v>
          </cell>
        </row>
        <row r="135">
          <cell r="W135" t="str">
            <v>0513</v>
          </cell>
          <cell r="X135" t="str">
            <v>福島</v>
          </cell>
        </row>
        <row r="136">
          <cell r="W136" t="str">
            <v>0514</v>
          </cell>
          <cell r="X136" t="str">
            <v>大東</v>
          </cell>
        </row>
        <row r="137">
          <cell r="W137" t="str">
            <v>0516</v>
          </cell>
          <cell r="X137" t="str">
            <v>東和</v>
          </cell>
        </row>
        <row r="138">
          <cell r="W138" t="str">
            <v>0517</v>
          </cell>
          <cell r="X138" t="str">
            <v>栃木</v>
          </cell>
        </row>
        <row r="139">
          <cell r="W139" t="str">
            <v>0522</v>
          </cell>
          <cell r="X139" t="str">
            <v>京葉</v>
          </cell>
        </row>
        <row r="140">
          <cell r="W140" t="str">
            <v>0525</v>
          </cell>
          <cell r="X140" t="str">
            <v>東日本</v>
          </cell>
        </row>
        <row r="141">
          <cell r="W141" t="str">
            <v>0526</v>
          </cell>
          <cell r="X141" t="str">
            <v>東京スター</v>
          </cell>
        </row>
        <row r="142">
          <cell r="W142" t="str">
            <v>0530</v>
          </cell>
          <cell r="X142" t="str">
            <v>神奈川</v>
          </cell>
        </row>
        <row r="143">
          <cell r="W143" t="str">
            <v>0532</v>
          </cell>
          <cell r="X143" t="str">
            <v>大光</v>
          </cell>
        </row>
        <row r="144">
          <cell r="W144" t="str">
            <v>0533</v>
          </cell>
          <cell r="X144" t="str">
            <v>長野</v>
          </cell>
        </row>
        <row r="145">
          <cell r="W145" t="str">
            <v>0534</v>
          </cell>
          <cell r="X145" t="str">
            <v>富山第一</v>
          </cell>
        </row>
        <row r="146">
          <cell r="W146" t="str">
            <v>0537</v>
          </cell>
          <cell r="X146" t="str">
            <v>福邦</v>
          </cell>
        </row>
        <row r="147">
          <cell r="W147" t="str">
            <v>0538</v>
          </cell>
          <cell r="X147" t="str">
            <v>静岡中央</v>
          </cell>
        </row>
        <row r="148">
          <cell r="W148" t="str">
            <v>0542</v>
          </cell>
          <cell r="X148" t="str">
            <v>愛知</v>
          </cell>
        </row>
        <row r="149">
          <cell r="W149" t="str">
            <v>0543</v>
          </cell>
          <cell r="X149" t="str">
            <v>名古屋</v>
          </cell>
        </row>
        <row r="150">
          <cell r="W150" t="str">
            <v>0544</v>
          </cell>
          <cell r="X150" t="str">
            <v>中京</v>
          </cell>
        </row>
        <row r="151">
          <cell r="W151" t="str">
            <v>0562</v>
          </cell>
          <cell r="X151" t="str">
            <v>みなと</v>
          </cell>
        </row>
        <row r="152">
          <cell r="W152" t="str">
            <v>0565</v>
          </cell>
          <cell r="X152" t="str">
            <v>島根</v>
          </cell>
        </row>
        <row r="153">
          <cell r="W153" t="str">
            <v>0566</v>
          </cell>
          <cell r="X153" t="str">
            <v>トマト</v>
          </cell>
        </row>
        <row r="154">
          <cell r="W154" t="str">
            <v>0569</v>
          </cell>
          <cell r="X154" t="str">
            <v>もみじ</v>
          </cell>
        </row>
        <row r="155">
          <cell r="W155" t="str">
            <v>0570</v>
          </cell>
          <cell r="X155" t="str">
            <v>西京</v>
          </cell>
        </row>
        <row r="156">
          <cell r="W156" t="str">
            <v>0572</v>
          </cell>
          <cell r="X156" t="str">
            <v>徳島大正</v>
          </cell>
        </row>
        <row r="157">
          <cell r="W157" t="str">
            <v>0573</v>
          </cell>
          <cell r="X157" t="str">
            <v>香川</v>
          </cell>
        </row>
        <row r="158">
          <cell r="W158" t="str">
            <v>0576</v>
          </cell>
          <cell r="X158" t="str">
            <v>愛媛</v>
          </cell>
        </row>
        <row r="159">
          <cell r="W159" t="str">
            <v>0578</v>
          </cell>
          <cell r="X159" t="str">
            <v>高知</v>
          </cell>
        </row>
        <row r="160">
          <cell r="W160" t="str">
            <v>0582</v>
          </cell>
          <cell r="X160" t="str">
            <v>福岡中央</v>
          </cell>
        </row>
        <row r="161">
          <cell r="W161" t="str">
            <v>0583</v>
          </cell>
          <cell r="X161" t="str">
            <v>佐賀共栄</v>
          </cell>
        </row>
        <row r="162">
          <cell r="W162" t="str">
            <v>0585</v>
          </cell>
          <cell r="X162" t="str">
            <v>長崎</v>
          </cell>
        </row>
        <row r="163">
          <cell r="W163" t="str">
            <v>0587</v>
          </cell>
          <cell r="X163" t="str">
            <v>熊本</v>
          </cell>
        </row>
        <row r="164">
          <cell r="W164" t="str">
            <v>0590</v>
          </cell>
          <cell r="X164" t="str">
            <v>豊和</v>
          </cell>
        </row>
        <row r="165">
          <cell r="W165" t="str">
            <v>0591</v>
          </cell>
          <cell r="X165" t="str">
            <v>宮崎太陽</v>
          </cell>
        </row>
        <row r="166">
          <cell r="W166" t="str">
            <v>0594</v>
          </cell>
          <cell r="X166" t="str">
            <v>南日本</v>
          </cell>
        </row>
        <row r="167">
          <cell r="W167" t="str">
            <v>0596</v>
          </cell>
          <cell r="X167" t="str">
            <v>沖縄海邦</v>
          </cell>
        </row>
        <row r="168">
          <cell r="W168" t="str">
            <v>0603</v>
          </cell>
          <cell r="X168" t="str">
            <v>韓国産業</v>
          </cell>
        </row>
        <row r="169">
          <cell r="W169" t="str">
            <v>0607</v>
          </cell>
          <cell r="X169" t="str">
            <v>彰化商業</v>
          </cell>
        </row>
        <row r="170">
          <cell r="W170" t="str">
            <v>0608</v>
          </cell>
          <cell r="X170" t="str">
            <v>ウェルズ・ファーゴ</v>
          </cell>
        </row>
        <row r="171">
          <cell r="W171" t="str">
            <v>0611</v>
          </cell>
          <cell r="X171" t="str">
            <v>第一商業</v>
          </cell>
        </row>
        <row r="172">
          <cell r="W172" t="str">
            <v>0612</v>
          </cell>
          <cell r="X172" t="str">
            <v>台湾</v>
          </cell>
        </row>
        <row r="173">
          <cell r="W173" t="str">
            <v>0615</v>
          </cell>
          <cell r="X173" t="str">
            <v>交通</v>
          </cell>
        </row>
        <row r="174">
          <cell r="W174" t="str">
            <v>0616</v>
          </cell>
          <cell r="X174" t="str">
            <v>メトロポリタン</v>
          </cell>
        </row>
        <row r="175">
          <cell r="W175" t="str">
            <v>0617</v>
          </cell>
          <cell r="X175" t="str">
            <v>フィリピン・ナショナル・バンク</v>
          </cell>
        </row>
        <row r="176">
          <cell r="W176" t="str">
            <v>0619</v>
          </cell>
          <cell r="X176" t="str">
            <v>中国工商</v>
          </cell>
        </row>
        <row r="177">
          <cell r="W177" t="str">
            <v>0621</v>
          </cell>
          <cell r="X177" t="str">
            <v>中國信託商業</v>
          </cell>
        </row>
        <row r="178">
          <cell r="W178" t="str">
            <v>0623</v>
          </cell>
          <cell r="X178" t="str">
            <v>インテーザ・サンパオロ</v>
          </cell>
        </row>
        <row r="179">
          <cell r="W179" t="str">
            <v>0624</v>
          </cell>
          <cell r="X179" t="str">
            <v>國民</v>
          </cell>
        </row>
        <row r="180">
          <cell r="W180" t="str">
            <v>0625</v>
          </cell>
          <cell r="X180" t="str">
            <v>中国建設</v>
          </cell>
        </row>
        <row r="181">
          <cell r="W181" t="str">
            <v>0627</v>
          </cell>
          <cell r="X181" t="str">
            <v>ビルバオ・ビスカヤ・アルヘンタリア</v>
          </cell>
        </row>
        <row r="182">
          <cell r="W182" t="str">
            <v>0630</v>
          </cell>
          <cell r="X182" t="str">
            <v>中国農業</v>
          </cell>
        </row>
        <row r="183">
          <cell r="W183" t="str">
            <v>0631</v>
          </cell>
          <cell r="X183" t="str">
            <v>台新國際商業</v>
          </cell>
        </row>
        <row r="184">
          <cell r="W184" t="str">
            <v>0632</v>
          </cell>
          <cell r="X184" t="str">
            <v>玉山</v>
          </cell>
        </row>
        <row r="185">
          <cell r="W185" t="str">
            <v>0633</v>
          </cell>
          <cell r="X185" t="str">
            <v>台湾中小企業</v>
          </cell>
        </row>
        <row r="186">
          <cell r="W186" t="str">
            <v>1000</v>
          </cell>
          <cell r="X186" t="str">
            <v>信金中央金庫</v>
          </cell>
        </row>
        <row r="187">
          <cell r="W187" t="str">
            <v>1001</v>
          </cell>
          <cell r="X187" t="str">
            <v>北海道信金</v>
          </cell>
        </row>
        <row r="188">
          <cell r="W188" t="str">
            <v>1003</v>
          </cell>
          <cell r="X188" t="str">
            <v>室蘭信金</v>
          </cell>
        </row>
        <row r="189">
          <cell r="W189" t="str">
            <v>1004</v>
          </cell>
          <cell r="X189" t="str">
            <v>空知信金</v>
          </cell>
        </row>
        <row r="190">
          <cell r="W190" t="str">
            <v>1006</v>
          </cell>
          <cell r="X190" t="str">
            <v>苫小牧信金</v>
          </cell>
        </row>
        <row r="191">
          <cell r="W191" t="str">
            <v>1008</v>
          </cell>
          <cell r="X191" t="str">
            <v>北門信金</v>
          </cell>
        </row>
        <row r="192">
          <cell r="W192" t="str">
            <v>1009</v>
          </cell>
          <cell r="X192" t="str">
            <v>伊達信金</v>
          </cell>
        </row>
        <row r="193">
          <cell r="W193" t="str">
            <v>1010</v>
          </cell>
          <cell r="X193" t="str">
            <v>北空知信金</v>
          </cell>
        </row>
        <row r="194">
          <cell r="W194" t="str">
            <v>1011</v>
          </cell>
          <cell r="X194" t="str">
            <v>日高信金</v>
          </cell>
        </row>
        <row r="195">
          <cell r="W195" t="str">
            <v>1013</v>
          </cell>
          <cell r="X195" t="str">
            <v>渡島信金</v>
          </cell>
        </row>
        <row r="196">
          <cell r="W196" t="str">
            <v>1014</v>
          </cell>
          <cell r="X196" t="str">
            <v>道南うみ街信金</v>
          </cell>
        </row>
        <row r="197">
          <cell r="W197" t="str">
            <v>1020</v>
          </cell>
          <cell r="X197" t="str">
            <v>旭川信金</v>
          </cell>
        </row>
        <row r="198">
          <cell r="W198" t="str">
            <v>1021</v>
          </cell>
          <cell r="X198" t="str">
            <v>稚内信金</v>
          </cell>
        </row>
        <row r="199">
          <cell r="W199" t="str">
            <v>1022</v>
          </cell>
          <cell r="X199" t="str">
            <v>留萌信金</v>
          </cell>
        </row>
        <row r="200">
          <cell r="W200" t="str">
            <v>1024</v>
          </cell>
          <cell r="X200" t="str">
            <v>北星信金</v>
          </cell>
        </row>
        <row r="201">
          <cell r="W201" t="str">
            <v>1026</v>
          </cell>
          <cell r="X201" t="str">
            <v>帯広信金</v>
          </cell>
        </row>
        <row r="202">
          <cell r="W202" t="str">
            <v>1027</v>
          </cell>
          <cell r="X202" t="str">
            <v>釧路信金</v>
          </cell>
        </row>
        <row r="203">
          <cell r="W203" t="str">
            <v>1028</v>
          </cell>
          <cell r="X203" t="str">
            <v>大地みらい信金</v>
          </cell>
        </row>
        <row r="204">
          <cell r="W204" t="str">
            <v>1030</v>
          </cell>
          <cell r="X204" t="str">
            <v>北見信金</v>
          </cell>
        </row>
        <row r="205">
          <cell r="W205" t="str">
            <v>1031</v>
          </cell>
          <cell r="X205" t="str">
            <v>網走信金</v>
          </cell>
        </row>
        <row r="206">
          <cell r="W206" t="str">
            <v>1033</v>
          </cell>
          <cell r="X206" t="str">
            <v>遠軽信金</v>
          </cell>
        </row>
        <row r="207">
          <cell r="W207" t="str">
            <v>1104</v>
          </cell>
          <cell r="X207" t="str">
            <v>東奥信金</v>
          </cell>
        </row>
        <row r="208">
          <cell r="W208" t="str">
            <v>1105</v>
          </cell>
          <cell r="X208" t="str">
            <v>青い森信金</v>
          </cell>
        </row>
        <row r="209">
          <cell r="W209" t="str">
            <v>1120</v>
          </cell>
          <cell r="X209" t="str">
            <v>秋田信金</v>
          </cell>
        </row>
        <row r="210">
          <cell r="W210" t="str">
            <v>1123</v>
          </cell>
          <cell r="X210" t="str">
            <v>羽後信金</v>
          </cell>
        </row>
        <row r="211">
          <cell r="W211" t="str">
            <v>1140</v>
          </cell>
          <cell r="X211" t="str">
            <v>山形信金</v>
          </cell>
        </row>
        <row r="212">
          <cell r="W212" t="str">
            <v>1141</v>
          </cell>
          <cell r="X212" t="str">
            <v>米沢信金</v>
          </cell>
        </row>
        <row r="213">
          <cell r="W213" t="str">
            <v>1142</v>
          </cell>
          <cell r="X213" t="str">
            <v>鶴岡信金</v>
          </cell>
        </row>
        <row r="214">
          <cell r="W214" t="str">
            <v>1143</v>
          </cell>
          <cell r="X214" t="str">
            <v>新庄信金</v>
          </cell>
        </row>
        <row r="215">
          <cell r="W215" t="str">
            <v>1150</v>
          </cell>
          <cell r="X215" t="str">
            <v>盛岡信金</v>
          </cell>
        </row>
        <row r="216">
          <cell r="W216" t="str">
            <v>1152</v>
          </cell>
          <cell r="X216" t="str">
            <v>宮古信金</v>
          </cell>
        </row>
        <row r="217">
          <cell r="W217" t="str">
            <v>1153</v>
          </cell>
          <cell r="X217" t="str">
            <v>一関信金</v>
          </cell>
        </row>
        <row r="218">
          <cell r="W218" t="str">
            <v>1154</v>
          </cell>
          <cell r="X218" t="str">
            <v>北上信金</v>
          </cell>
        </row>
        <row r="219">
          <cell r="W219" t="str">
            <v>1155</v>
          </cell>
          <cell r="X219" t="str">
            <v>花巻信金</v>
          </cell>
        </row>
        <row r="220">
          <cell r="W220" t="str">
            <v>1156</v>
          </cell>
          <cell r="X220" t="str">
            <v>水沢信金</v>
          </cell>
        </row>
        <row r="221">
          <cell r="W221" t="str">
            <v>1170</v>
          </cell>
          <cell r="X221" t="str">
            <v>杜の都信金</v>
          </cell>
        </row>
        <row r="222">
          <cell r="W222" t="str">
            <v>1171</v>
          </cell>
          <cell r="X222" t="str">
            <v>宮城第一信金</v>
          </cell>
        </row>
        <row r="223">
          <cell r="W223" t="str">
            <v>1172</v>
          </cell>
          <cell r="X223" t="str">
            <v>石巻信金</v>
          </cell>
        </row>
        <row r="224">
          <cell r="W224" t="str">
            <v>1174</v>
          </cell>
          <cell r="X224" t="str">
            <v>仙南信金</v>
          </cell>
        </row>
        <row r="225">
          <cell r="W225" t="str">
            <v>1175</v>
          </cell>
          <cell r="X225" t="str">
            <v>気仙沼信金</v>
          </cell>
        </row>
        <row r="226">
          <cell r="W226" t="str">
            <v>1181</v>
          </cell>
          <cell r="X226" t="str">
            <v>会津信金</v>
          </cell>
        </row>
        <row r="227">
          <cell r="W227" t="str">
            <v>1182</v>
          </cell>
          <cell r="X227" t="str">
            <v>郡山信金</v>
          </cell>
        </row>
        <row r="228">
          <cell r="W228" t="str">
            <v>1184</v>
          </cell>
          <cell r="X228" t="str">
            <v>白河信金</v>
          </cell>
        </row>
        <row r="229">
          <cell r="W229" t="str">
            <v>1185</v>
          </cell>
          <cell r="X229" t="str">
            <v>須賀川信金</v>
          </cell>
        </row>
        <row r="230">
          <cell r="W230" t="str">
            <v>1186</v>
          </cell>
          <cell r="X230" t="str">
            <v>ひまわり信金</v>
          </cell>
        </row>
        <row r="231">
          <cell r="W231" t="str">
            <v>1188</v>
          </cell>
          <cell r="X231" t="str">
            <v>あぶくま信金</v>
          </cell>
        </row>
        <row r="232">
          <cell r="W232" t="str">
            <v>1189</v>
          </cell>
          <cell r="X232" t="str">
            <v>二本松信金</v>
          </cell>
        </row>
        <row r="233">
          <cell r="W233" t="str">
            <v>1190</v>
          </cell>
          <cell r="X233" t="str">
            <v>福島信金</v>
          </cell>
        </row>
        <row r="234">
          <cell r="W234" t="str">
            <v>1203</v>
          </cell>
          <cell r="X234" t="str">
            <v>高崎信金</v>
          </cell>
        </row>
        <row r="235">
          <cell r="W235" t="str">
            <v>1204</v>
          </cell>
          <cell r="X235" t="str">
            <v>桐生信金</v>
          </cell>
        </row>
        <row r="236">
          <cell r="W236" t="str">
            <v>1206</v>
          </cell>
          <cell r="X236" t="str">
            <v>アイオー信金</v>
          </cell>
        </row>
        <row r="237">
          <cell r="W237" t="str">
            <v>1208</v>
          </cell>
          <cell r="X237" t="str">
            <v>利根郡信金</v>
          </cell>
        </row>
        <row r="238">
          <cell r="W238" t="str">
            <v>1209</v>
          </cell>
          <cell r="X238" t="str">
            <v>館林信金</v>
          </cell>
        </row>
        <row r="239">
          <cell r="W239" t="str">
            <v>1210</v>
          </cell>
          <cell r="X239" t="str">
            <v>北群馬信金</v>
          </cell>
        </row>
        <row r="240">
          <cell r="W240" t="str">
            <v>1211</v>
          </cell>
          <cell r="X240" t="str">
            <v>しののめ信金</v>
          </cell>
        </row>
        <row r="241">
          <cell r="W241" t="str">
            <v>1221</v>
          </cell>
          <cell r="X241" t="str">
            <v>足利小山信金</v>
          </cell>
        </row>
        <row r="242">
          <cell r="W242" t="str">
            <v>1222</v>
          </cell>
          <cell r="X242" t="str">
            <v>栃木信金</v>
          </cell>
        </row>
        <row r="243">
          <cell r="W243" t="str">
            <v>1223</v>
          </cell>
          <cell r="X243" t="str">
            <v>鹿沼相互信金</v>
          </cell>
        </row>
        <row r="244">
          <cell r="W244" t="str">
            <v>1224</v>
          </cell>
          <cell r="X244" t="str">
            <v>佐野信金</v>
          </cell>
        </row>
        <row r="245">
          <cell r="W245" t="str">
            <v>1225</v>
          </cell>
          <cell r="X245" t="str">
            <v>大田原信金</v>
          </cell>
        </row>
        <row r="246">
          <cell r="W246" t="str">
            <v>1227</v>
          </cell>
          <cell r="X246" t="str">
            <v>烏山信金</v>
          </cell>
        </row>
        <row r="247">
          <cell r="W247" t="str">
            <v>1240</v>
          </cell>
          <cell r="X247" t="str">
            <v>水戸信金</v>
          </cell>
        </row>
        <row r="248">
          <cell r="W248" t="str">
            <v>1242</v>
          </cell>
          <cell r="X248" t="str">
            <v>結城信金</v>
          </cell>
        </row>
        <row r="249">
          <cell r="W249" t="str">
            <v>1250</v>
          </cell>
          <cell r="X249" t="str">
            <v>埼玉縣信金</v>
          </cell>
        </row>
        <row r="250">
          <cell r="W250" t="str">
            <v>1251</v>
          </cell>
          <cell r="X250" t="str">
            <v>川口信金</v>
          </cell>
        </row>
        <row r="251">
          <cell r="W251" t="str">
            <v>1252</v>
          </cell>
          <cell r="X251" t="str">
            <v>青木信金</v>
          </cell>
        </row>
        <row r="252">
          <cell r="W252" t="str">
            <v>1253</v>
          </cell>
          <cell r="X252" t="str">
            <v>飯能信金</v>
          </cell>
        </row>
        <row r="253">
          <cell r="W253" t="str">
            <v>1260</v>
          </cell>
          <cell r="X253" t="str">
            <v>千葉信金</v>
          </cell>
        </row>
        <row r="254">
          <cell r="W254" t="str">
            <v>1261</v>
          </cell>
          <cell r="X254" t="str">
            <v>銚子信金</v>
          </cell>
        </row>
        <row r="255">
          <cell r="W255" t="str">
            <v>1262</v>
          </cell>
          <cell r="X255" t="str">
            <v>東京ベイ信金</v>
          </cell>
        </row>
        <row r="256">
          <cell r="W256" t="str">
            <v>1264</v>
          </cell>
          <cell r="X256" t="str">
            <v>館山信金</v>
          </cell>
        </row>
        <row r="257">
          <cell r="W257" t="str">
            <v>1267</v>
          </cell>
          <cell r="X257" t="str">
            <v>佐原信金</v>
          </cell>
        </row>
        <row r="258">
          <cell r="W258" t="str">
            <v>1280</v>
          </cell>
          <cell r="X258" t="str">
            <v>横浜信金</v>
          </cell>
        </row>
        <row r="259">
          <cell r="W259" t="str">
            <v>1281</v>
          </cell>
          <cell r="X259" t="str">
            <v>かながわ信金</v>
          </cell>
        </row>
        <row r="260">
          <cell r="W260" t="str">
            <v>1282</v>
          </cell>
          <cell r="X260" t="str">
            <v>湘南信金</v>
          </cell>
        </row>
        <row r="261">
          <cell r="W261" t="str">
            <v>1283</v>
          </cell>
          <cell r="X261" t="str">
            <v>川崎信金</v>
          </cell>
        </row>
        <row r="262">
          <cell r="W262" t="str">
            <v>1286</v>
          </cell>
          <cell r="X262" t="str">
            <v>平塚信金</v>
          </cell>
        </row>
        <row r="263">
          <cell r="W263" t="str">
            <v>1288</v>
          </cell>
          <cell r="X263" t="str">
            <v>さがみ信金</v>
          </cell>
        </row>
        <row r="264">
          <cell r="W264" t="str">
            <v>1289</v>
          </cell>
          <cell r="X264" t="str">
            <v>中栄信金</v>
          </cell>
        </row>
        <row r="265">
          <cell r="W265" t="str">
            <v>1290</v>
          </cell>
          <cell r="X265" t="str">
            <v>中南信金</v>
          </cell>
        </row>
        <row r="266">
          <cell r="W266" t="str">
            <v>1303</v>
          </cell>
          <cell r="X266" t="str">
            <v>朝日信金</v>
          </cell>
        </row>
        <row r="267">
          <cell r="W267" t="str">
            <v>1305</v>
          </cell>
          <cell r="X267" t="str">
            <v>興産信金</v>
          </cell>
        </row>
        <row r="268">
          <cell r="W268" t="str">
            <v>1310</v>
          </cell>
          <cell r="X268" t="str">
            <v>さわやか信金</v>
          </cell>
        </row>
        <row r="269">
          <cell r="W269" t="str">
            <v>1311</v>
          </cell>
          <cell r="X269" t="str">
            <v>東京シティ信金</v>
          </cell>
        </row>
        <row r="270">
          <cell r="W270" t="str">
            <v>1319</v>
          </cell>
          <cell r="X270" t="str">
            <v>芝信金</v>
          </cell>
        </row>
        <row r="271">
          <cell r="W271" t="str">
            <v>1320</v>
          </cell>
          <cell r="X271" t="str">
            <v>東京東信金</v>
          </cell>
        </row>
        <row r="272">
          <cell r="W272" t="str">
            <v>1321</v>
          </cell>
          <cell r="X272" t="str">
            <v>東栄信金</v>
          </cell>
        </row>
        <row r="273">
          <cell r="W273" t="str">
            <v>1323</v>
          </cell>
          <cell r="X273" t="str">
            <v>亀有信金</v>
          </cell>
        </row>
        <row r="274">
          <cell r="W274" t="str">
            <v>1326</v>
          </cell>
          <cell r="X274" t="str">
            <v>小松川信金</v>
          </cell>
        </row>
        <row r="275">
          <cell r="W275" t="str">
            <v>1327</v>
          </cell>
          <cell r="X275" t="str">
            <v>足立成和信金</v>
          </cell>
        </row>
        <row r="276">
          <cell r="W276" t="str">
            <v>1333</v>
          </cell>
          <cell r="X276" t="str">
            <v>東京三協信金</v>
          </cell>
        </row>
        <row r="277">
          <cell r="W277" t="str">
            <v>1336</v>
          </cell>
          <cell r="X277" t="str">
            <v>西京信金</v>
          </cell>
        </row>
        <row r="278">
          <cell r="W278" t="str">
            <v>1341</v>
          </cell>
          <cell r="X278" t="str">
            <v>西武信金</v>
          </cell>
        </row>
        <row r="279">
          <cell r="W279" t="str">
            <v>1344</v>
          </cell>
          <cell r="X279" t="str">
            <v>城南信金</v>
          </cell>
        </row>
        <row r="280">
          <cell r="W280" t="str">
            <v>1345</v>
          </cell>
          <cell r="X280" t="str">
            <v>昭和信金</v>
          </cell>
        </row>
        <row r="281">
          <cell r="W281" t="str">
            <v>1346</v>
          </cell>
          <cell r="X281" t="str">
            <v>目黒信金</v>
          </cell>
        </row>
        <row r="282">
          <cell r="W282" t="str">
            <v>1348</v>
          </cell>
          <cell r="X282" t="str">
            <v>世田谷信金</v>
          </cell>
        </row>
        <row r="283">
          <cell r="W283" t="str">
            <v>1349</v>
          </cell>
          <cell r="X283" t="str">
            <v>東京信金</v>
          </cell>
        </row>
        <row r="284">
          <cell r="W284" t="str">
            <v>1351</v>
          </cell>
          <cell r="X284" t="str">
            <v>城北信金</v>
          </cell>
        </row>
        <row r="285">
          <cell r="W285" t="str">
            <v>1352</v>
          </cell>
          <cell r="X285" t="str">
            <v>瀧野川信金</v>
          </cell>
        </row>
        <row r="286">
          <cell r="W286" t="str">
            <v>1356</v>
          </cell>
          <cell r="X286" t="str">
            <v>巣鴨信金</v>
          </cell>
        </row>
        <row r="287">
          <cell r="W287" t="str">
            <v>1358</v>
          </cell>
          <cell r="X287" t="str">
            <v>青梅信金</v>
          </cell>
        </row>
        <row r="288">
          <cell r="W288" t="str">
            <v>1360</v>
          </cell>
          <cell r="X288" t="str">
            <v>多摩信金</v>
          </cell>
        </row>
        <row r="289">
          <cell r="W289" t="str">
            <v>1370</v>
          </cell>
          <cell r="X289" t="str">
            <v>新潟信金</v>
          </cell>
        </row>
        <row r="290">
          <cell r="W290" t="str">
            <v>1371</v>
          </cell>
          <cell r="X290" t="str">
            <v>長岡信金</v>
          </cell>
        </row>
        <row r="291">
          <cell r="W291" t="str">
            <v>1373</v>
          </cell>
          <cell r="X291" t="str">
            <v>三条信金</v>
          </cell>
        </row>
        <row r="292">
          <cell r="W292" t="str">
            <v>1374</v>
          </cell>
          <cell r="X292" t="str">
            <v>新発田信金</v>
          </cell>
        </row>
        <row r="293">
          <cell r="W293" t="str">
            <v>1375</v>
          </cell>
          <cell r="X293" t="str">
            <v>柏崎信金</v>
          </cell>
        </row>
        <row r="294">
          <cell r="W294" t="str">
            <v>1376</v>
          </cell>
          <cell r="X294" t="str">
            <v>上越信金</v>
          </cell>
        </row>
        <row r="295">
          <cell r="W295" t="str">
            <v>1377</v>
          </cell>
          <cell r="X295" t="str">
            <v>新井信金</v>
          </cell>
        </row>
        <row r="296">
          <cell r="W296" t="str">
            <v>1379</v>
          </cell>
          <cell r="X296" t="str">
            <v>村上信金</v>
          </cell>
        </row>
        <row r="297">
          <cell r="W297" t="str">
            <v>1380</v>
          </cell>
          <cell r="X297" t="str">
            <v>加茂信金</v>
          </cell>
        </row>
        <row r="298">
          <cell r="W298" t="str">
            <v>1385</v>
          </cell>
          <cell r="X298" t="str">
            <v>甲府信金</v>
          </cell>
        </row>
        <row r="299">
          <cell r="W299" t="str">
            <v>1386</v>
          </cell>
          <cell r="X299" t="str">
            <v>山梨信金</v>
          </cell>
        </row>
        <row r="300">
          <cell r="W300" t="str">
            <v>1390</v>
          </cell>
          <cell r="X300" t="str">
            <v>長野信金</v>
          </cell>
        </row>
        <row r="301">
          <cell r="W301" t="str">
            <v>1391</v>
          </cell>
          <cell r="X301" t="str">
            <v>松本信金</v>
          </cell>
        </row>
        <row r="302">
          <cell r="W302" t="str">
            <v>1392</v>
          </cell>
          <cell r="X302" t="str">
            <v>上田信金</v>
          </cell>
        </row>
        <row r="303">
          <cell r="W303" t="str">
            <v>1393</v>
          </cell>
          <cell r="X303" t="str">
            <v>諏訪信金</v>
          </cell>
        </row>
        <row r="304">
          <cell r="W304" t="str">
            <v>1394</v>
          </cell>
          <cell r="X304" t="str">
            <v>飯田信金</v>
          </cell>
        </row>
        <row r="305">
          <cell r="W305" t="str">
            <v>1396</v>
          </cell>
          <cell r="X305" t="str">
            <v>アルプス中央信金</v>
          </cell>
        </row>
        <row r="306">
          <cell r="W306" t="str">
            <v>1401</v>
          </cell>
          <cell r="X306" t="str">
            <v>富山信金</v>
          </cell>
        </row>
        <row r="307">
          <cell r="W307" t="str">
            <v>1402</v>
          </cell>
          <cell r="X307" t="str">
            <v>高岡信金</v>
          </cell>
        </row>
        <row r="308">
          <cell r="W308" t="str">
            <v>1404</v>
          </cell>
          <cell r="X308" t="str">
            <v>新湊信金</v>
          </cell>
        </row>
        <row r="309">
          <cell r="W309" t="str">
            <v>1405</v>
          </cell>
          <cell r="X309" t="str">
            <v>にいかわ信金</v>
          </cell>
        </row>
        <row r="310">
          <cell r="W310" t="str">
            <v>1406</v>
          </cell>
          <cell r="X310" t="str">
            <v>氷見伏木信金</v>
          </cell>
        </row>
        <row r="311">
          <cell r="W311" t="str">
            <v>1412</v>
          </cell>
          <cell r="X311" t="str">
            <v>砺波信金</v>
          </cell>
        </row>
        <row r="312">
          <cell r="W312" t="str">
            <v>1413</v>
          </cell>
          <cell r="X312" t="str">
            <v>石動信金</v>
          </cell>
        </row>
        <row r="313">
          <cell r="W313" t="str">
            <v>1440</v>
          </cell>
          <cell r="X313" t="str">
            <v>金沢信金</v>
          </cell>
        </row>
        <row r="314">
          <cell r="W314" t="str">
            <v>1442</v>
          </cell>
          <cell r="X314" t="str">
            <v>のと共栄信金</v>
          </cell>
        </row>
        <row r="315">
          <cell r="W315" t="str">
            <v>1444</v>
          </cell>
          <cell r="X315" t="str">
            <v>はくさん信金</v>
          </cell>
        </row>
        <row r="316">
          <cell r="W316" t="str">
            <v>1448</v>
          </cell>
          <cell r="X316" t="str">
            <v>興能信金</v>
          </cell>
        </row>
        <row r="317">
          <cell r="W317" t="str">
            <v>1470</v>
          </cell>
          <cell r="X317" t="str">
            <v>福井信金</v>
          </cell>
        </row>
        <row r="318">
          <cell r="W318" t="str">
            <v>1471</v>
          </cell>
          <cell r="X318" t="str">
            <v>敦賀信金</v>
          </cell>
        </row>
        <row r="319">
          <cell r="W319" t="str">
            <v>1473</v>
          </cell>
          <cell r="X319" t="str">
            <v>小浜信金</v>
          </cell>
        </row>
        <row r="320">
          <cell r="W320" t="str">
            <v>1475</v>
          </cell>
          <cell r="X320" t="str">
            <v>越前信金</v>
          </cell>
        </row>
        <row r="321">
          <cell r="W321" t="str">
            <v>1501</v>
          </cell>
          <cell r="X321" t="str">
            <v>しずおか焼津信金</v>
          </cell>
        </row>
        <row r="322">
          <cell r="W322" t="str">
            <v>1502</v>
          </cell>
          <cell r="X322" t="str">
            <v>静清信金</v>
          </cell>
        </row>
        <row r="323">
          <cell r="W323" t="str">
            <v>1503</v>
          </cell>
          <cell r="X323" t="str">
            <v>浜松磐田信金</v>
          </cell>
        </row>
        <row r="324">
          <cell r="W324" t="str">
            <v>1505</v>
          </cell>
          <cell r="X324" t="str">
            <v>沼津信金</v>
          </cell>
        </row>
        <row r="325">
          <cell r="W325" t="str">
            <v>1506</v>
          </cell>
          <cell r="X325" t="str">
            <v>三島信金</v>
          </cell>
        </row>
        <row r="326">
          <cell r="W326" t="str">
            <v>1507</v>
          </cell>
          <cell r="X326" t="str">
            <v>富士宮信金</v>
          </cell>
        </row>
        <row r="327">
          <cell r="W327" t="str">
            <v>1513</v>
          </cell>
          <cell r="X327" t="str">
            <v>島田掛川信金</v>
          </cell>
        </row>
        <row r="328">
          <cell r="W328" t="str">
            <v>1515</v>
          </cell>
          <cell r="X328" t="str">
            <v>富士信金</v>
          </cell>
        </row>
        <row r="329">
          <cell r="W329" t="str">
            <v>1517</v>
          </cell>
          <cell r="X329" t="str">
            <v>遠州信金</v>
          </cell>
        </row>
        <row r="330">
          <cell r="W330" t="str">
            <v>1530</v>
          </cell>
          <cell r="X330" t="str">
            <v>岐阜信金</v>
          </cell>
        </row>
        <row r="331">
          <cell r="W331" t="str">
            <v>1531</v>
          </cell>
          <cell r="X331" t="str">
            <v>大垣西濃信金</v>
          </cell>
        </row>
        <row r="332">
          <cell r="W332" t="str">
            <v>1532</v>
          </cell>
          <cell r="X332" t="str">
            <v>高山信金</v>
          </cell>
        </row>
        <row r="333">
          <cell r="W333" t="str">
            <v>1533</v>
          </cell>
          <cell r="X333" t="str">
            <v>東濃信金</v>
          </cell>
        </row>
        <row r="334">
          <cell r="W334" t="str">
            <v>1534</v>
          </cell>
          <cell r="X334" t="str">
            <v>関信金</v>
          </cell>
        </row>
        <row r="335">
          <cell r="W335" t="str">
            <v>1538</v>
          </cell>
          <cell r="X335" t="str">
            <v>八幡信金</v>
          </cell>
        </row>
        <row r="336">
          <cell r="W336" t="str">
            <v>1550</v>
          </cell>
          <cell r="X336" t="str">
            <v>愛知信金</v>
          </cell>
        </row>
        <row r="337">
          <cell r="W337" t="str">
            <v>1551</v>
          </cell>
          <cell r="X337" t="str">
            <v>豊橋信金</v>
          </cell>
        </row>
        <row r="338">
          <cell r="W338" t="str">
            <v>1552</v>
          </cell>
          <cell r="X338" t="str">
            <v>岡崎信金</v>
          </cell>
        </row>
        <row r="339">
          <cell r="W339" t="str">
            <v>1553</v>
          </cell>
          <cell r="X339" t="str">
            <v>いちい信金</v>
          </cell>
        </row>
        <row r="340">
          <cell r="W340" t="str">
            <v>1554</v>
          </cell>
          <cell r="X340" t="str">
            <v>瀬戸信金</v>
          </cell>
        </row>
        <row r="341">
          <cell r="W341" t="str">
            <v>1555</v>
          </cell>
          <cell r="X341" t="str">
            <v>半田信金</v>
          </cell>
        </row>
        <row r="342">
          <cell r="W342" t="str">
            <v>1556</v>
          </cell>
          <cell r="X342" t="str">
            <v>知多信金</v>
          </cell>
        </row>
        <row r="343">
          <cell r="W343" t="str">
            <v>1557</v>
          </cell>
          <cell r="X343" t="str">
            <v>豊川信金</v>
          </cell>
        </row>
        <row r="344">
          <cell r="W344" t="str">
            <v>1559</v>
          </cell>
          <cell r="X344" t="str">
            <v>豊田信金</v>
          </cell>
        </row>
        <row r="345">
          <cell r="W345" t="str">
            <v>1560</v>
          </cell>
          <cell r="X345" t="str">
            <v>碧海信金</v>
          </cell>
        </row>
        <row r="346">
          <cell r="W346" t="str">
            <v>1561</v>
          </cell>
          <cell r="X346" t="str">
            <v>西尾信金</v>
          </cell>
        </row>
        <row r="347">
          <cell r="W347" t="str">
            <v>1562</v>
          </cell>
          <cell r="X347" t="str">
            <v>蒲郡信金</v>
          </cell>
        </row>
        <row r="348">
          <cell r="W348" t="str">
            <v>1563</v>
          </cell>
          <cell r="X348" t="str">
            <v>尾西信金</v>
          </cell>
        </row>
        <row r="349">
          <cell r="W349" t="str">
            <v>1565</v>
          </cell>
          <cell r="X349" t="str">
            <v>中日信金</v>
          </cell>
        </row>
        <row r="350">
          <cell r="W350" t="str">
            <v>1566</v>
          </cell>
          <cell r="X350" t="str">
            <v>東春信金</v>
          </cell>
        </row>
        <row r="351">
          <cell r="W351" t="str">
            <v>1580</v>
          </cell>
          <cell r="X351" t="str">
            <v>津信金</v>
          </cell>
        </row>
        <row r="352">
          <cell r="W352" t="str">
            <v>1581</v>
          </cell>
          <cell r="X352" t="str">
            <v>北伊勢上野信金</v>
          </cell>
        </row>
        <row r="353">
          <cell r="W353" t="str">
            <v>1583</v>
          </cell>
          <cell r="X353" t="str">
            <v>桑名三重信金</v>
          </cell>
        </row>
        <row r="354">
          <cell r="W354" t="str">
            <v>1585</v>
          </cell>
          <cell r="X354" t="str">
            <v>紀北信金</v>
          </cell>
        </row>
        <row r="355">
          <cell r="W355" t="str">
            <v>1602</v>
          </cell>
          <cell r="X355" t="str">
            <v>滋賀中央信金</v>
          </cell>
        </row>
        <row r="356">
          <cell r="W356" t="str">
            <v>1603</v>
          </cell>
          <cell r="X356" t="str">
            <v>長浜信金</v>
          </cell>
        </row>
        <row r="357">
          <cell r="W357" t="str">
            <v>1604</v>
          </cell>
          <cell r="X357" t="str">
            <v>湖東信金</v>
          </cell>
        </row>
        <row r="358">
          <cell r="W358" t="str">
            <v>1610</v>
          </cell>
          <cell r="X358" t="str">
            <v>京都信金</v>
          </cell>
        </row>
        <row r="359">
          <cell r="W359" t="str">
            <v>1611</v>
          </cell>
          <cell r="X359" t="str">
            <v>京都中央信金</v>
          </cell>
        </row>
        <row r="360">
          <cell r="W360" t="str">
            <v>1620</v>
          </cell>
          <cell r="X360" t="str">
            <v>京都北都信金</v>
          </cell>
        </row>
        <row r="361">
          <cell r="W361" t="str">
            <v>1630</v>
          </cell>
          <cell r="X361" t="str">
            <v>大阪信金</v>
          </cell>
        </row>
        <row r="362">
          <cell r="W362" t="str">
            <v>1633</v>
          </cell>
          <cell r="X362" t="str">
            <v>大阪厚生信金</v>
          </cell>
        </row>
        <row r="363">
          <cell r="W363" t="str">
            <v>1635</v>
          </cell>
          <cell r="X363" t="str">
            <v>大阪シティ信金</v>
          </cell>
        </row>
        <row r="364">
          <cell r="W364" t="str">
            <v>1636</v>
          </cell>
          <cell r="X364" t="str">
            <v>大阪商工信金</v>
          </cell>
        </row>
        <row r="365">
          <cell r="W365" t="str">
            <v>1643</v>
          </cell>
          <cell r="X365" t="str">
            <v>永和信金</v>
          </cell>
        </row>
        <row r="366">
          <cell r="W366" t="str">
            <v>1645</v>
          </cell>
          <cell r="X366" t="str">
            <v>北おおさか信金</v>
          </cell>
        </row>
        <row r="367">
          <cell r="W367" t="str">
            <v>1656</v>
          </cell>
          <cell r="X367" t="str">
            <v>枚方信金</v>
          </cell>
        </row>
        <row r="368">
          <cell r="W368" t="str">
            <v>1666</v>
          </cell>
          <cell r="X368" t="str">
            <v>奈良信金</v>
          </cell>
        </row>
        <row r="369">
          <cell r="W369" t="str">
            <v>1667</v>
          </cell>
          <cell r="X369" t="str">
            <v>大和信金</v>
          </cell>
        </row>
        <row r="370">
          <cell r="W370" t="str">
            <v>1668</v>
          </cell>
          <cell r="X370" t="str">
            <v>奈良中央信金</v>
          </cell>
        </row>
        <row r="371">
          <cell r="W371" t="str">
            <v>1671</v>
          </cell>
          <cell r="X371" t="str">
            <v>新宮信金</v>
          </cell>
        </row>
        <row r="372">
          <cell r="W372" t="str">
            <v>1674</v>
          </cell>
          <cell r="X372" t="str">
            <v>きのくに信金</v>
          </cell>
        </row>
        <row r="373">
          <cell r="W373" t="str">
            <v>1680</v>
          </cell>
          <cell r="X373" t="str">
            <v>神戸信金</v>
          </cell>
        </row>
        <row r="374">
          <cell r="W374" t="str">
            <v>1685</v>
          </cell>
          <cell r="X374" t="str">
            <v>姫路信金</v>
          </cell>
        </row>
        <row r="375">
          <cell r="W375" t="str">
            <v>1686</v>
          </cell>
          <cell r="X375" t="str">
            <v>播州信金</v>
          </cell>
        </row>
        <row r="376">
          <cell r="W376" t="str">
            <v>1687</v>
          </cell>
          <cell r="X376" t="str">
            <v>兵庫信金</v>
          </cell>
        </row>
        <row r="377">
          <cell r="W377" t="str">
            <v>1688</v>
          </cell>
          <cell r="X377" t="str">
            <v>尼崎信金</v>
          </cell>
        </row>
        <row r="378">
          <cell r="W378" t="str">
            <v>1689</v>
          </cell>
          <cell r="X378" t="str">
            <v>日新信金</v>
          </cell>
        </row>
        <row r="379">
          <cell r="W379" t="str">
            <v>1691</v>
          </cell>
          <cell r="X379" t="str">
            <v>淡路信金</v>
          </cell>
        </row>
        <row r="380">
          <cell r="W380" t="str">
            <v>1692</v>
          </cell>
          <cell r="X380" t="str">
            <v>但馬信金</v>
          </cell>
        </row>
        <row r="381">
          <cell r="W381" t="str">
            <v>1694</v>
          </cell>
          <cell r="X381" t="str">
            <v>西兵庫信金</v>
          </cell>
        </row>
        <row r="382">
          <cell r="W382" t="str">
            <v>1695</v>
          </cell>
          <cell r="X382" t="str">
            <v>中兵庫信金</v>
          </cell>
        </row>
        <row r="383">
          <cell r="W383" t="str">
            <v>1696</v>
          </cell>
          <cell r="X383" t="str">
            <v>但陽信金</v>
          </cell>
        </row>
        <row r="384">
          <cell r="W384" t="str">
            <v>1701</v>
          </cell>
          <cell r="X384" t="str">
            <v>鳥取信金</v>
          </cell>
        </row>
        <row r="385">
          <cell r="W385" t="str">
            <v>1702</v>
          </cell>
          <cell r="X385" t="str">
            <v>米子信金</v>
          </cell>
        </row>
        <row r="386">
          <cell r="W386" t="str">
            <v>1703</v>
          </cell>
          <cell r="X386" t="str">
            <v>倉吉信金</v>
          </cell>
        </row>
        <row r="387">
          <cell r="W387" t="str">
            <v>1710</v>
          </cell>
          <cell r="X387" t="str">
            <v>しまね信金</v>
          </cell>
        </row>
        <row r="388">
          <cell r="W388" t="str">
            <v>1711</v>
          </cell>
          <cell r="X388" t="str">
            <v>日本海信金</v>
          </cell>
        </row>
        <row r="389">
          <cell r="W389" t="str">
            <v>1712</v>
          </cell>
          <cell r="X389" t="str">
            <v>島根中央信金</v>
          </cell>
        </row>
        <row r="390">
          <cell r="W390" t="str">
            <v>1732</v>
          </cell>
          <cell r="X390" t="str">
            <v>おかやま信金</v>
          </cell>
        </row>
        <row r="391">
          <cell r="W391" t="str">
            <v>1734</v>
          </cell>
          <cell r="X391" t="str">
            <v>水島信金</v>
          </cell>
        </row>
        <row r="392">
          <cell r="W392" t="str">
            <v>1735</v>
          </cell>
          <cell r="X392" t="str">
            <v>津山信金</v>
          </cell>
        </row>
        <row r="393">
          <cell r="W393" t="str">
            <v>1738</v>
          </cell>
          <cell r="X393" t="str">
            <v>玉島信金</v>
          </cell>
        </row>
        <row r="394">
          <cell r="W394" t="str">
            <v>1740</v>
          </cell>
          <cell r="X394" t="str">
            <v>備北信金</v>
          </cell>
        </row>
        <row r="395">
          <cell r="W395" t="str">
            <v>1741</v>
          </cell>
          <cell r="X395" t="str">
            <v>吉備信金</v>
          </cell>
        </row>
        <row r="396">
          <cell r="W396" t="str">
            <v>1743</v>
          </cell>
          <cell r="X396" t="str">
            <v>備前日生信金</v>
          </cell>
        </row>
        <row r="397">
          <cell r="W397" t="str">
            <v>1750</v>
          </cell>
          <cell r="X397" t="str">
            <v>広島信金</v>
          </cell>
        </row>
        <row r="398">
          <cell r="W398" t="str">
            <v>1752</v>
          </cell>
          <cell r="X398" t="str">
            <v>呉信金</v>
          </cell>
        </row>
        <row r="399">
          <cell r="W399" t="str">
            <v>1756</v>
          </cell>
          <cell r="X399" t="str">
            <v>しまなみ信金</v>
          </cell>
        </row>
        <row r="400">
          <cell r="W400" t="str">
            <v>1758</v>
          </cell>
          <cell r="X400" t="str">
            <v>広島みどり信金</v>
          </cell>
        </row>
        <row r="401">
          <cell r="W401" t="str">
            <v>1780</v>
          </cell>
          <cell r="X401" t="str">
            <v>萩山口信金</v>
          </cell>
        </row>
        <row r="402">
          <cell r="W402" t="str">
            <v>1781</v>
          </cell>
          <cell r="X402" t="str">
            <v>西中国信金</v>
          </cell>
        </row>
        <row r="403">
          <cell r="W403" t="str">
            <v>1789</v>
          </cell>
          <cell r="X403" t="str">
            <v>東山口信金</v>
          </cell>
        </row>
        <row r="404">
          <cell r="W404" t="str">
            <v>1801</v>
          </cell>
          <cell r="X404" t="str">
            <v>徳島信金</v>
          </cell>
        </row>
        <row r="405">
          <cell r="W405" t="str">
            <v>1803</v>
          </cell>
          <cell r="X405" t="str">
            <v>阿南信金</v>
          </cell>
        </row>
        <row r="406">
          <cell r="W406" t="str">
            <v>1830</v>
          </cell>
          <cell r="X406" t="str">
            <v>高松信金</v>
          </cell>
        </row>
        <row r="407">
          <cell r="W407" t="str">
            <v>1833</v>
          </cell>
          <cell r="X407" t="str">
            <v>観音寺信金</v>
          </cell>
        </row>
        <row r="408">
          <cell r="W408" t="str">
            <v>1860</v>
          </cell>
          <cell r="X408" t="str">
            <v>愛媛信金</v>
          </cell>
        </row>
        <row r="409">
          <cell r="W409" t="str">
            <v>1862</v>
          </cell>
          <cell r="X409" t="str">
            <v>宇和島信金</v>
          </cell>
        </row>
        <row r="410">
          <cell r="W410" t="str">
            <v>1864</v>
          </cell>
          <cell r="X410" t="str">
            <v>東予信金</v>
          </cell>
        </row>
        <row r="411">
          <cell r="W411" t="str">
            <v>1866</v>
          </cell>
          <cell r="X411" t="str">
            <v>川之江信金</v>
          </cell>
        </row>
        <row r="412">
          <cell r="W412" t="str">
            <v>1880</v>
          </cell>
          <cell r="X412" t="str">
            <v>幡多信金</v>
          </cell>
        </row>
        <row r="413">
          <cell r="W413" t="str">
            <v>1881</v>
          </cell>
          <cell r="X413" t="str">
            <v>高知信金</v>
          </cell>
        </row>
        <row r="414">
          <cell r="W414" t="str">
            <v>1901</v>
          </cell>
          <cell r="X414" t="str">
            <v>福岡信金</v>
          </cell>
        </row>
        <row r="415">
          <cell r="W415" t="str">
            <v>1903</v>
          </cell>
          <cell r="X415" t="str">
            <v>福岡ひびき信金</v>
          </cell>
        </row>
        <row r="416">
          <cell r="W416" t="str">
            <v>1908</v>
          </cell>
          <cell r="X416" t="str">
            <v>大牟田柳川信金</v>
          </cell>
        </row>
        <row r="417">
          <cell r="W417" t="str">
            <v>1909</v>
          </cell>
          <cell r="X417" t="str">
            <v>筑後信金</v>
          </cell>
        </row>
        <row r="418">
          <cell r="W418" t="str">
            <v>1910</v>
          </cell>
          <cell r="X418" t="str">
            <v>飯塚信金</v>
          </cell>
        </row>
        <row r="419">
          <cell r="W419" t="str">
            <v>1913</v>
          </cell>
          <cell r="X419" t="str">
            <v>田川信金</v>
          </cell>
        </row>
        <row r="420">
          <cell r="W420" t="str">
            <v>1917</v>
          </cell>
          <cell r="X420" t="str">
            <v>大川信金</v>
          </cell>
        </row>
        <row r="421">
          <cell r="W421" t="str">
            <v>1920</v>
          </cell>
          <cell r="X421" t="str">
            <v>遠賀信金</v>
          </cell>
        </row>
        <row r="422">
          <cell r="W422" t="str">
            <v>1930</v>
          </cell>
          <cell r="X422" t="str">
            <v>唐津信金</v>
          </cell>
        </row>
        <row r="423">
          <cell r="W423" t="str">
            <v>1931</v>
          </cell>
          <cell r="X423" t="str">
            <v>佐賀信金</v>
          </cell>
        </row>
        <row r="424">
          <cell r="W424" t="str">
            <v>1932</v>
          </cell>
          <cell r="X424" t="str">
            <v>伊万里信金</v>
          </cell>
        </row>
        <row r="425">
          <cell r="W425" t="str">
            <v>1933</v>
          </cell>
          <cell r="X425" t="str">
            <v>九州ひぜん信金</v>
          </cell>
        </row>
        <row r="426">
          <cell r="W426" t="str">
            <v>1942</v>
          </cell>
          <cell r="X426" t="str">
            <v>たちばな信金</v>
          </cell>
        </row>
        <row r="427">
          <cell r="W427" t="str">
            <v>1951</v>
          </cell>
          <cell r="X427" t="str">
            <v>熊本信金</v>
          </cell>
        </row>
        <row r="428">
          <cell r="W428" t="str">
            <v>1952</v>
          </cell>
          <cell r="X428" t="str">
            <v>熊本第一信金</v>
          </cell>
        </row>
        <row r="429">
          <cell r="W429" t="str">
            <v>1954</v>
          </cell>
          <cell r="X429" t="str">
            <v>熊本中央信金</v>
          </cell>
        </row>
        <row r="430">
          <cell r="W430" t="str">
            <v>1955</v>
          </cell>
          <cell r="X430" t="str">
            <v>天草信金</v>
          </cell>
        </row>
        <row r="431">
          <cell r="W431" t="str">
            <v>1960</v>
          </cell>
          <cell r="X431" t="str">
            <v>大分信金</v>
          </cell>
        </row>
        <row r="432">
          <cell r="W432" t="str">
            <v>1962</v>
          </cell>
          <cell r="X432" t="str">
            <v>大分みらい信金</v>
          </cell>
        </row>
        <row r="433">
          <cell r="W433" t="str">
            <v>1968</v>
          </cell>
          <cell r="X433" t="str">
            <v>日田信金</v>
          </cell>
        </row>
        <row r="434">
          <cell r="W434" t="str">
            <v>1980</v>
          </cell>
          <cell r="X434" t="str">
            <v>宮崎第一信金</v>
          </cell>
        </row>
        <row r="435">
          <cell r="W435" t="str">
            <v>1982</v>
          </cell>
          <cell r="X435" t="str">
            <v>延岡信金</v>
          </cell>
        </row>
        <row r="436">
          <cell r="W436" t="str">
            <v>1985</v>
          </cell>
          <cell r="X436" t="str">
            <v>高鍋信金</v>
          </cell>
        </row>
        <row r="437">
          <cell r="W437" t="str">
            <v>1990</v>
          </cell>
          <cell r="X437" t="str">
            <v>鹿児島信金</v>
          </cell>
        </row>
        <row r="438">
          <cell r="W438" t="str">
            <v>1991</v>
          </cell>
          <cell r="X438" t="str">
            <v>鹿児島相互信金</v>
          </cell>
        </row>
        <row r="439">
          <cell r="W439" t="str">
            <v>1993</v>
          </cell>
          <cell r="X439" t="str">
            <v>奄美大島信金</v>
          </cell>
        </row>
        <row r="440">
          <cell r="W440" t="str">
            <v>1996</v>
          </cell>
          <cell r="X440" t="str">
            <v>コザ信金</v>
          </cell>
        </row>
        <row r="441">
          <cell r="W441" t="str">
            <v>2004</v>
          </cell>
          <cell r="X441" t="str">
            <v>商工中金</v>
          </cell>
        </row>
        <row r="442">
          <cell r="W442" t="str">
            <v>2010</v>
          </cell>
          <cell r="X442" t="str">
            <v>全信組連</v>
          </cell>
        </row>
        <row r="443">
          <cell r="W443" t="str">
            <v>2011</v>
          </cell>
          <cell r="X443" t="str">
            <v>北央信組</v>
          </cell>
        </row>
        <row r="444">
          <cell r="W444" t="str">
            <v>2013</v>
          </cell>
          <cell r="X444" t="str">
            <v>札幌中央信組</v>
          </cell>
        </row>
        <row r="445">
          <cell r="W445" t="str">
            <v>2014</v>
          </cell>
          <cell r="X445" t="str">
            <v>ウリ信組</v>
          </cell>
        </row>
        <row r="446">
          <cell r="W446" t="str">
            <v>2017</v>
          </cell>
          <cell r="X446" t="str">
            <v>函館商工信組</v>
          </cell>
        </row>
        <row r="447">
          <cell r="W447" t="str">
            <v>2019</v>
          </cell>
          <cell r="X447" t="str">
            <v>空知商工信組</v>
          </cell>
        </row>
        <row r="448">
          <cell r="W448" t="str">
            <v>2024</v>
          </cell>
          <cell r="X448" t="str">
            <v>十勝信組</v>
          </cell>
        </row>
        <row r="449">
          <cell r="W449" t="str">
            <v>2025</v>
          </cell>
          <cell r="X449" t="str">
            <v>釧路信組</v>
          </cell>
        </row>
        <row r="450">
          <cell r="W450" t="str">
            <v>2030</v>
          </cell>
          <cell r="X450" t="str">
            <v>青森県信組</v>
          </cell>
        </row>
        <row r="451">
          <cell r="W451" t="str">
            <v>2045</v>
          </cell>
          <cell r="X451" t="str">
            <v>杜陵信組</v>
          </cell>
        </row>
        <row r="452">
          <cell r="W452" t="str">
            <v>2049</v>
          </cell>
          <cell r="X452" t="str">
            <v>岩手県医師信組</v>
          </cell>
        </row>
        <row r="453">
          <cell r="W453" t="str">
            <v>2060</v>
          </cell>
          <cell r="X453" t="str">
            <v>あすか信組</v>
          </cell>
        </row>
        <row r="454">
          <cell r="W454" t="str">
            <v>2061</v>
          </cell>
          <cell r="X454" t="str">
            <v>石巻商工信組</v>
          </cell>
        </row>
        <row r="455">
          <cell r="W455" t="str">
            <v>2062</v>
          </cell>
          <cell r="X455" t="str">
            <v>古川信組</v>
          </cell>
        </row>
        <row r="456">
          <cell r="W456" t="str">
            <v>2063</v>
          </cell>
          <cell r="X456" t="str">
            <v>仙北信組</v>
          </cell>
        </row>
        <row r="457">
          <cell r="W457" t="str">
            <v>2075</v>
          </cell>
          <cell r="X457" t="str">
            <v>秋田県信組</v>
          </cell>
        </row>
        <row r="458">
          <cell r="W458" t="str">
            <v>2083</v>
          </cell>
          <cell r="X458" t="str">
            <v>北郡信組</v>
          </cell>
        </row>
        <row r="459">
          <cell r="W459" t="str">
            <v>2084</v>
          </cell>
          <cell r="X459" t="str">
            <v>山形中央信組</v>
          </cell>
        </row>
        <row r="460">
          <cell r="W460" t="str">
            <v>2085</v>
          </cell>
          <cell r="X460" t="str">
            <v>山形第一信組</v>
          </cell>
        </row>
        <row r="461">
          <cell r="W461" t="str">
            <v>2087</v>
          </cell>
          <cell r="X461" t="str">
            <v>山形県医師信組</v>
          </cell>
        </row>
        <row r="462">
          <cell r="W462" t="str">
            <v>2090</v>
          </cell>
          <cell r="X462" t="str">
            <v>福島県商工信組</v>
          </cell>
        </row>
        <row r="463">
          <cell r="W463" t="str">
            <v>2092</v>
          </cell>
          <cell r="X463" t="str">
            <v>いわき信組</v>
          </cell>
        </row>
        <row r="464">
          <cell r="W464" t="str">
            <v>2095</v>
          </cell>
          <cell r="X464" t="str">
            <v>相双五城信組</v>
          </cell>
        </row>
        <row r="465">
          <cell r="W465" t="str">
            <v>2096</v>
          </cell>
          <cell r="X465" t="str">
            <v>会津商工信組</v>
          </cell>
        </row>
        <row r="466">
          <cell r="W466" t="str">
            <v>2101</v>
          </cell>
          <cell r="X466" t="str">
            <v>茨城県信組</v>
          </cell>
        </row>
        <row r="467">
          <cell r="W467" t="str">
            <v>2122</v>
          </cell>
          <cell r="X467" t="str">
            <v>真岡信組</v>
          </cell>
        </row>
        <row r="468">
          <cell r="W468" t="str">
            <v>2125</v>
          </cell>
          <cell r="X468" t="str">
            <v>那須信組</v>
          </cell>
        </row>
        <row r="469">
          <cell r="W469" t="str">
            <v>2143</v>
          </cell>
          <cell r="X469" t="str">
            <v>あかぎ信組</v>
          </cell>
        </row>
        <row r="470">
          <cell r="W470" t="str">
            <v>2146</v>
          </cell>
          <cell r="X470" t="str">
            <v>群馬県信組</v>
          </cell>
        </row>
        <row r="471">
          <cell r="W471" t="str">
            <v>2149</v>
          </cell>
          <cell r="X471" t="str">
            <v>ぐんまみらい信組</v>
          </cell>
        </row>
        <row r="472">
          <cell r="W472" t="str">
            <v>2151</v>
          </cell>
          <cell r="X472" t="str">
            <v>群馬県医師信組</v>
          </cell>
        </row>
        <row r="473">
          <cell r="W473" t="str">
            <v>2162</v>
          </cell>
          <cell r="X473" t="str">
            <v>埼玉県医師信組</v>
          </cell>
        </row>
        <row r="474">
          <cell r="W474" t="str">
            <v>2165</v>
          </cell>
          <cell r="X474" t="str">
            <v>熊谷商工信組</v>
          </cell>
        </row>
        <row r="475">
          <cell r="W475" t="str">
            <v>2167</v>
          </cell>
          <cell r="X475" t="str">
            <v>埼玉信組</v>
          </cell>
        </row>
        <row r="476">
          <cell r="W476" t="str">
            <v>2180</v>
          </cell>
          <cell r="X476" t="str">
            <v>房総信組</v>
          </cell>
        </row>
        <row r="477">
          <cell r="W477" t="str">
            <v>2184</v>
          </cell>
          <cell r="X477" t="str">
            <v>銚子商工信組</v>
          </cell>
        </row>
        <row r="478">
          <cell r="W478" t="str">
            <v>2190</v>
          </cell>
          <cell r="X478" t="str">
            <v>君津信組</v>
          </cell>
        </row>
        <row r="479">
          <cell r="W479" t="str">
            <v>2202</v>
          </cell>
          <cell r="X479" t="str">
            <v>全東栄信組</v>
          </cell>
        </row>
        <row r="480">
          <cell r="W480" t="str">
            <v>2210</v>
          </cell>
          <cell r="X480" t="str">
            <v>東浴信組</v>
          </cell>
        </row>
        <row r="481">
          <cell r="W481" t="str">
            <v>2211</v>
          </cell>
          <cell r="X481" t="str">
            <v>文化産業信組</v>
          </cell>
        </row>
        <row r="482">
          <cell r="W482" t="str">
            <v>2213</v>
          </cell>
          <cell r="X482" t="str">
            <v>整理回収機構</v>
          </cell>
        </row>
        <row r="483">
          <cell r="W483" t="str">
            <v>2215</v>
          </cell>
          <cell r="X483" t="str">
            <v>東京証券信組</v>
          </cell>
        </row>
        <row r="484">
          <cell r="W484" t="str">
            <v>2224</v>
          </cell>
          <cell r="X484" t="str">
            <v>東京厚生信組</v>
          </cell>
        </row>
        <row r="485">
          <cell r="W485" t="str">
            <v>2226</v>
          </cell>
          <cell r="X485" t="str">
            <v>東信組</v>
          </cell>
        </row>
        <row r="486">
          <cell r="W486" t="str">
            <v>2229</v>
          </cell>
          <cell r="X486" t="str">
            <v>江東信組</v>
          </cell>
        </row>
        <row r="487">
          <cell r="W487" t="str">
            <v>2231</v>
          </cell>
          <cell r="X487" t="str">
            <v>青和信組</v>
          </cell>
        </row>
        <row r="488">
          <cell r="W488" t="str">
            <v>2235</v>
          </cell>
          <cell r="X488" t="str">
            <v>中ノ郷信組</v>
          </cell>
        </row>
        <row r="489">
          <cell r="W489" t="str">
            <v>2241</v>
          </cell>
          <cell r="X489" t="str">
            <v>共立信組</v>
          </cell>
        </row>
        <row r="490">
          <cell r="W490" t="str">
            <v>2243</v>
          </cell>
          <cell r="X490" t="str">
            <v>七島信組</v>
          </cell>
        </row>
        <row r="491">
          <cell r="W491" t="str">
            <v>2248</v>
          </cell>
          <cell r="X491" t="str">
            <v>大東京信組</v>
          </cell>
        </row>
        <row r="492">
          <cell r="W492" t="str">
            <v>2254</v>
          </cell>
          <cell r="X492" t="str">
            <v>第一勧業信組</v>
          </cell>
        </row>
        <row r="493">
          <cell r="W493" t="str">
            <v>2271</v>
          </cell>
          <cell r="X493" t="str">
            <v>警視庁職員信組</v>
          </cell>
        </row>
        <row r="494">
          <cell r="W494" t="str">
            <v>2274</v>
          </cell>
          <cell r="X494" t="str">
            <v>東京消防信組</v>
          </cell>
        </row>
        <row r="495">
          <cell r="W495" t="str">
            <v>2276</v>
          </cell>
          <cell r="X495" t="str">
            <v>東京都職員信組</v>
          </cell>
        </row>
        <row r="496">
          <cell r="W496" t="str">
            <v>2277</v>
          </cell>
          <cell r="X496" t="str">
            <v>ハナ信組</v>
          </cell>
        </row>
        <row r="497">
          <cell r="W497" t="str">
            <v>2304</v>
          </cell>
          <cell r="X497" t="str">
            <v>神奈川県医師信組</v>
          </cell>
        </row>
        <row r="498">
          <cell r="W498" t="str">
            <v>2305</v>
          </cell>
          <cell r="X498" t="str">
            <v>神奈川県歯科医師信組</v>
          </cell>
        </row>
        <row r="499">
          <cell r="W499" t="str">
            <v>2306</v>
          </cell>
          <cell r="X499" t="str">
            <v>横浜幸銀信組</v>
          </cell>
        </row>
        <row r="500">
          <cell r="W500" t="str">
            <v>2307</v>
          </cell>
          <cell r="X500" t="str">
            <v>横浜華銀信組</v>
          </cell>
        </row>
        <row r="501">
          <cell r="W501" t="str">
            <v>2315</v>
          </cell>
          <cell r="X501" t="str">
            <v>小田原第一信組</v>
          </cell>
        </row>
        <row r="502">
          <cell r="W502" t="str">
            <v>2318</v>
          </cell>
          <cell r="X502" t="str">
            <v>相愛信組</v>
          </cell>
        </row>
        <row r="503">
          <cell r="W503" t="str">
            <v>2332</v>
          </cell>
          <cell r="X503" t="str">
            <v>静岡県医師信組</v>
          </cell>
        </row>
        <row r="504">
          <cell r="W504" t="str">
            <v>2351</v>
          </cell>
          <cell r="X504" t="str">
            <v>新潟縣信組</v>
          </cell>
        </row>
        <row r="505">
          <cell r="W505" t="str">
            <v>2354</v>
          </cell>
          <cell r="X505" t="str">
            <v>新潟鉄道信組</v>
          </cell>
        </row>
        <row r="506">
          <cell r="W506" t="str">
            <v>2356</v>
          </cell>
          <cell r="X506" t="str">
            <v>興栄信組</v>
          </cell>
        </row>
        <row r="507">
          <cell r="W507" t="str">
            <v>2357</v>
          </cell>
          <cell r="X507" t="str">
            <v>はばたき信組</v>
          </cell>
        </row>
        <row r="508">
          <cell r="W508" t="str">
            <v>2360</v>
          </cell>
          <cell r="X508" t="str">
            <v>協栄信組</v>
          </cell>
        </row>
        <row r="509">
          <cell r="W509" t="str">
            <v>2361</v>
          </cell>
          <cell r="X509" t="str">
            <v>三條信組</v>
          </cell>
        </row>
        <row r="510">
          <cell r="W510" t="str">
            <v>2362</v>
          </cell>
          <cell r="X510" t="str">
            <v>巻信組</v>
          </cell>
        </row>
        <row r="511">
          <cell r="W511" t="str">
            <v>2363</v>
          </cell>
          <cell r="X511" t="str">
            <v>新潟大栄信組</v>
          </cell>
        </row>
        <row r="512">
          <cell r="W512" t="str">
            <v>2365</v>
          </cell>
          <cell r="X512" t="str">
            <v>塩沢信組</v>
          </cell>
        </row>
        <row r="513">
          <cell r="W513" t="str">
            <v>2366</v>
          </cell>
          <cell r="X513" t="str">
            <v>糸魚川信組</v>
          </cell>
        </row>
        <row r="514">
          <cell r="W514" t="str">
            <v>2377</v>
          </cell>
          <cell r="X514" t="str">
            <v>山梨県民信組</v>
          </cell>
        </row>
        <row r="515">
          <cell r="W515" t="str">
            <v>2378</v>
          </cell>
          <cell r="X515" t="str">
            <v>都留信組</v>
          </cell>
        </row>
        <row r="516">
          <cell r="W516" t="str">
            <v>2390</v>
          </cell>
          <cell r="X516" t="str">
            <v>長野県信組</v>
          </cell>
        </row>
        <row r="517">
          <cell r="W517" t="str">
            <v>2402</v>
          </cell>
          <cell r="X517" t="str">
            <v>富山県医師信組</v>
          </cell>
        </row>
        <row r="518">
          <cell r="W518" t="str">
            <v>2404</v>
          </cell>
          <cell r="X518" t="str">
            <v>富山県信組</v>
          </cell>
        </row>
        <row r="519">
          <cell r="W519" t="str">
            <v>2411</v>
          </cell>
          <cell r="X519" t="str">
            <v>金沢中央信組</v>
          </cell>
        </row>
        <row r="520">
          <cell r="W520" t="str">
            <v>2417</v>
          </cell>
          <cell r="X520" t="str">
            <v>石川県医師信組</v>
          </cell>
        </row>
        <row r="521">
          <cell r="W521" t="str">
            <v>2430</v>
          </cell>
          <cell r="X521" t="str">
            <v>福泉信組</v>
          </cell>
        </row>
        <row r="522">
          <cell r="W522" t="str">
            <v>2435</v>
          </cell>
          <cell r="X522" t="str">
            <v>福井県医師信組</v>
          </cell>
        </row>
        <row r="523">
          <cell r="W523" t="str">
            <v>2440</v>
          </cell>
          <cell r="X523" t="str">
            <v>丸八信組</v>
          </cell>
        </row>
        <row r="524">
          <cell r="W524" t="str">
            <v>2442</v>
          </cell>
          <cell r="X524" t="str">
            <v>愛知商銀信組</v>
          </cell>
        </row>
        <row r="525">
          <cell r="W525" t="str">
            <v>2443</v>
          </cell>
          <cell r="X525" t="str">
            <v>愛知県警察信組</v>
          </cell>
        </row>
        <row r="526">
          <cell r="W526" t="str">
            <v>2444</v>
          </cell>
          <cell r="X526" t="str">
            <v>名古屋青果物信組</v>
          </cell>
        </row>
        <row r="527">
          <cell r="W527" t="str">
            <v>2446</v>
          </cell>
          <cell r="X527" t="str">
            <v>愛知県医療信組</v>
          </cell>
        </row>
        <row r="528">
          <cell r="W528" t="str">
            <v>2447</v>
          </cell>
          <cell r="X528" t="str">
            <v>愛知県医師信組</v>
          </cell>
        </row>
        <row r="529">
          <cell r="W529" t="str">
            <v>2448</v>
          </cell>
          <cell r="X529" t="str">
            <v>豊橋商工信組</v>
          </cell>
        </row>
        <row r="530">
          <cell r="W530" t="str">
            <v>2451</v>
          </cell>
          <cell r="X530" t="str">
            <v>愛知県中央信組</v>
          </cell>
        </row>
        <row r="531">
          <cell r="W531" t="str">
            <v>2470</v>
          </cell>
          <cell r="X531" t="str">
            <v>岐阜商工信組</v>
          </cell>
        </row>
        <row r="532">
          <cell r="W532" t="str">
            <v>2471</v>
          </cell>
          <cell r="X532" t="str">
            <v>イオ信組</v>
          </cell>
        </row>
        <row r="533">
          <cell r="W533" t="str">
            <v>2473</v>
          </cell>
          <cell r="X533" t="str">
            <v>岐阜県医師信組</v>
          </cell>
        </row>
        <row r="534">
          <cell r="W534" t="str">
            <v>2476</v>
          </cell>
          <cell r="X534" t="str">
            <v>飛騨信組</v>
          </cell>
        </row>
        <row r="535">
          <cell r="W535" t="str">
            <v>2481</v>
          </cell>
          <cell r="X535" t="str">
            <v>益田信組</v>
          </cell>
        </row>
        <row r="536">
          <cell r="W536" t="str">
            <v>2485</v>
          </cell>
          <cell r="X536" t="str">
            <v>三重県職員信組</v>
          </cell>
        </row>
        <row r="537">
          <cell r="W537" t="str">
            <v>2504</v>
          </cell>
          <cell r="X537" t="str">
            <v>滋賀県民信組</v>
          </cell>
        </row>
        <row r="538">
          <cell r="W538" t="str">
            <v>2505</v>
          </cell>
          <cell r="X538" t="str">
            <v>滋賀県信組</v>
          </cell>
        </row>
        <row r="539">
          <cell r="W539" t="str">
            <v>2526</v>
          </cell>
          <cell r="X539" t="str">
            <v>京滋信組</v>
          </cell>
        </row>
        <row r="540">
          <cell r="W540" t="str">
            <v>2540</v>
          </cell>
          <cell r="X540" t="str">
            <v>大同信組</v>
          </cell>
        </row>
        <row r="541">
          <cell r="W541" t="str">
            <v>2541</v>
          </cell>
          <cell r="X541" t="str">
            <v>成協信組</v>
          </cell>
        </row>
        <row r="542">
          <cell r="W542" t="str">
            <v>2543</v>
          </cell>
          <cell r="X542" t="str">
            <v>大阪協栄信組</v>
          </cell>
        </row>
        <row r="543">
          <cell r="W543" t="str">
            <v>2548</v>
          </cell>
          <cell r="X543" t="str">
            <v>大阪貯蓄信組</v>
          </cell>
        </row>
        <row r="544">
          <cell r="W544" t="str">
            <v>2549</v>
          </cell>
          <cell r="X544" t="str">
            <v>のぞみ信組</v>
          </cell>
        </row>
        <row r="545">
          <cell r="W545" t="str">
            <v>2556</v>
          </cell>
          <cell r="X545" t="str">
            <v>中央信組</v>
          </cell>
        </row>
        <row r="546">
          <cell r="W546" t="str">
            <v>2560</v>
          </cell>
          <cell r="X546" t="str">
            <v>大阪府医師信組</v>
          </cell>
        </row>
        <row r="547">
          <cell r="W547" t="str">
            <v>2566</v>
          </cell>
          <cell r="X547" t="str">
            <v>大阪府警察信組</v>
          </cell>
        </row>
        <row r="548">
          <cell r="W548" t="str">
            <v>2567</v>
          </cell>
          <cell r="X548" t="str">
            <v>近畿産業信組</v>
          </cell>
        </row>
        <row r="549">
          <cell r="W549" t="str">
            <v>2580</v>
          </cell>
          <cell r="X549" t="str">
            <v>朝日新聞信組</v>
          </cell>
        </row>
        <row r="550">
          <cell r="W550" t="str">
            <v>2581</v>
          </cell>
          <cell r="X550" t="str">
            <v>毎日信組</v>
          </cell>
        </row>
        <row r="551">
          <cell r="W551" t="str">
            <v>2582</v>
          </cell>
          <cell r="X551" t="str">
            <v>ミレ信組</v>
          </cell>
        </row>
        <row r="552">
          <cell r="W552" t="str">
            <v>2602</v>
          </cell>
          <cell r="X552" t="str">
            <v>兵庫県警察信組</v>
          </cell>
        </row>
        <row r="553">
          <cell r="W553" t="str">
            <v>2605</v>
          </cell>
          <cell r="X553" t="str">
            <v>兵庫県医療信組</v>
          </cell>
        </row>
        <row r="554">
          <cell r="W554" t="str">
            <v>2606</v>
          </cell>
          <cell r="X554" t="str">
            <v>兵庫県信組</v>
          </cell>
        </row>
        <row r="555">
          <cell r="W555" t="str">
            <v>2610</v>
          </cell>
          <cell r="X555" t="str">
            <v>神戸市職員信組</v>
          </cell>
        </row>
        <row r="556">
          <cell r="W556" t="str">
            <v>2616</v>
          </cell>
          <cell r="X556" t="str">
            <v>淡陽信組</v>
          </cell>
        </row>
        <row r="557">
          <cell r="W557" t="str">
            <v>2620</v>
          </cell>
          <cell r="X557" t="str">
            <v>兵庫ひまわり信組</v>
          </cell>
        </row>
        <row r="558">
          <cell r="W558" t="str">
            <v>2634</v>
          </cell>
          <cell r="X558" t="str">
            <v>和歌山県医師信組</v>
          </cell>
        </row>
        <row r="559">
          <cell r="W559" t="str">
            <v>2661</v>
          </cell>
          <cell r="X559" t="str">
            <v>島根益田信組</v>
          </cell>
        </row>
        <row r="560">
          <cell r="W560" t="str">
            <v>2672</v>
          </cell>
          <cell r="X560" t="str">
            <v>朝銀西信組</v>
          </cell>
        </row>
        <row r="561">
          <cell r="W561" t="str">
            <v>2674</v>
          </cell>
          <cell r="X561" t="str">
            <v>笠岡信組</v>
          </cell>
        </row>
        <row r="562">
          <cell r="W562" t="str">
            <v>2680</v>
          </cell>
          <cell r="X562" t="str">
            <v>広島市信組</v>
          </cell>
        </row>
        <row r="563">
          <cell r="W563" t="str">
            <v>2681</v>
          </cell>
          <cell r="X563" t="str">
            <v>広島県信組</v>
          </cell>
        </row>
        <row r="564">
          <cell r="W564" t="str">
            <v>2684</v>
          </cell>
          <cell r="X564" t="str">
            <v>広島商銀信組</v>
          </cell>
        </row>
        <row r="565">
          <cell r="W565" t="str">
            <v>2686</v>
          </cell>
          <cell r="X565" t="str">
            <v>呉市職員信組</v>
          </cell>
        </row>
        <row r="566">
          <cell r="W566" t="str">
            <v>2690</v>
          </cell>
          <cell r="X566" t="str">
            <v>両備信組</v>
          </cell>
        </row>
        <row r="567">
          <cell r="W567" t="str">
            <v>2696</v>
          </cell>
          <cell r="X567" t="str">
            <v>備後信組</v>
          </cell>
        </row>
        <row r="568">
          <cell r="W568" t="str">
            <v>2703</v>
          </cell>
          <cell r="X568" t="str">
            <v>山口県信組</v>
          </cell>
        </row>
        <row r="569">
          <cell r="W569" t="str">
            <v>2721</v>
          </cell>
          <cell r="X569" t="str">
            <v>香川県信組</v>
          </cell>
        </row>
        <row r="570">
          <cell r="W570" t="str">
            <v>2740</v>
          </cell>
          <cell r="X570" t="str">
            <v>土佐信組</v>
          </cell>
        </row>
        <row r="571">
          <cell r="W571" t="str">
            <v>2741</v>
          </cell>
          <cell r="X571" t="str">
            <v>宿毛商銀信組</v>
          </cell>
        </row>
        <row r="572">
          <cell r="W572" t="str">
            <v>2751</v>
          </cell>
          <cell r="X572" t="str">
            <v>福岡県庁信組</v>
          </cell>
        </row>
        <row r="573">
          <cell r="W573" t="str">
            <v>2753</v>
          </cell>
          <cell r="X573" t="str">
            <v>福岡県医師信組</v>
          </cell>
        </row>
        <row r="574">
          <cell r="W574" t="str">
            <v>2773</v>
          </cell>
          <cell r="X574" t="str">
            <v>福岡県信組</v>
          </cell>
        </row>
        <row r="575">
          <cell r="W575" t="str">
            <v>2802</v>
          </cell>
          <cell r="X575" t="str">
            <v>佐賀県医師信組</v>
          </cell>
        </row>
        <row r="576">
          <cell r="W576" t="str">
            <v>2803</v>
          </cell>
          <cell r="X576" t="str">
            <v>佐賀東信組</v>
          </cell>
        </row>
        <row r="577">
          <cell r="W577" t="str">
            <v>2808</v>
          </cell>
          <cell r="X577" t="str">
            <v>佐賀西信組</v>
          </cell>
        </row>
        <row r="578">
          <cell r="W578" t="str">
            <v>2820</v>
          </cell>
          <cell r="X578" t="str">
            <v>長崎三菱信組</v>
          </cell>
        </row>
        <row r="579">
          <cell r="W579" t="str">
            <v>2821</v>
          </cell>
          <cell r="X579" t="str">
            <v>長崎県医師信組</v>
          </cell>
        </row>
        <row r="580">
          <cell r="W580" t="str">
            <v>2825</v>
          </cell>
          <cell r="X580" t="str">
            <v>西海みずき信組</v>
          </cell>
        </row>
        <row r="581">
          <cell r="W581" t="str">
            <v>2833</v>
          </cell>
          <cell r="X581" t="str">
            <v>福江信組</v>
          </cell>
        </row>
        <row r="582">
          <cell r="W582" t="str">
            <v>2842</v>
          </cell>
          <cell r="X582" t="str">
            <v>熊本県医師信組</v>
          </cell>
        </row>
        <row r="583">
          <cell r="W583" t="str">
            <v>2845</v>
          </cell>
          <cell r="X583" t="str">
            <v>熊本県信組</v>
          </cell>
        </row>
        <row r="584">
          <cell r="W584" t="str">
            <v>2870</v>
          </cell>
          <cell r="X584" t="str">
            <v>大分県信組</v>
          </cell>
        </row>
        <row r="585">
          <cell r="W585" t="str">
            <v>2884</v>
          </cell>
          <cell r="X585" t="str">
            <v>宮崎県南部信組</v>
          </cell>
        </row>
        <row r="586">
          <cell r="W586" t="str">
            <v>2890</v>
          </cell>
          <cell r="X586" t="str">
            <v>鹿児島興業信組</v>
          </cell>
        </row>
        <row r="587">
          <cell r="W587" t="str">
            <v>2891</v>
          </cell>
          <cell r="X587" t="str">
            <v>鹿児島県医師信組</v>
          </cell>
        </row>
        <row r="588">
          <cell r="W588" t="str">
            <v>2895</v>
          </cell>
          <cell r="X588" t="str">
            <v>奄美信組</v>
          </cell>
        </row>
        <row r="589">
          <cell r="W589" t="str">
            <v>2950</v>
          </cell>
          <cell r="X589" t="str">
            <v>労金連</v>
          </cell>
        </row>
        <row r="590">
          <cell r="W590" t="str">
            <v>2951</v>
          </cell>
          <cell r="X590" t="str">
            <v>北海道労金</v>
          </cell>
        </row>
        <row r="591">
          <cell r="W591" t="str">
            <v>2954</v>
          </cell>
          <cell r="X591" t="str">
            <v>東北労金</v>
          </cell>
        </row>
        <row r="592">
          <cell r="W592" t="str">
            <v>2963</v>
          </cell>
          <cell r="X592" t="str">
            <v>中央労金</v>
          </cell>
        </row>
        <row r="593">
          <cell r="W593" t="str">
            <v>2965</v>
          </cell>
          <cell r="X593" t="str">
            <v>新潟県労金</v>
          </cell>
        </row>
        <row r="594">
          <cell r="W594" t="str">
            <v>2966</v>
          </cell>
          <cell r="X594" t="str">
            <v>長野県労金</v>
          </cell>
        </row>
        <row r="595">
          <cell r="W595" t="str">
            <v>2968</v>
          </cell>
          <cell r="X595" t="str">
            <v>静岡県労金</v>
          </cell>
        </row>
        <row r="596">
          <cell r="W596" t="str">
            <v>2970</v>
          </cell>
          <cell r="X596" t="str">
            <v>北陸労金</v>
          </cell>
        </row>
        <row r="597">
          <cell r="W597" t="str">
            <v>2972</v>
          </cell>
          <cell r="X597" t="str">
            <v>東海労金</v>
          </cell>
        </row>
        <row r="598">
          <cell r="W598" t="str">
            <v>2978</v>
          </cell>
          <cell r="X598" t="str">
            <v>近畿労金</v>
          </cell>
        </row>
        <row r="599">
          <cell r="W599" t="str">
            <v>2984</v>
          </cell>
          <cell r="X599" t="str">
            <v>中国労金</v>
          </cell>
        </row>
        <row r="600">
          <cell r="W600" t="str">
            <v>2987</v>
          </cell>
          <cell r="X600" t="str">
            <v>四国労金</v>
          </cell>
        </row>
        <row r="601">
          <cell r="W601" t="str">
            <v>2990</v>
          </cell>
          <cell r="X601" t="str">
            <v>九州労金</v>
          </cell>
        </row>
        <row r="602">
          <cell r="W602" t="str">
            <v>2997</v>
          </cell>
          <cell r="X602" t="str">
            <v>沖縄県労金</v>
          </cell>
        </row>
        <row r="603">
          <cell r="W603" t="str">
            <v>3000</v>
          </cell>
          <cell r="X603" t="str">
            <v>農林中金</v>
          </cell>
        </row>
        <row r="604">
          <cell r="W604" t="str">
            <v>3001</v>
          </cell>
          <cell r="X604" t="str">
            <v>北海道信連</v>
          </cell>
        </row>
        <row r="605">
          <cell r="W605" t="str">
            <v>3003</v>
          </cell>
          <cell r="X605" t="str">
            <v>岩手県信連</v>
          </cell>
        </row>
        <row r="606">
          <cell r="W606" t="str">
            <v>3008</v>
          </cell>
          <cell r="X606" t="str">
            <v>茨城県信連</v>
          </cell>
        </row>
        <row r="607">
          <cell r="W607" t="str">
            <v>3011</v>
          </cell>
          <cell r="X607" t="str">
            <v>埼玉県信連</v>
          </cell>
        </row>
        <row r="608">
          <cell r="W608" t="str">
            <v>3013</v>
          </cell>
          <cell r="X608" t="str">
            <v>東京都信連</v>
          </cell>
        </row>
        <row r="609">
          <cell r="W609" t="str">
            <v>3014</v>
          </cell>
          <cell r="X609" t="str">
            <v>神奈川県信連</v>
          </cell>
        </row>
        <row r="610">
          <cell r="W610" t="str">
            <v>3015</v>
          </cell>
          <cell r="X610" t="str">
            <v>山梨県信連</v>
          </cell>
        </row>
        <row r="611">
          <cell r="W611" t="str">
            <v>3016</v>
          </cell>
          <cell r="X611" t="str">
            <v>長野県信連</v>
          </cell>
        </row>
        <row r="612">
          <cell r="W612" t="str">
            <v>3017</v>
          </cell>
          <cell r="X612" t="str">
            <v>新潟県信連</v>
          </cell>
        </row>
        <row r="613">
          <cell r="W613" t="str">
            <v>3019</v>
          </cell>
          <cell r="X613" t="str">
            <v>石川県信連</v>
          </cell>
        </row>
        <row r="614">
          <cell r="W614" t="str">
            <v>3020</v>
          </cell>
          <cell r="X614" t="str">
            <v>岐阜県信連</v>
          </cell>
        </row>
        <row r="615">
          <cell r="W615" t="str">
            <v>3021</v>
          </cell>
          <cell r="X615" t="str">
            <v>静岡県信連</v>
          </cell>
        </row>
        <row r="616">
          <cell r="W616" t="str">
            <v>3022</v>
          </cell>
          <cell r="X616" t="str">
            <v>愛知県信連</v>
          </cell>
        </row>
        <row r="617">
          <cell r="W617" t="str">
            <v>3023</v>
          </cell>
          <cell r="X617" t="str">
            <v>三重県信連</v>
          </cell>
        </row>
        <row r="618">
          <cell r="W618" t="str">
            <v>3024</v>
          </cell>
          <cell r="X618" t="str">
            <v>福井県信連</v>
          </cell>
        </row>
        <row r="619">
          <cell r="W619" t="str">
            <v>3025</v>
          </cell>
          <cell r="X619" t="str">
            <v>滋賀県信連</v>
          </cell>
        </row>
        <row r="620">
          <cell r="W620" t="str">
            <v>3026</v>
          </cell>
          <cell r="X620" t="str">
            <v>京都府信連</v>
          </cell>
        </row>
        <row r="621">
          <cell r="W621" t="str">
            <v>3027</v>
          </cell>
          <cell r="X621" t="str">
            <v>大阪府信連</v>
          </cell>
        </row>
        <row r="622">
          <cell r="W622" t="str">
            <v>3028</v>
          </cell>
          <cell r="X622" t="str">
            <v>兵庫県信連</v>
          </cell>
        </row>
        <row r="623">
          <cell r="W623" t="str">
            <v>3030</v>
          </cell>
          <cell r="X623" t="str">
            <v>和歌山県信連</v>
          </cell>
        </row>
        <row r="624">
          <cell r="W624" t="str">
            <v>3031</v>
          </cell>
          <cell r="X624" t="str">
            <v>鳥取県信連</v>
          </cell>
        </row>
        <row r="625">
          <cell r="W625" t="str">
            <v>3034</v>
          </cell>
          <cell r="X625" t="str">
            <v>広島県信連</v>
          </cell>
        </row>
        <row r="626">
          <cell r="W626" t="str">
            <v>3035</v>
          </cell>
          <cell r="X626" t="str">
            <v>山口県信連</v>
          </cell>
        </row>
        <row r="627">
          <cell r="W627" t="str">
            <v>3036</v>
          </cell>
          <cell r="X627" t="str">
            <v>徳島県信連</v>
          </cell>
        </row>
        <row r="628">
          <cell r="W628" t="str">
            <v>3037</v>
          </cell>
          <cell r="X628" t="str">
            <v>香川県信連</v>
          </cell>
        </row>
        <row r="629">
          <cell r="W629" t="str">
            <v>3038</v>
          </cell>
          <cell r="X629" t="str">
            <v>愛媛県信連</v>
          </cell>
        </row>
        <row r="630">
          <cell r="W630" t="str">
            <v>3039</v>
          </cell>
          <cell r="X630" t="str">
            <v>高知県信連</v>
          </cell>
        </row>
        <row r="631">
          <cell r="W631" t="str">
            <v>3040</v>
          </cell>
          <cell r="X631" t="str">
            <v>福岡県信連</v>
          </cell>
        </row>
        <row r="632">
          <cell r="W632" t="str">
            <v>3041</v>
          </cell>
          <cell r="X632" t="str">
            <v>佐賀県信連</v>
          </cell>
        </row>
        <row r="633">
          <cell r="W633" t="str">
            <v>3044</v>
          </cell>
          <cell r="X633" t="str">
            <v>大分県信連</v>
          </cell>
        </row>
        <row r="634">
          <cell r="W634" t="str">
            <v>3045</v>
          </cell>
          <cell r="X634" t="str">
            <v>宮崎県信連</v>
          </cell>
        </row>
        <row r="635">
          <cell r="W635" t="str">
            <v>3046</v>
          </cell>
          <cell r="X635" t="str">
            <v>鹿児島県信連</v>
          </cell>
        </row>
        <row r="636">
          <cell r="W636" t="str">
            <v>3056</v>
          </cell>
          <cell r="X636" t="str">
            <v>北檜山町農協</v>
          </cell>
        </row>
        <row r="637">
          <cell r="W637" t="str">
            <v>3058</v>
          </cell>
          <cell r="X637" t="str">
            <v>今金町農協</v>
          </cell>
        </row>
        <row r="638">
          <cell r="W638" t="str">
            <v>3066</v>
          </cell>
          <cell r="X638" t="str">
            <v>函館市亀田農協</v>
          </cell>
        </row>
        <row r="639">
          <cell r="W639" t="str">
            <v>3068</v>
          </cell>
          <cell r="X639" t="str">
            <v>新函館農協</v>
          </cell>
        </row>
        <row r="640">
          <cell r="W640" t="str">
            <v>3086</v>
          </cell>
          <cell r="X640" t="str">
            <v>ようてい農協</v>
          </cell>
        </row>
        <row r="641">
          <cell r="W641" t="str">
            <v>3087</v>
          </cell>
          <cell r="X641" t="str">
            <v>きょうわ農協</v>
          </cell>
        </row>
        <row r="642">
          <cell r="W642" t="str">
            <v>3094</v>
          </cell>
          <cell r="X642" t="str">
            <v>新おたる農協</v>
          </cell>
        </row>
        <row r="643">
          <cell r="W643" t="str">
            <v>3095</v>
          </cell>
          <cell r="X643" t="str">
            <v>余市町農協</v>
          </cell>
        </row>
        <row r="644">
          <cell r="W644" t="str">
            <v>3103</v>
          </cell>
          <cell r="X644" t="str">
            <v>とうや湖農協</v>
          </cell>
        </row>
        <row r="645">
          <cell r="W645" t="str">
            <v>3107</v>
          </cell>
          <cell r="X645" t="str">
            <v>伊達市農協</v>
          </cell>
        </row>
        <row r="646">
          <cell r="W646" t="str">
            <v>3112</v>
          </cell>
          <cell r="X646" t="str">
            <v>とまこまい広域農協</v>
          </cell>
        </row>
        <row r="647">
          <cell r="W647" t="str">
            <v>3114</v>
          </cell>
          <cell r="X647" t="str">
            <v>鵡川農協</v>
          </cell>
        </row>
        <row r="648">
          <cell r="W648" t="str">
            <v>3120</v>
          </cell>
          <cell r="X648" t="str">
            <v>びらとり農協</v>
          </cell>
        </row>
        <row r="649">
          <cell r="W649" t="str">
            <v>3122</v>
          </cell>
          <cell r="X649" t="str">
            <v>門別町農協</v>
          </cell>
        </row>
        <row r="650">
          <cell r="W650" t="str">
            <v>3126</v>
          </cell>
          <cell r="X650" t="str">
            <v>みついし農協</v>
          </cell>
        </row>
        <row r="651">
          <cell r="W651" t="str">
            <v>3133</v>
          </cell>
          <cell r="X651" t="str">
            <v>札幌市農協</v>
          </cell>
        </row>
        <row r="652">
          <cell r="W652" t="str">
            <v>3139</v>
          </cell>
          <cell r="X652" t="str">
            <v>道央農協</v>
          </cell>
        </row>
        <row r="653">
          <cell r="W653" t="str">
            <v>3142</v>
          </cell>
          <cell r="X653" t="str">
            <v>石狩市農協</v>
          </cell>
        </row>
        <row r="654">
          <cell r="W654" t="str">
            <v>3145</v>
          </cell>
          <cell r="X654" t="str">
            <v>北石狩農協</v>
          </cell>
        </row>
        <row r="655">
          <cell r="W655" t="str">
            <v>3147</v>
          </cell>
          <cell r="X655" t="str">
            <v>新篠津村農協</v>
          </cell>
        </row>
        <row r="656">
          <cell r="W656" t="str">
            <v>3154</v>
          </cell>
          <cell r="X656" t="str">
            <v>サツラク農協</v>
          </cell>
        </row>
        <row r="657">
          <cell r="W657" t="str">
            <v>3156</v>
          </cell>
          <cell r="X657" t="str">
            <v>いわみざわ農協</v>
          </cell>
        </row>
        <row r="658">
          <cell r="W658" t="str">
            <v>3161</v>
          </cell>
          <cell r="X658" t="str">
            <v>南幌町農協</v>
          </cell>
        </row>
        <row r="659">
          <cell r="W659" t="str">
            <v>3164</v>
          </cell>
          <cell r="X659" t="str">
            <v>美唄市農協</v>
          </cell>
        </row>
        <row r="660">
          <cell r="W660" t="str">
            <v>3165</v>
          </cell>
          <cell r="X660" t="str">
            <v>峰延農協</v>
          </cell>
        </row>
        <row r="661">
          <cell r="W661" t="str">
            <v>3168</v>
          </cell>
          <cell r="X661" t="str">
            <v>月形町農協</v>
          </cell>
        </row>
        <row r="662">
          <cell r="W662" t="str">
            <v>3170</v>
          </cell>
          <cell r="X662" t="str">
            <v>ながぬま農協</v>
          </cell>
        </row>
        <row r="663">
          <cell r="W663" t="str">
            <v>3172</v>
          </cell>
          <cell r="X663" t="str">
            <v>そらち南農協</v>
          </cell>
        </row>
        <row r="664">
          <cell r="W664" t="str">
            <v>3173</v>
          </cell>
          <cell r="X664" t="str">
            <v>夕張市農協</v>
          </cell>
        </row>
        <row r="665">
          <cell r="W665" t="str">
            <v>3175</v>
          </cell>
          <cell r="X665" t="str">
            <v>新砂川農協</v>
          </cell>
        </row>
        <row r="666">
          <cell r="W666" t="str">
            <v>3177</v>
          </cell>
          <cell r="X666" t="str">
            <v>たきかわ農協</v>
          </cell>
        </row>
        <row r="667">
          <cell r="W667" t="str">
            <v>3181</v>
          </cell>
          <cell r="X667" t="str">
            <v>ピンネ農協</v>
          </cell>
        </row>
        <row r="668">
          <cell r="W668" t="str">
            <v>3188</v>
          </cell>
          <cell r="X668" t="str">
            <v>北いぶき農協</v>
          </cell>
        </row>
        <row r="669">
          <cell r="W669" t="str">
            <v>3189</v>
          </cell>
          <cell r="X669" t="str">
            <v>きたそらち農協</v>
          </cell>
        </row>
        <row r="670">
          <cell r="W670" t="str">
            <v>3202</v>
          </cell>
          <cell r="X670" t="str">
            <v>るもい農協</v>
          </cell>
        </row>
        <row r="671">
          <cell r="W671" t="str">
            <v>3208</v>
          </cell>
          <cell r="X671" t="str">
            <v>幌延町農協</v>
          </cell>
        </row>
        <row r="672">
          <cell r="W672" t="str">
            <v>3210</v>
          </cell>
          <cell r="X672" t="str">
            <v>あさひかわ農協</v>
          </cell>
        </row>
        <row r="673">
          <cell r="W673" t="str">
            <v>3214</v>
          </cell>
          <cell r="X673" t="str">
            <v>たいせつ農協</v>
          </cell>
        </row>
        <row r="674">
          <cell r="W674" t="str">
            <v>3219</v>
          </cell>
          <cell r="X674" t="str">
            <v>東神楽農協</v>
          </cell>
        </row>
        <row r="675">
          <cell r="W675" t="str">
            <v>3220</v>
          </cell>
          <cell r="X675" t="str">
            <v>東旭川農協</v>
          </cell>
        </row>
        <row r="676">
          <cell r="W676" t="str">
            <v>3223</v>
          </cell>
          <cell r="X676" t="str">
            <v>当麻農協</v>
          </cell>
        </row>
        <row r="677">
          <cell r="W677" t="str">
            <v>3224</v>
          </cell>
          <cell r="X677" t="str">
            <v>比布町農協</v>
          </cell>
        </row>
        <row r="678">
          <cell r="W678" t="str">
            <v>3225</v>
          </cell>
          <cell r="X678" t="str">
            <v>上川中央農協</v>
          </cell>
        </row>
        <row r="679">
          <cell r="W679" t="str">
            <v>3227</v>
          </cell>
          <cell r="X679" t="str">
            <v>東川町農協</v>
          </cell>
        </row>
        <row r="680">
          <cell r="W680" t="str">
            <v>3228</v>
          </cell>
          <cell r="X680" t="str">
            <v>美瑛町農協</v>
          </cell>
        </row>
        <row r="681">
          <cell r="W681" t="str">
            <v>3231</v>
          </cell>
          <cell r="X681" t="str">
            <v>ふらの農協</v>
          </cell>
        </row>
        <row r="682">
          <cell r="W682" t="str">
            <v>3238</v>
          </cell>
          <cell r="X682" t="str">
            <v>北ひびき農協</v>
          </cell>
        </row>
        <row r="683">
          <cell r="W683" t="str">
            <v>3244</v>
          </cell>
          <cell r="X683" t="str">
            <v>道北なよろ農協</v>
          </cell>
        </row>
        <row r="684">
          <cell r="W684" t="str">
            <v>3248</v>
          </cell>
          <cell r="X684" t="str">
            <v>北はるか農協</v>
          </cell>
        </row>
        <row r="685">
          <cell r="W685" t="str">
            <v>3254</v>
          </cell>
          <cell r="X685" t="str">
            <v>稚内農協</v>
          </cell>
        </row>
        <row r="686">
          <cell r="W686" t="str">
            <v>3257</v>
          </cell>
          <cell r="X686" t="str">
            <v>北宗谷農協</v>
          </cell>
        </row>
        <row r="687">
          <cell r="W687" t="str">
            <v>3259</v>
          </cell>
          <cell r="X687" t="str">
            <v>東宗谷農協</v>
          </cell>
        </row>
        <row r="688">
          <cell r="W688" t="str">
            <v>3261</v>
          </cell>
          <cell r="X688" t="str">
            <v>宗谷南農協</v>
          </cell>
        </row>
        <row r="689">
          <cell r="W689" t="str">
            <v>3264</v>
          </cell>
          <cell r="X689" t="str">
            <v>帯広市川西農協</v>
          </cell>
        </row>
        <row r="690">
          <cell r="W690" t="str">
            <v>3265</v>
          </cell>
          <cell r="X690" t="str">
            <v>帯広大正農協</v>
          </cell>
        </row>
        <row r="691">
          <cell r="W691" t="str">
            <v>3266</v>
          </cell>
          <cell r="X691" t="str">
            <v>中札内村農協</v>
          </cell>
        </row>
        <row r="692">
          <cell r="W692" t="str">
            <v>3267</v>
          </cell>
          <cell r="X692" t="str">
            <v>更別村農協</v>
          </cell>
        </row>
        <row r="693">
          <cell r="W693" t="str">
            <v>3268</v>
          </cell>
          <cell r="X693" t="str">
            <v>忠類農協</v>
          </cell>
        </row>
        <row r="694">
          <cell r="W694" t="str">
            <v>3269</v>
          </cell>
          <cell r="X694" t="str">
            <v>大樹町農協</v>
          </cell>
        </row>
        <row r="695">
          <cell r="W695" t="str">
            <v>3270</v>
          </cell>
          <cell r="X695" t="str">
            <v>広尾町農協</v>
          </cell>
        </row>
        <row r="696">
          <cell r="W696" t="str">
            <v>3271</v>
          </cell>
          <cell r="X696" t="str">
            <v>芽室町農協</v>
          </cell>
        </row>
        <row r="697">
          <cell r="W697" t="str">
            <v>3273</v>
          </cell>
          <cell r="X697" t="str">
            <v>十勝清水町農協</v>
          </cell>
        </row>
        <row r="698">
          <cell r="W698" t="str">
            <v>3275</v>
          </cell>
          <cell r="X698" t="str">
            <v>新得町農協</v>
          </cell>
        </row>
        <row r="699">
          <cell r="W699" t="str">
            <v>3276</v>
          </cell>
          <cell r="X699" t="str">
            <v>鹿追町農協</v>
          </cell>
        </row>
        <row r="700">
          <cell r="W700" t="str">
            <v>3277</v>
          </cell>
          <cell r="X700" t="str">
            <v>木野農協</v>
          </cell>
        </row>
        <row r="701">
          <cell r="W701" t="str">
            <v>3278</v>
          </cell>
          <cell r="X701" t="str">
            <v>音更町農協</v>
          </cell>
        </row>
        <row r="702">
          <cell r="W702" t="str">
            <v>3279</v>
          </cell>
          <cell r="X702" t="str">
            <v>士幌町農協</v>
          </cell>
        </row>
        <row r="703">
          <cell r="W703" t="str">
            <v>3280</v>
          </cell>
          <cell r="X703" t="str">
            <v>上士幌町農協</v>
          </cell>
        </row>
        <row r="704">
          <cell r="W704" t="str">
            <v>3281</v>
          </cell>
          <cell r="X704" t="str">
            <v>札内農協</v>
          </cell>
        </row>
        <row r="705">
          <cell r="W705" t="str">
            <v>3282</v>
          </cell>
          <cell r="X705" t="str">
            <v>幕別町農協</v>
          </cell>
        </row>
        <row r="706">
          <cell r="W706" t="str">
            <v>3283</v>
          </cell>
          <cell r="X706" t="str">
            <v>十勝池田町農協</v>
          </cell>
        </row>
        <row r="707">
          <cell r="W707" t="str">
            <v>3286</v>
          </cell>
          <cell r="X707" t="str">
            <v>豊頃町農協</v>
          </cell>
        </row>
        <row r="708">
          <cell r="W708" t="str">
            <v>3287</v>
          </cell>
          <cell r="X708" t="str">
            <v>浦幌町農協</v>
          </cell>
        </row>
        <row r="709">
          <cell r="W709" t="str">
            <v>3288</v>
          </cell>
          <cell r="X709" t="str">
            <v>本別町農協</v>
          </cell>
        </row>
        <row r="710">
          <cell r="W710" t="str">
            <v>3289</v>
          </cell>
          <cell r="X710" t="str">
            <v>足寄町農協</v>
          </cell>
        </row>
        <row r="711">
          <cell r="W711" t="str">
            <v>3290</v>
          </cell>
          <cell r="X711" t="str">
            <v>陸別町農協</v>
          </cell>
        </row>
        <row r="712">
          <cell r="W712" t="str">
            <v>3297</v>
          </cell>
          <cell r="X712" t="str">
            <v>北オホーツク農協</v>
          </cell>
        </row>
        <row r="713">
          <cell r="W713" t="str">
            <v>3301</v>
          </cell>
          <cell r="X713" t="str">
            <v>オホーツクはまなす農協</v>
          </cell>
        </row>
        <row r="714">
          <cell r="W714" t="str">
            <v>3303</v>
          </cell>
          <cell r="X714" t="str">
            <v>佐呂間町農協</v>
          </cell>
        </row>
        <row r="715">
          <cell r="W715" t="str">
            <v>3305</v>
          </cell>
          <cell r="X715" t="str">
            <v>湧別町農協</v>
          </cell>
        </row>
        <row r="716">
          <cell r="W716" t="str">
            <v>3306</v>
          </cell>
          <cell r="X716" t="str">
            <v>えんゆう農協</v>
          </cell>
        </row>
        <row r="717">
          <cell r="W717" t="str">
            <v>3317</v>
          </cell>
          <cell r="X717" t="str">
            <v>きたみらい農協</v>
          </cell>
        </row>
        <row r="718">
          <cell r="W718" t="str">
            <v>3319</v>
          </cell>
          <cell r="X718" t="str">
            <v>津別町農協</v>
          </cell>
        </row>
        <row r="719">
          <cell r="W719" t="str">
            <v>3320</v>
          </cell>
          <cell r="X719" t="str">
            <v>美幌町農協</v>
          </cell>
        </row>
        <row r="720">
          <cell r="W720" t="str">
            <v>3321</v>
          </cell>
          <cell r="X720" t="str">
            <v>女満別町農協</v>
          </cell>
        </row>
        <row r="721">
          <cell r="W721" t="str">
            <v>3322</v>
          </cell>
          <cell r="X721" t="str">
            <v>常呂町農協</v>
          </cell>
        </row>
        <row r="722">
          <cell r="W722" t="str">
            <v>3326</v>
          </cell>
          <cell r="X722" t="str">
            <v>オホーツク網走農協</v>
          </cell>
        </row>
        <row r="723">
          <cell r="W723" t="str">
            <v>3328</v>
          </cell>
          <cell r="X723" t="str">
            <v>小清水町農協</v>
          </cell>
        </row>
        <row r="724">
          <cell r="W724" t="str">
            <v>3329</v>
          </cell>
          <cell r="X724" t="str">
            <v>しれとこ斜里農協</v>
          </cell>
        </row>
        <row r="725">
          <cell r="W725" t="str">
            <v>3330</v>
          </cell>
          <cell r="X725" t="str">
            <v>清里町農協</v>
          </cell>
        </row>
        <row r="726">
          <cell r="W726" t="str">
            <v>3334</v>
          </cell>
          <cell r="X726" t="str">
            <v>釧路太田農協</v>
          </cell>
        </row>
        <row r="727">
          <cell r="W727" t="str">
            <v>3335</v>
          </cell>
          <cell r="X727" t="str">
            <v>浜中町農協</v>
          </cell>
        </row>
        <row r="728">
          <cell r="W728" t="str">
            <v>3336</v>
          </cell>
          <cell r="X728" t="str">
            <v>標茶町農協</v>
          </cell>
        </row>
        <row r="729">
          <cell r="W729" t="str">
            <v>3337</v>
          </cell>
          <cell r="X729" t="str">
            <v>摩周湖農協</v>
          </cell>
        </row>
        <row r="730">
          <cell r="W730" t="str">
            <v>3338</v>
          </cell>
          <cell r="X730" t="str">
            <v>阿寒農協</v>
          </cell>
        </row>
        <row r="731">
          <cell r="W731" t="str">
            <v>3339</v>
          </cell>
          <cell r="X731" t="str">
            <v>釧路丹頂農協</v>
          </cell>
        </row>
        <row r="732">
          <cell r="W732" t="str">
            <v>3348</v>
          </cell>
          <cell r="X732" t="str">
            <v>標津町農協</v>
          </cell>
        </row>
        <row r="733">
          <cell r="W733" t="str">
            <v>3349</v>
          </cell>
          <cell r="X733" t="str">
            <v>中標津町農協</v>
          </cell>
        </row>
        <row r="734">
          <cell r="W734" t="str">
            <v>3350</v>
          </cell>
          <cell r="X734" t="str">
            <v>計根別農協</v>
          </cell>
        </row>
        <row r="735">
          <cell r="W735" t="str">
            <v>3354</v>
          </cell>
          <cell r="X735" t="str">
            <v>道東あさひ農協</v>
          </cell>
        </row>
        <row r="736">
          <cell r="W736" t="str">
            <v>3358</v>
          </cell>
          <cell r="X736" t="str">
            <v>中春別農協</v>
          </cell>
        </row>
        <row r="737">
          <cell r="W737" t="str">
            <v>3373</v>
          </cell>
          <cell r="X737" t="str">
            <v>青森農協</v>
          </cell>
        </row>
        <row r="738">
          <cell r="W738" t="str">
            <v>3387</v>
          </cell>
          <cell r="X738" t="str">
            <v>つがる弘前農協</v>
          </cell>
        </row>
        <row r="739">
          <cell r="W739" t="str">
            <v>3390</v>
          </cell>
          <cell r="X739" t="str">
            <v>相馬村農協</v>
          </cell>
        </row>
        <row r="740">
          <cell r="W740" t="str">
            <v>3407</v>
          </cell>
          <cell r="X740" t="str">
            <v>津軽みらい農協</v>
          </cell>
        </row>
        <row r="741">
          <cell r="W741" t="str">
            <v>3421</v>
          </cell>
          <cell r="X741" t="str">
            <v>つがるにしきた農協</v>
          </cell>
        </row>
        <row r="742">
          <cell r="W742" t="str">
            <v>3442</v>
          </cell>
          <cell r="X742" t="str">
            <v>ごしょつがる農協</v>
          </cell>
        </row>
        <row r="743">
          <cell r="W743" t="str">
            <v>3455</v>
          </cell>
          <cell r="X743" t="str">
            <v>十和田おいらせ農協</v>
          </cell>
        </row>
        <row r="744">
          <cell r="W744" t="str">
            <v>3469</v>
          </cell>
          <cell r="X744" t="str">
            <v>ゆうき青森農協</v>
          </cell>
        </row>
        <row r="745">
          <cell r="W745" t="str">
            <v>3474</v>
          </cell>
          <cell r="X745" t="str">
            <v>おいらせ農協</v>
          </cell>
        </row>
        <row r="746">
          <cell r="W746" t="str">
            <v>3488</v>
          </cell>
          <cell r="X746" t="str">
            <v>八戸農協</v>
          </cell>
        </row>
        <row r="747">
          <cell r="W747" t="str">
            <v>3517</v>
          </cell>
          <cell r="X747" t="str">
            <v>新岩手農協</v>
          </cell>
        </row>
        <row r="748">
          <cell r="W748" t="str">
            <v>3541</v>
          </cell>
          <cell r="X748" t="str">
            <v>岩手中央農協</v>
          </cell>
        </row>
        <row r="749">
          <cell r="W749" t="str">
            <v>3553</v>
          </cell>
          <cell r="X749" t="str">
            <v>花巻農協</v>
          </cell>
        </row>
        <row r="750">
          <cell r="W750" t="str">
            <v>3572</v>
          </cell>
          <cell r="X750" t="str">
            <v>岩手ふるさと農協</v>
          </cell>
        </row>
        <row r="751">
          <cell r="W751" t="str">
            <v>3579</v>
          </cell>
          <cell r="X751" t="str">
            <v>岩手江刺農協</v>
          </cell>
        </row>
        <row r="752">
          <cell r="W752" t="str">
            <v>3590</v>
          </cell>
          <cell r="X752" t="str">
            <v>いわて平泉農協</v>
          </cell>
        </row>
        <row r="753">
          <cell r="W753" t="str">
            <v>3598</v>
          </cell>
          <cell r="X753" t="str">
            <v>大船渡市農協</v>
          </cell>
        </row>
        <row r="754">
          <cell r="W754" t="str">
            <v>3636</v>
          </cell>
          <cell r="X754" t="str">
            <v>仙台農協</v>
          </cell>
        </row>
        <row r="755">
          <cell r="W755" t="str">
            <v>3647</v>
          </cell>
          <cell r="X755" t="str">
            <v>岩沼市農協</v>
          </cell>
        </row>
        <row r="756">
          <cell r="W756" t="str">
            <v>3652</v>
          </cell>
          <cell r="X756" t="str">
            <v>名取岩沼農協</v>
          </cell>
        </row>
        <row r="757">
          <cell r="W757" t="str">
            <v>3653</v>
          </cell>
          <cell r="X757" t="str">
            <v>みやぎ亘理農協</v>
          </cell>
        </row>
        <row r="758">
          <cell r="W758" t="str">
            <v>3665</v>
          </cell>
          <cell r="X758" t="str">
            <v>みやぎ登米農協</v>
          </cell>
        </row>
        <row r="759">
          <cell r="W759" t="str">
            <v>3704</v>
          </cell>
          <cell r="X759" t="str">
            <v>古川農協</v>
          </cell>
        </row>
        <row r="760">
          <cell r="W760" t="str">
            <v>3710</v>
          </cell>
          <cell r="X760" t="str">
            <v>加美よつば農協</v>
          </cell>
        </row>
        <row r="761">
          <cell r="W761" t="str">
            <v>3721</v>
          </cell>
          <cell r="X761" t="str">
            <v>新みやぎ農協</v>
          </cell>
        </row>
        <row r="762">
          <cell r="W762" t="str">
            <v>3731</v>
          </cell>
          <cell r="X762" t="str">
            <v>いしのまき農協</v>
          </cell>
        </row>
        <row r="763">
          <cell r="W763" t="str">
            <v>3751</v>
          </cell>
          <cell r="X763" t="str">
            <v>みやぎ仙南農協</v>
          </cell>
        </row>
        <row r="764">
          <cell r="W764" t="str">
            <v>3762</v>
          </cell>
          <cell r="X764" t="str">
            <v>かづの農協</v>
          </cell>
        </row>
        <row r="765">
          <cell r="W765" t="str">
            <v>3764</v>
          </cell>
          <cell r="X765" t="str">
            <v>あきた北農協</v>
          </cell>
        </row>
        <row r="766">
          <cell r="W766" t="str">
            <v>3771</v>
          </cell>
          <cell r="X766" t="str">
            <v>秋田たかのす</v>
          </cell>
        </row>
        <row r="767">
          <cell r="W767" t="str">
            <v>3784</v>
          </cell>
          <cell r="X767" t="str">
            <v>あきた白神農協</v>
          </cell>
        </row>
        <row r="768">
          <cell r="W768" t="str">
            <v>3795</v>
          </cell>
          <cell r="X768" t="str">
            <v>秋田やまもと農協</v>
          </cell>
        </row>
        <row r="769">
          <cell r="W769" t="str">
            <v>3798</v>
          </cell>
          <cell r="X769" t="str">
            <v>あきた湖東農協</v>
          </cell>
        </row>
        <row r="770">
          <cell r="W770" t="str">
            <v>3810</v>
          </cell>
          <cell r="X770" t="str">
            <v>秋田なまはげ農協</v>
          </cell>
        </row>
        <row r="771">
          <cell r="W771" t="str">
            <v>3825</v>
          </cell>
          <cell r="X771" t="str">
            <v>秋田しんせい農協</v>
          </cell>
        </row>
        <row r="772">
          <cell r="W772" t="str">
            <v>3855</v>
          </cell>
          <cell r="X772" t="str">
            <v>秋田おばこ農協</v>
          </cell>
        </row>
        <row r="773">
          <cell r="W773" t="str">
            <v>3878</v>
          </cell>
          <cell r="X773" t="str">
            <v>秋田ふるさと農協</v>
          </cell>
        </row>
        <row r="774">
          <cell r="W774" t="str">
            <v>3913</v>
          </cell>
          <cell r="X774" t="str">
            <v>こまち農協</v>
          </cell>
        </row>
        <row r="775">
          <cell r="W775" t="str">
            <v>3917</v>
          </cell>
          <cell r="X775" t="str">
            <v>うご農協</v>
          </cell>
        </row>
        <row r="776">
          <cell r="W776" t="str">
            <v>3929</v>
          </cell>
          <cell r="X776" t="str">
            <v>大潟村農協</v>
          </cell>
        </row>
        <row r="777">
          <cell r="W777" t="str">
            <v>3931</v>
          </cell>
          <cell r="X777" t="str">
            <v>山形市農協</v>
          </cell>
        </row>
        <row r="778">
          <cell r="W778" t="str">
            <v>3932</v>
          </cell>
          <cell r="X778" t="str">
            <v>山形農協</v>
          </cell>
        </row>
        <row r="779">
          <cell r="W779" t="str">
            <v>3938</v>
          </cell>
          <cell r="X779" t="str">
            <v>天童市農協</v>
          </cell>
        </row>
        <row r="780">
          <cell r="W780" t="str">
            <v>3943</v>
          </cell>
          <cell r="X780" t="str">
            <v>さがえ西村山農協</v>
          </cell>
        </row>
        <row r="781">
          <cell r="W781" t="str">
            <v>3960</v>
          </cell>
          <cell r="X781" t="str">
            <v>みちのく村山農協</v>
          </cell>
        </row>
        <row r="782">
          <cell r="W782" t="str">
            <v>3962</v>
          </cell>
          <cell r="X782" t="str">
            <v>東根市農協</v>
          </cell>
        </row>
        <row r="783">
          <cell r="W783" t="str">
            <v>3971</v>
          </cell>
          <cell r="X783" t="str">
            <v>新庄市農協</v>
          </cell>
        </row>
        <row r="784">
          <cell r="W784" t="str">
            <v>3973</v>
          </cell>
          <cell r="X784" t="str">
            <v>もがみ中央農協</v>
          </cell>
        </row>
        <row r="785">
          <cell r="W785" t="str">
            <v>3987</v>
          </cell>
          <cell r="X785" t="str">
            <v>金山農協</v>
          </cell>
        </row>
        <row r="786">
          <cell r="W786" t="str">
            <v>3989</v>
          </cell>
          <cell r="X786" t="str">
            <v>山形おきたま農協</v>
          </cell>
        </row>
        <row r="787">
          <cell r="W787" t="str">
            <v>4000</v>
          </cell>
          <cell r="X787" t="str">
            <v>鶴岡市農協</v>
          </cell>
        </row>
        <row r="788">
          <cell r="W788" t="str">
            <v>4013</v>
          </cell>
          <cell r="X788" t="str">
            <v>庄内たがわ農協</v>
          </cell>
        </row>
        <row r="789">
          <cell r="W789" t="str">
            <v>4022</v>
          </cell>
          <cell r="X789" t="str">
            <v>余目町農協</v>
          </cell>
        </row>
        <row r="790">
          <cell r="W790" t="str">
            <v>4027</v>
          </cell>
          <cell r="X790" t="str">
            <v>庄内みどり農協</v>
          </cell>
        </row>
        <row r="791">
          <cell r="W791" t="str">
            <v>4036</v>
          </cell>
          <cell r="X791" t="str">
            <v>酒田市袖浦農協</v>
          </cell>
        </row>
        <row r="792">
          <cell r="W792" t="str">
            <v>4047</v>
          </cell>
          <cell r="X792" t="str">
            <v>ふくしま未来農協</v>
          </cell>
        </row>
        <row r="793">
          <cell r="W793" t="str">
            <v>4091</v>
          </cell>
          <cell r="X793" t="str">
            <v>夢みなみ農協</v>
          </cell>
        </row>
        <row r="794">
          <cell r="W794" t="str">
            <v>4132</v>
          </cell>
          <cell r="X794" t="str">
            <v>東西しらかわ農協</v>
          </cell>
        </row>
        <row r="795">
          <cell r="W795" t="str">
            <v>4160</v>
          </cell>
          <cell r="X795" t="str">
            <v>会津よつば農協</v>
          </cell>
        </row>
        <row r="796">
          <cell r="W796" t="str">
            <v>4196</v>
          </cell>
          <cell r="X796" t="str">
            <v>福島さくら農協</v>
          </cell>
        </row>
        <row r="797">
          <cell r="W797" t="str">
            <v>4238</v>
          </cell>
          <cell r="X797" t="str">
            <v>水戸農協</v>
          </cell>
        </row>
        <row r="798">
          <cell r="W798" t="str">
            <v>4263</v>
          </cell>
          <cell r="X798" t="str">
            <v>常陸農協</v>
          </cell>
        </row>
        <row r="799">
          <cell r="W799" t="str">
            <v>4294</v>
          </cell>
          <cell r="X799" t="str">
            <v>日立市多賀農協</v>
          </cell>
        </row>
        <row r="800">
          <cell r="W800" t="str">
            <v>4295</v>
          </cell>
          <cell r="X800" t="str">
            <v>茨城旭村農協</v>
          </cell>
        </row>
        <row r="801">
          <cell r="W801" t="str">
            <v>4296</v>
          </cell>
          <cell r="X801" t="str">
            <v>ほこた農協</v>
          </cell>
        </row>
        <row r="802">
          <cell r="W802" t="str">
            <v>4301</v>
          </cell>
          <cell r="X802" t="str">
            <v>なめがたしおさい農協</v>
          </cell>
        </row>
        <row r="803">
          <cell r="W803" t="str">
            <v>4322</v>
          </cell>
          <cell r="X803" t="str">
            <v>稲敷農協</v>
          </cell>
        </row>
        <row r="804">
          <cell r="W804" t="str">
            <v>4344</v>
          </cell>
          <cell r="X804" t="str">
            <v>水郷つくば農協</v>
          </cell>
        </row>
        <row r="805">
          <cell r="W805" t="str">
            <v>4363</v>
          </cell>
          <cell r="X805" t="str">
            <v>つくば市農協</v>
          </cell>
        </row>
        <row r="806">
          <cell r="W806" t="str">
            <v>4371</v>
          </cell>
          <cell r="X806" t="str">
            <v>つくば市谷田部農協</v>
          </cell>
        </row>
        <row r="807">
          <cell r="W807" t="str">
            <v>4378</v>
          </cell>
          <cell r="X807" t="str">
            <v>茨城みなみ農協</v>
          </cell>
        </row>
        <row r="808">
          <cell r="W808" t="str">
            <v>4387</v>
          </cell>
          <cell r="X808" t="str">
            <v>やさと農協</v>
          </cell>
        </row>
        <row r="809">
          <cell r="W809" t="str">
            <v>4394</v>
          </cell>
          <cell r="X809" t="str">
            <v>新ひたち野農協</v>
          </cell>
        </row>
        <row r="810">
          <cell r="W810" t="str">
            <v>4397</v>
          </cell>
          <cell r="X810" t="str">
            <v>北つくば農協</v>
          </cell>
        </row>
        <row r="811">
          <cell r="W811" t="str">
            <v>4413</v>
          </cell>
          <cell r="X811" t="str">
            <v>常総ひかり農協</v>
          </cell>
        </row>
        <row r="812">
          <cell r="W812" t="str">
            <v>4422</v>
          </cell>
          <cell r="X812" t="str">
            <v>茨城むつみ農協</v>
          </cell>
        </row>
        <row r="813">
          <cell r="W813" t="str">
            <v>4425</v>
          </cell>
          <cell r="X813" t="str">
            <v>岩井農協</v>
          </cell>
        </row>
        <row r="814">
          <cell r="W814" t="str">
            <v>4445</v>
          </cell>
          <cell r="X814" t="str">
            <v>宇都宮農協</v>
          </cell>
        </row>
        <row r="815">
          <cell r="W815" t="str">
            <v>4456</v>
          </cell>
          <cell r="X815" t="str">
            <v>上都賀農協</v>
          </cell>
        </row>
        <row r="816">
          <cell r="W816" t="str">
            <v>4463</v>
          </cell>
          <cell r="X816" t="str">
            <v>はが野農協</v>
          </cell>
        </row>
        <row r="817">
          <cell r="W817" t="str">
            <v>4478</v>
          </cell>
          <cell r="X817" t="str">
            <v>下野農協</v>
          </cell>
        </row>
        <row r="818">
          <cell r="W818" t="str">
            <v>4490</v>
          </cell>
          <cell r="X818" t="str">
            <v>小山農協</v>
          </cell>
        </row>
        <row r="819">
          <cell r="W819" t="str">
            <v>4497</v>
          </cell>
          <cell r="X819" t="str">
            <v>塩野谷農協</v>
          </cell>
        </row>
        <row r="820">
          <cell r="W820" t="str">
            <v>4507</v>
          </cell>
          <cell r="X820" t="str">
            <v>那須野農協</v>
          </cell>
        </row>
        <row r="821">
          <cell r="W821" t="str">
            <v>4518</v>
          </cell>
          <cell r="X821" t="str">
            <v>那須南農協</v>
          </cell>
        </row>
        <row r="822">
          <cell r="W822" t="str">
            <v>4523</v>
          </cell>
          <cell r="X822" t="str">
            <v>佐野農協</v>
          </cell>
        </row>
        <row r="823">
          <cell r="W823" t="str">
            <v>4533</v>
          </cell>
          <cell r="X823" t="str">
            <v>足利市農協</v>
          </cell>
        </row>
        <row r="824">
          <cell r="W824" t="str">
            <v>4540</v>
          </cell>
          <cell r="X824" t="str">
            <v>赤城橘農協</v>
          </cell>
        </row>
        <row r="825">
          <cell r="W825" t="str">
            <v>4544</v>
          </cell>
          <cell r="X825" t="str">
            <v>前橋市農協</v>
          </cell>
        </row>
        <row r="826">
          <cell r="W826" t="str">
            <v>4563</v>
          </cell>
          <cell r="X826" t="str">
            <v>高崎市農協</v>
          </cell>
        </row>
        <row r="827">
          <cell r="W827" t="str">
            <v>4567</v>
          </cell>
          <cell r="X827" t="str">
            <v>はぐくみ農協</v>
          </cell>
        </row>
        <row r="828">
          <cell r="W828" t="str">
            <v>4593</v>
          </cell>
          <cell r="X828" t="str">
            <v>北群渋川農協</v>
          </cell>
        </row>
        <row r="829">
          <cell r="W829" t="str">
            <v>4594</v>
          </cell>
          <cell r="X829" t="str">
            <v>多野藤岡農協</v>
          </cell>
        </row>
        <row r="830">
          <cell r="W830" t="str">
            <v>4608</v>
          </cell>
          <cell r="X830" t="str">
            <v>甘楽富岡農協</v>
          </cell>
        </row>
        <row r="831">
          <cell r="W831" t="str">
            <v>4613</v>
          </cell>
          <cell r="X831" t="str">
            <v>碓氷安中農協</v>
          </cell>
        </row>
        <row r="832">
          <cell r="W832" t="str">
            <v>4626</v>
          </cell>
          <cell r="X832" t="str">
            <v>あがつま農協</v>
          </cell>
        </row>
        <row r="833">
          <cell r="W833" t="str">
            <v>4628</v>
          </cell>
          <cell r="X833" t="str">
            <v>嬬恋村農協</v>
          </cell>
        </row>
        <row r="834">
          <cell r="W834" t="str">
            <v>4632</v>
          </cell>
          <cell r="X834" t="str">
            <v>利根沼田農協</v>
          </cell>
        </row>
        <row r="835">
          <cell r="W835" t="str">
            <v>4652</v>
          </cell>
          <cell r="X835" t="str">
            <v>佐波伊勢崎農協</v>
          </cell>
        </row>
        <row r="836">
          <cell r="W836" t="str">
            <v>4664</v>
          </cell>
          <cell r="X836" t="str">
            <v>新田みどり農協</v>
          </cell>
        </row>
        <row r="837">
          <cell r="W837" t="str">
            <v>4665</v>
          </cell>
          <cell r="X837" t="str">
            <v>太田市農協</v>
          </cell>
        </row>
        <row r="838">
          <cell r="W838" t="str">
            <v>4677</v>
          </cell>
          <cell r="X838" t="str">
            <v>邑楽館林農協</v>
          </cell>
        </row>
        <row r="839">
          <cell r="W839" t="str">
            <v>4682</v>
          </cell>
          <cell r="X839" t="str">
            <v>さいたま農協</v>
          </cell>
        </row>
        <row r="840">
          <cell r="W840" t="str">
            <v>4730</v>
          </cell>
          <cell r="X840" t="str">
            <v>あさか野農協</v>
          </cell>
        </row>
        <row r="841">
          <cell r="W841" t="str">
            <v>4735</v>
          </cell>
          <cell r="X841" t="str">
            <v>いるま野農協</v>
          </cell>
        </row>
        <row r="842">
          <cell r="W842" t="str">
            <v>4780</v>
          </cell>
          <cell r="X842" t="str">
            <v>埼玉中央農協</v>
          </cell>
        </row>
        <row r="843">
          <cell r="W843" t="str">
            <v>4792</v>
          </cell>
          <cell r="X843" t="str">
            <v>ちちぶ農協</v>
          </cell>
        </row>
        <row r="844">
          <cell r="W844" t="str">
            <v>4802</v>
          </cell>
          <cell r="X844" t="str">
            <v>埼玉ひびきの農協</v>
          </cell>
        </row>
        <row r="845">
          <cell r="W845" t="str">
            <v>4808</v>
          </cell>
          <cell r="X845" t="str">
            <v>くまがや農協</v>
          </cell>
        </row>
        <row r="846">
          <cell r="W846" t="str">
            <v>4820</v>
          </cell>
          <cell r="X846" t="str">
            <v>埼玉岡部農協</v>
          </cell>
        </row>
        <row r="847">
          <cell r="W847" t="str">
            <v>4823</v>
          </cell>
          <cell r="X847" t="str">
            <v>花園農協</v>
          </cell>
        </row>
        <row r="848">
          <cell r="W848" t="str">
            <v>4828</v>
          </cell>
          <cell r="X848" t="str">
            <v>ほくさい農協</v>
          </cell>
        </row>
        <row r="849">
          <cell r="W849" t="str">
            <v>4847</v>
          </cell>
          <cell r="X849" t="str">
            <v>越谷市農協</v>
          </cell>
        </row>
        <row r="850">
          <cell r="W850" t="str">
            <v>4848</v>
          </cell>
          <cell r="X850" t="str">
            <v>南彩農協</v>
          </cell>
        </row>
        <row r="851">
          <cell r="W851" t="str">
            <v>4859</v>
          </cell>
          <cell r="X851" t="str">
            <v>埼玉みずほ農協</v>
          </cell>
        </row>
        <row r="852">
          <cell r="W852" t="str">
            <v>4864</v>
          </cell>
          <cell r="X852" t="str">
            <v>さいかつ農協</v>
          </cell>
        </row>
        <row r="853">
          <cell r="W853" t="str">
            <v>4874</v>
          </cell>
          <cell r="X853" t="str">
            <v>ふかや農協</v>
          </cell>
        </row>
        <row r="854">
          <cell r="W854" t="str">
            <v>4876</v>
          </cell>
          <cell r="X854" t="str">
            <v>安房農協</v>
          </cell>
        </row>
        <row r="855">
          <cell r="W855" t="str">
            <v>4893</v>
          </cell>
          <cell r="X855" t="str">
            <v>いすみ農協</v>
          </cell>
        </row>
        <row r="856">
          <cell r="W856" t="str">
            <v>4902</v>
          </cell>
          <cell r="X856" t="str">
            <v>木更津市農協</v>
          </cell>
        </row>
        <row r="857">
          <cell r="W857" t="str">
            <v>4909</v>
          </cell>
          <cell r="X857" t="str">
            <v>君津市農協</v>
          </cell>
        </row>
        <row r="858">
          <cell r="W858" t="str">
            <v>4916</v>
          </cell>
          <cell r="X858" t="str">
            <v>長生農協</v>
          </cell>
        </row>
        <row r="859">
          <cell r="W859" t="str">
            <v>4929</v>
          </cell>
          <cell r="X859" t="str">
            <v>山武郡市農協</v>
          </cell>
        </row>
        <row r="860">
          <cell r="W860" t="str">
            <v>4949</v>
          </cell>
          <cell r="X860" t="str">
            <v>市原市農協</v>
          </cell>
        </row>
        <row r="861">
          <cell r="W861" t="str">
            <v>4954</v>
          </cell>
          <cell r="X861" t="str">
            <v>千葉みらい農協</v>
          </cell>
        </row>
        <row r="862">
          <cell r="W862" t="str">
            <v>4955</v>
          </cell>
          <cell r="X862" t="str">
            <v>八千代市農協</v>
          </cell>
        </row>
        <row r="863">
          <cell r="W863" t="str">
            <v>4959</v>
          </cell>
          <cell r="X863" t="str">
            <v>市川市農協</v>
          </cell>
        </row>
        <row r="864">
          <cell r="W864" t="str">
            <v>4965</v>
          </cell>
          <cell r="X864" t="str">
            <v>とうかつ中央農協</v>
          </cell>
        </row>
        <row r="865">
          <cell r="W865" t="str">
            <v>4975</v>
          </cell>
          <cell r="X865" t="str">
            <v>ちば東葛農協</v>
          </cell>
        </row>
        <row r="866">
          <cell r="W866" t="str">
            <v>4992</v>
          </cell>
          <cell r="X866" t="str">
            <v>成田市農協</v>
          </cell>
        </row>
        <row r="867">
          <cell r="W867" t="str">
            <v>4993</v>
          </cell>
          <cell r="X867" t="str">
            <v>富里市農協</v>
          </cell>
        </row>
        <row r="868">
          <cell r="W868" t="str">
            <v>4996</v>
          </cell>
          <cell r="X868" t="str">
            <v>西印旛農協</v>
          </cell>
        </row>
        <row r="869">
          <cell r="W869" t="str">
            <v>5000</v>
          </cell>
          <cell r="X869" t="str">
            <v>かとり農協</v>
          </cell>
        </row>
        <row r="870">
          <cell r="W870" t="str">
            <v>5016</v>
          </cell>
          <cell r="X870" t="str">
            <v>ちばみどり農協</v>
          </cell>
        </row>
        <row r="871">
          <cell r="W871" t="str">
            <v>5030</v>
          </cell>
          <cell r="X871" t="str">
            <v>西東京農協</v>
          </cell>
        </row>
        <row r="872">
          <cell r="W872" t="str">
            <v>5037</v>
          </cell>
          <cell r="X872" t="str">
            <v>西多摩農協</v>
          </cell>
        </row>
        <row r="873">
          <cell r="W873" t="str">
            <v>5039</v>
          </cell>
          <cell r="X873" t="str">
            <v>秋川農協</v>
          </cell>
        </row>
        <row r="874">
          <cell r="W874" t="str">
            <v>5050</v>
          </cell>
          <cell r="X874" t="str">
            <v>八王子市農協</v>
          </cell>
        </row>
        <row r="875">
          <cell r="W875" t="str">
            <v>5055</v>
          </cell>
          <cell r="X875" t="str">
            <v>東京南農協</v>
          </cell>
        </row>
        <row r="876">
          <cell r="W876" t="str">
            <v>5060</v>
          </cell>
          <cell r="X876" t="str">
            <v>町田市農協</v>
          </cell>
        </row>
        <row r="877">
          <cell r="W877" t="str">
            <v>5070</v>
          </cell>
          <cell r="X877" t="str">
            <v>マインズ農協</v>
          </cell>
        </row>
        <row r="878">
          <cell r="W878" t="str">
            <v>5072</v>
          </cell>
          <cell r="X878" t="str">
            <v>東京みどり農協</v>
          </cell>
        </row>
        <row r="879">
          <cell r="W879" t="str">
            <v>5077</v>
          </cell>
          <cell r="X879" t="str">
            <v>東京みらい農協</v>
          </cell>
        </row>
        <row r="880">
          <cell r="W880" t="str">
            <v>5087</v>
          </cell>
          <cell r="X880" t="str">
            <v>東京むさし農協</v>
          </cell>
        </row>
        <row r="881">
          <cell r="W881" t="str">
            <v>5094</v>
          </cell>
          <cell r="X881" t="str">
            <v>東京中央農協</v>
          </cell>
        </row>
        <row r="882">
          <cell r="W882" t="str">
            <v>5095</v>
          </cell>
          <cell r="X882" t="str">
            <v>世田谷目黒農協</v>
          </cell>
        </row>
        <row r="883">
          <cell r="W883" t="str">
            <v>5097</v>
          </cell>
          <cell r="X883" t="str">
            <v>東京あおば農協</v>
          </cell>
        </row>
        <row r="884">
          <cell r="W884" t="str">
            <v>5100</v>
          </cell>
          <cell r="X884" t="str">
            <v>東京スマイル農協</v>
          </cell>
        </row>
        <row r="885">
          <cell r="W885" t="str">
            <v>5114</v>
          </cell>
          <cell r="X885" t="str">
            <v>横浜農協</v>
          </cell>
        </row>
        <row r="886">
          <cell r="W886" t="str">
            <v>5123</v>
          </cell>
          <cell r="X886" t="str">
            <v>セレサ川崎農協</v>
          </cell>
        </row>
        <row r="887">
          <cell r="W887" t="str">
            <v>5128</v>
          </cell>
          <cell r="X887" t="str">
            <v>よこすか葉山農協</v>
          </cell>
        </row>
        <row r="888">
          <cell r="W888" t="str">
            <v>5130</v>
          </cell>
          <cell r="X888" t="str">
            <v>三浦市農協</v>
          </cell>
        </row>
        <row r="889">
          <cell r="W889" t="str">
            <v>5131</v>
          </cell>
          <cell r="X889" t="str">
            <v>さがみ農協</v>
          </cell>
        </row>
        <row r="890">
          <cell r="W890" t="str">
            <v>5137</v>
          </cell>
          <cell r="X890" t="str">
            <v>湘南農協</v>
          </cell>
        </row>
        <row r="891">
          <cell r="W891" t="str">
            <v>5140</v>
          </cell>
          <cell r="X891" t="str">
            <v>秦野市農協</v>
          </cell>
        </row>
        <row r="892">
          <cell r="W892" t="str">
            <v>5147</v>
          </cell>
          <cell r="X892" t="str">
            <v>かながわ西湘農協</v>
          </cell>
        </row>
        <row r="893">
          <cell r="W893" t="str">
            <v>5152</v>
          </cell>
          <cell r="X893" t="str">
            <v>厚木市農協</v>
          </cell>
        </row>
        <row r="894">
          <cell r="W894" t="str">
            <v>5153</v>
          </cell>
          <cell r="X894" t="str">
            <v>県央愛川農協</v>
          </cell>
        </row>
        <row r="895">
          <cell r="W895" t="str">
            <v>5159</v>
          </cell>
          <cell r="X895" t="str">
            <v>相模原市農協</v>
          </cell>
        </row>
        <row r="896">
          <cell r="W896" t="str">
            <v>5162</v>
          </cell>
          <cell r="X896" t="str">
            <v>神奈川つくい農協</v>
          </cell>
        </row>
        <row r="897">
          <cell r="W897" t="str">
            <v>5169</v>
          </cell>
          <cell r="X897" t="str">
            <v>フルーツ山梨農協</v>
          </cell>
        </row>
        <row r="898">
          <cell r="W898" t="str">
            <v>5199</v>
          </cell>
          <cell r="X898" t="str">
            <v>笛吹農協</v>
          </cell>
        </row>
        <row r="899">
          <cell r="W899" t="str">
            <v>5207</v>
          </cell>
          <cell r="X899" t="str">
            <v>山梨みらい農協</v>
          </cell>
        </row>
        <row r="900">
          <cell r="W900" t="str">
            <v>5243</v>
          </cell>
          <cell r="X900" t="str">
            <v>南アルプス市農協</v>
          </cell>
        </row>
        <row r="901">
          <cell r="W901" t="str">
            <v>5260</v>
          </cell>
          <cell r="X901" t="str">
            <v>梨北農協</v>
          </cell>
        </row>
        <row r="902">
          <cell r="W902" t="str">
            <v>5272</v>
          </cell>
          <cell r="X902" t="str">
            <v>クレイン農協</v>
          </cell>
        </row>
        <row r="903">
          <cell r="W903" t="str">
            <v>5284</v>
          </cell>
          <cell r="X903" t="str">
            <v>北富士農協</v>
          </cell>
        </row>
        <row r="904">
          <cell r="W904" t="str">
            <v>5287</v>
          </cell>
          <cell r="X904" t="str">
            <v>鳴沢村農協</v>
          </cell>
        </row>
        <row r="905">
          <cell r="W905" t="str">
            <v>5311</v>
          </cell>
          <cell r="X905" t="str">
            <v>長野八ヶ岳農協</v>
          </cell>
        </row>
        <row r="906">
          <cell r="W906" t="str">
            <v>5330</v>
          </cell>
          <cell r="X906" t="str">
            <v>川上物産農協</v>
          </cell>
        </row>
        <row r="907">
          <cell r="W907" t="str">
            <v>5335</v>
          </cell>
          <cell r="X907" t="str">
            <v>佐久浅間農協</v>
          </cell>
        </row>
        <row r="908">
          <cell r="W908" t="str">
            <v>5348</v>
          </cell>
          <cell r="X908" t="str">
            <v>信州うえだ農協</v>
          </cell>
        </row>
        <row r="909">
          <cell r="W909" t="str">
            <v>5372</v>
          </cell>
          <cell r="X909" t="str">
            <v>信州諏訪農協</v>
          </cell>
        </row>
        <row r="910">
          <cell r="W910" t="str">
            <v>5384</v>
          </cell>
          <cell r="X910" t="str">
            <v>上伊那農協</v>
          </cell>
        </row>
        <row r="911">
          <cell r="W911" t="str">
            <v>5405</v>
          </cell>
          <cell r="X911" t="str">
            <v>みなみ信州農協</v>
          </cell>
        </row>
        <row r="912">
          <cell r="W912" t="str">
            <v>5437</v>
          </cell>
          <cell r="X912" t="str">
            <v>下伊那園芸農協</v>
          </cell>
        </row>
        <row r="913">
          <cell r="W913" t="str">
            <v>5441</v>
          </cell>
          <cell r="X913" t="str">
            <v>木曽農協</v>
          </cell>
        </row>
        <row r="914">
          <cell r="W914" t="str">
            <v>5448</v>
          </cell>
          <cell r="X914" t="str">
            <v>松本ハイランド農協</v>
          </cell>
        </row>
        <row r="915">
          <cell r="W915" t="str">
            <v>5462</v>
          </cell>
          <cell r="X915" t="str">
            <v>洗馬農協</v>
          </cell>
        </row>
        <row r="916">
          <cell r="W916" t="str">
            <v>5466</v>
          </cell>
          <cell r="X916" t="str">
            <v>あづみ農協</v>
          </cell>
        </row>
        <row r="917">
          <cell r="W917" t="str">
            <v>5470</v>
          </cell>
          <cell r="X917" t="str">
            <v>大北農協</v>
          </cell>
        </row>
        <row r="918">
          <cell r="W918" t="str">
            <v>5477</v>
          </cell>
          <cell r="X918" t="str">
            <v>グリーン長野農協</v>
          </cell>
        </row>
        <row r="919">
          <cell r="W919" t="str">
            <v>5491</v>
          </cell>
          <cell r="X919" t="str">
            <v>中野市農協</v>
          </cell>
        </row>
        <row r="920">
          <cell r="W920" t="str">
            <v>5499</v>
          </cell>
          <cell r="X920" t="str">
            <v>ながの農協</v>
          </cell>
        </row>
        <row r="921">
          <cell r="W921" t="str">
            <v>5554</v>
          </cell>
          <cell r="X921" t="str">
            <v>北越後農協</v>
          </cell>
        </row>
        <row r="922">
          <cell r="W922" t="str">
            <v>5568</v>
          </cell>
          <cell r="X922" t="str">
            <v>胎内市農協</v>
          </cell>
        </row>
        <row r="923">
          <cell r="W923" t="str">
            <v>5600</v>
          </cell>
          <cell r="X923" t="str">
            <v>越後中央農協</v>
          </cell>
        </row>
        <row r="924">
          <cell r="W924" t="str">
            <v>5631</v>
          </cell>
          <cell r="X924" t="str">
            <v>にいがた南蒲農協</v>
          </cell>
        </row>
        <row r="925">
          <cell r="W925" t="str">
            <v>5666</v>
          </cell>
          <cell r="X925" t="str">
            <v>越後ながおか農協</v>
          </cell>
        </row>
        <row r="926">
          <cell r="W926" t="str">
            <v>5685</v>
          </cell>
          <cell r="X926" t="str">
            <v>越後さんとう農協</v>
          </cell>
        </row>
        <row r="927">
          <cell r="W927" t="str">
            <v>5690</v>
          </cell>
          <cell r="X927" t="str">
            <v>越後おぢや農協</v>
          </cell>
        </row>
        <row r="928">
          <cell r="W928" t="str">
            <v>5693</v>
          </cell>
          <cell r="X928" t="str">
            <v>北魚沼農協</v>
          </cell>
        </row>
        <row r="929">
          <cell r="W929" t="str">
            <v>5707</v>
          </cell>
          <cell r="X929" t="str">
            <v>みなみ魚沼農協</v>
          </cell>
        </row>
        <row r="930">
          <cell r="W930" t="str">
            <v>5714</v>
          </cell>
          <cell r="X930" t="str">
            <v>十日町農協</v>
          </cell>
        </row>
        <row r="931">
          <cell r="W931" t="str">
            <v>5719</v>
          </cell>
          <cell r="X931" t="str">
            <v>津南町農協</v>
          </cell>
        </row>
        <row r="932">
          <cell r="W932" t="str">
            <v>5720</v>
          </cell>
          <cell r="X932" t="str">
            <v>柏崎農協</v>
          </cell>
        </row>
        <row r="933">
          <cell r="W933" t="str">
            <v>5768</v>
          </cell>
          <cell r="X933" t="str">
            <v>えちご上越農協</v>
          </cell>
        </row>
        <row r="934">
          <cell r="W934" t="str">
            <v>5797</v>
          </cell>
          <cell r="X934" t="str">
            <v>ひすい農協</v>
          </cell>
        </row>
        <row r="935">
          <cell r="W935" t="str">
            <v>5815</v>
          </cell>
          <cell r="X935" t="str">
            <v>かみはやし農協</v>
          </cell>
        </row>
        <row r="936">
          <cell r="W936" t="str">
            <v>5823</v>
          </cell>
          <cell r="X936" t="str">
            <v>にいがた岩船農協</v>
          </cell>
        </row>
        <row r="937">
          <cell r="W937" t="str">
            <v>5832</v>
          </cell>
          <cell r="X937" t="str">
            <v>佐渡農協</v>
          </cell>
        </row>
        <row r="938">
          <cell r="W938" t="str">
            <v>5847</v>
          </cell>
          <cell r="X938" t="str">
            <v>羽茂農協</v>
          </cell>
        </row>
        <row r="939">
          <cell r="W939" t="str">
            <v>5864</v>
          </cell>
          <cell r="X939" t="str">
            <v>新潟市農協</v>
          </cell>
        </row>
        <row r="940">
          <cell r="W940" t="str">
            <v>5877</v>
          </cell>
          <cell r="X940" t="str">
            <v>みな穂農協</v>
          </cell>
        </row>
        <row r="941">
          <cell r="W941" t="str">
            <v>5883</v>
          </cell>
          <cell r="X941" t="str">
            <v>黒部市農協</v>
          </cell>
        </row>
        <row r="942">
          <cell r="W942" t="str">
            <v>5885</v>
          </cell>
          <cell r="X942" t="str">
            <v>魚津市農協</v>
          </cell>
        </row>
        <row r="943">
          <cell r="W943" t="str">
            <v>5888</v>
          </cell>
          <cell r="X943" t="str">
            <v>アルプス農協</v>
          </cell>
        </row>
        <row r="944">
          <cell r="W944" t="str">
            <v>5895</v>
          </cell>
          <cell r="X944" t="str">
            <v>あおば農協</v>
          </cell>
        </row>
        <row r="945">
          <cell r="W945" t="str">
            <v>5897</v>
          </cell>
          <cell r="X945" t="str">
            <v>富山市農協</v>
          </cell>
        </row>
        <row r="946">
          <cell r="W946" t="str">
            <v>5898</v>
          </cell>
          <cell r="X946" t="str">
            <v>なのはな農協</v>
          </cell>
        </row>
        <row r="947">
          <cell r="W947" t="str">
            <v>5906</v>
          </cell>
          <cell r="X947" t="str">
            <v>山田村農協</v>
          </cell>
        </row>
        <row r="948">
          <cell r="W948" t="str">
            <v>5911</v>
          </cell>
          <cell r="X948" t="str">
            <v>いみず野農協</v>
          </cell>
        </row>
        <row r="949">
          <cell r="W949" t="str">
            <v>5916</v>
          </cell>
          <cell r="X949" t="str">
            <v>高岡市農協</v>
          </cell>
        </row>
        <row r="950">
          <cell r="W950" t="str">
            <v>5920</v>
          </cell>
          <cell r="X950" t="str">
            <v>氷見市農協</v>
          </cell>
        </row>
        <row r="951">
          <cell r="W951" t="str">
            <v>5921</v>
          </cell>
          <cell r="X951" t="str">
            <v>となみ野農協</v>
          </cell>
        </row>
        <row r="952">
          <cell r="W952" t="str">
            <v>5927</v>
          </cell>
          <cell r="X952" t="str">
            <v>なんと農協</v>
          </cell>
        </row>
        <row r="953">
          <cell r="W953" t="str">
            <v>5932</v>
          </cell>
          <cell r="X953" t="str">
            <v>いなば農協</v>
          </cell>
        </row>
        <row r="954">
          <cell r="W954" t="str">
            <v>5935</v>
          </cell>
          <cell r="X954" t="str">
            <v>福光農協</v>
          </cell>
        </row>
        <row r="955">
          <cell r="W955" t="str">
            <v>5943</v>
          </cell>
          <cell r="X955" t="str">
            <v>加賀農協</v>
          </cell>
        </row>
        <row r="956">
          <cell r="W956" t="str">
            <v>5962</v>
          </cell>
          <cell r="X956" t="str">
            <v>小松市農協</v>
          </cell>
        </row>
        <row r="957">
          <cell r="W957" t="str">
            <v>5980</v>
          </cell>
          <cell r="X957" t="str">
            <v>根上農協</v>
          </cell>
        </row>
        <row r="958">
          <cell r="W958" t="str">
            <v>5982</v>
          </cell>
          <cell r="X958" t="str">
            <v>能美農協</v>
          </cell>
        </row>
        <row r="959">
          <cell r="W959" t="str">
            <v>5997</v>
          </cell>
          <cell r="X959" t="str">
            <v>松任市農協</v>
          </cell>
        </row>
        <row r="960">
          <cell r="W960" t="str">
            <v>6010</v>
          </cell>
          <cell r="X960" t="str">
            <v>野々市農協</v>
          </cell>
        </row>
        <row r="961">
          <cell r="W961" t="str">
            <v>6012</v>
          </cell>
          <cell r="X961" t="str">
            <v>白山農協</v>
          </cell>
        </row>
        <row r="962">
          <cell r="W962" t="str">
            <v>6024</v>
          </cell>
          <cell r="X962" t="str">
            <v>金沢中央農協</v>
          </cell>
        </row>
        <row r="963">
          <cell r="W963" t="str">
            <v>6025</v>
          </cell>
          <cell r="X963" t="str">
            <v>金沢市農協</v>
          </cell>
        </row>
        <row r="964">
          <cell r="W964" t="str">
            <v>6062</v>
          </cell>
          <cell r="X964" t="str">
            <v>石川かほく農協</v>
          </cell>
        </row>
        <row r="965">
          <cell r="W965" t="str">
            <v>6076</v>
          </cell>
          <cell r="X965" t="str">
            <v>はくい農協</v>
          </cell>
        </row>
        <row r="966">
          <cell r="W966" t="str">
            <v>6084</v>
          </cell>
          <cell r="X966" t="str">
            <v>志賀農協</v>
          </cell>
        </row>
        <row r="967">
          <cell r="W967" t="str">
            <v>6094</v>
          </cell>
          <cell r="X967" t="str">
            <v>能登わかば農協</v>
          </cell>
        </row>
        <row r="968">
          <cell r="W968" t="str">
            <v>6113</v>
          </cell>
          <cell r="X968" t="str">
            <v>おおぞら農協</v>
          </cell>
        </row>
        <row r="969">
          <cell r="W969" t="str">
            <v>6121</v>
          </cell>
          <cell r="X969" t="str">
            <v>内浦町農協</v>
          </cell>
        </row>
        <row r="970">
          <cell r="W970" t="str">
            <v>6122</v>
          </cell>
          <cell r="X970" t="str">
            <v>珠洲市農協</v>
          </cell>
        </row>
        <row r="971">
          <cell r="W971" t="str">
            <v>6129</v>
          </cell>
          <cell r="X971" t="str">
            <v>ぎふ農協</v>
          </cell>
        </row>
        <row r="972">
          <cell r="W972" t="str">
            <v>6175</v>
          </cell>
          <cell r="X972" t="str">
            <v>西美濃農協</v>
          </cell>
        </row>
        <row r="973">
          <cell r="W973" t="str">
            <v>6198</v>
          </cell>
          <cell r="X973" t="str">
            <v>いび川農協</v>
          </cell>
        </row>
        <row r="974">
          <cell r="W974" t="str">
            <v>6242</v>
          </cell>
          <cell r="X974" t="str">
            <v>めぐみの農協</v>
          </cell>
        </row>
        <row r="975">
          <cell r="W975" t="str">
            <v>6265</v>
          </cell>
          <cell r="X975" t="str">
            <v>陶都信用農協</v>
          </cell>
        </row>
        <row r="976">
          <cell r="W976" t="str">
            <v>6287</v>
          </cell>
          <cell r="X976" t="str">
            <v>東美濃農協</v>
          </cell>
        </row>
        <row r="977">
          <cell r="W977" t="str">
            <v>6313</v>
          </cell>
          <cell r="X977" t="str">
            <v>飛騨農協</v>
          </cell>
        </row>
        <row r="978">
          <cell r="W978" t="str">
            <v>6345</v>
          </cell>
          <cell r="X978" t="str">
            <v>富士伊豆農業協同組合</v>
          </cell>
        </row>
        <row r="979">
          <cell r="W979" t="str">
            <v>6363</v>
          </cell>
          <cell r="X979" t="str">
            <v>清水農協</v>
          </cell>
        </row>
        <row r="980">
          <cell r="W980" t="str">
            <v>6373</v>
          </cell>
          <cell r="X980" t="str">
            <v>静岡市農協</v>
          </cell>
        </row>
        <row r="981">
          <cell r="W981" t="str">
            <v>6377</v>
          </cell>
          <cell r="X981" t="str">
            <v>大井川農協</v>
          </cell>
        </row>
        <row r="982">
          <cell r="W982" t="str">
            <v>6382</v>
          </cell>
          <cell r="X982" t="str">
            <v>ハイナン農協</v>
          </cell>
        </row>
        <row r="983">
          <cell r="W983" t="str">
            <v>6386</v>
          </cell>
          <cell r="X983" t="str">
            <v>掛川市農協</v>
          </cell>
        </row>
        <row r="984">
          <cell r="W984" t="str">
            <v>6387</v>
          </cell>
          <cell r="X984" t="str">
            <v>遠州夢咲農協</v>
          </cell>
        </row>
        <row r="985">
          <cell r="W985" t="str">
            <v>6391</v>
          </cell>
          <cell r="X985" t="str">
            <v>遠州中央農協</v>
          </cell>
        </row>
        <row r="986">
          <cell r="W986" t="str">
            <v>6403</v>
          </cell>
          <cell r="X986" t="str">
            <v>とぴあ浜松農協</v>
          </cell>
        </row>
        <row r="987">
          <cell r="W987" t="str">
            <v>6423</v>
          </cell>
          <cell r="X987" t="str">
            <v>三ケ日町農協</v>
          </cell>
        </row>
        <row r="988">
          <cell r="W988" t="str">
            <v>6430</v>
          </cell>
          <cell r="X988" t="str">
            <v>なごや農協</v>
          </cell>
        </row>
        <row r="989">
          <cell r="W989" t="str">
            <v>6436</v>
          </cell>
          <cell r="X989" t="str">
            <v>天白信用農協</v>
          </cell>
        </row>
        <row r="990">
          <cell r="W990" t="str">
            <v>6443</v>
          </cell>
          <cell r="X990" t="str">
            <v>緑信用農協</v>
          </cell>
        </row>
        <row r="991">
          <cell r="W991" t="str">
            <v>6451</v>
          </cell>
          <cell r="X991" t="str">
            <v>尾張中央農協</v>
          </cell>
        </row>
        <row r="992">
          <cell r="W992" t="str">
            <v>6456</v>
          </cell>
          <cell r="X992" t="str">
            <v>西春日井農協</v>
          </cell>
        </row>
        <row r="993">
          <cell r="W993" t="str">
            <v>6466</v>
          </cell>
          <cell r="X993" t="str">
            <v>あいち尾東農協</v>
          </cell>
        </row>
        <row r="994">
          <cell r="W994" t="str">
            <v>6470</v>
          </cell>
          <cell r="X994" t="str">
            <v>愛知北農協</v>
          </cell>
        </row>
        <row r="995">
          <cell r="W995" t="str">
            <v>6483</v>
          </cell>
          <cell r="X995" t="str">
            <v>愛知西農協</v>
          </cell>
        </row>
        <row r="996">
          <cell r="W996" t="str">
            <v>6503</v>
          </cell>
          <cell r="X996" t="str">
            <v>海部東農協</v>
          </cell>
        </row>
        <row r="997">
          <cell r="W997" t="str">
            <v>6514</v>
          </cell>
          <cell r="X997" t="str">
            <v>あいち海部農協</v>
          </cell>
        </row>
        <row r="998">
          <cell r="W998" t="str">
            <v>6531</v>
          </cell>
          <cell r="X998" t="str">
            <v>あいち知多農協</v>
          </cell>
        </row>
        <row r="999">
          <cell r="W999" t="str">
            <v>6552</v>
          </cell>
          <cell r="X999" t="str">
            <v>あいち中央農協</v>
          </cell>
        </row>
        <row r="1000">
          <cell r="W1000" t="str">
            <v>6560</v>
          </cell>
          <cell r="X1000" t="str">
            <v>西三河農協</v>
          </cell>
        </row>
        <row r="1001">
          <cell r="W1001" t="str">
            <v>6572</v>
          </cell>
          <cell r="X1001" t="str">
            <v>あいち三河農協</v>
          </cell>
        </row>
        <row r="1002">
          <cell r="W1002" t="str">
            <v>6582</v>
          </cell>
          <cell r="X1002" t="str">
            <v>あいち豊田農協</v>
          </cell>
        </row>
        <row r="1003">
          <cell r="W1003" t="str">
            <v>6591</v>
          </cell>
          <cell r="X1003" t="str">
            <v>愛知東農協</v>
          </cell>
        </row>
        <row r="1004">
          <cell r="W1004" t="str">
            <v>6606</v>
          </cell>
          <cell r="X1004" t="str">
            <v>蒲郡市農協</v>
          </cell>
        </row>
        <row r="1005">
          <cell r="W1005" t="str">
            <v>6612</v>
          </cell>
          <cell r="X1005" t="str">
            <v>ひまわり農協</v>
          </cell>
        </row>
        <row r="1006">
          <cell r="W1006" t="str">
            <v>6615</v>
          </cell>
          <cell r="X1006" t="str">
            <v>愛知みなみ農協</v>
          </cell>
        </row>
        <row r="1007">
          <cell r="W1007" t="str">
            <v>6618</v>
          </cell>
          <cell r="X1007" t="str">
            <v>豊橋農協</v>
          </cell>
        </row>
        <row r="1008">
          <cell r="W1008" t="str">
            <v>6649</v>
          </cell>
          <cell r="X1008" t="str">
            <v>三重北農協</v>
          </cell>
        </row>
        <row r="1009">
          <cell r="W1009" t="str">
            <v>6665</v>
          </cell>
          <cell r="X1009" t="str">
            <v>鈴鹿農協</v>
          </cell>
        </row>
        <row r="1010">
          <cell r="W1010" t="str">
            <v>6673</v>
          </cell>
          <cell r="X1010" t="str">
            <v>津安芸農協</v>
          </cell>
        </row>
        <row r="1011">
          <cell r="W1011" t="str">
            <v>6677</v>
          </cell>
          <cell r="X1011" t="str">
            <v>みえなか農協</v>
          </cell>
        </row>
        <row r="1012">
          <cell r="W1012" t="str">
            <v>6697</v>
          </cell>
          <cell r="X1012" t="str">
            <v>多気郡農協</v>
          </cell>
        </row>
        <row r="1013">
          <cell r="W1013" t="str">
            <v>6731</v>
          </cell>
          <cell r="X1013" t="str">
            <v>伊勢農協</v>
          </cell>
        </row>
        <row r="1014">
          <cell r="W1014" t="str">
            <v>6758</v>
          </cell>
          <cell r="X1014" t="str">
            <v>伊賀ふるさと農協</v>
          </cell>
        </row>
        <row r="1015">
          <cell r="W1015" t="str">
            <v>6785</v>
          </cell>
          <cell r="X1015" t="str">
            <v>福井県農協</v>
          </cell>
        </row>
        <row r="1016">
          <cell r="W1016" t="str">
            <v>6853</v>
          </cell>
          <cell r="X1016" t="str">
            <v>越前たけふ農協</v>
          </cell>
        </row>
        <row r="1017">
          <cell r="W1017" t="str">
            <v>6874</v>
          </cell>
          <cell r="X1017" t="str">
            <v>レーク滋賀農協</v>
          </cell>
        </row>
        <row r="1018">
          <cell r="W1018" t="str">
            <v>6889</v>
          </cell>
          <cell r="X1018" t="str">
            <v>甲賀農協</v>
          </cell>
        </row>
        <row r="1019">
          <cell r="W1019" t="str">
            <v>6897</v>
          </cell>
          <cell r="X1019" t="str">
            <v>グリーン近江農協</v>
          </cell>
        </row>
        <row r="1020">
          <cell r="W1020" t="str">
            <v>6900</v>
          </cell>
          <cell r="X1020" t="str">
            <v>滋賀蒲生町農協</v>
          </cell>
        </row>
        <row r="1021">
          <cell r="W1021" t="str">
            <v>6909</v>
          </cell>
          <cell r="X1021" t="str">
            <v>東能登川農協</v>
          </cell>
        </row>
        <row r="1022">
          <cell r="W1022" t="str">
            <v>6911</v>
          </cell>
          <cell r="X1022" t="str">
            <v>湖東農協</v>
          </cell>
        </row>
        <row r="1023">
          <cell r="W1023" t="str">
            <v>6912</v>
          </cell>
          <cell r="X1023" t="str">
            <v>東びわこ農協</v>
          </cell>
        </row>
        <row r="1024">
          <cell r="W1024" t="str">
            <v>6919</v>
          </cell>
          <cell r="X1024" t="str">
            <v>レーク伊吹農協</v>
          </cell>
        </row>
        <row r="1025">
          <cell r="W1025" t="str">
            <v>6924</v>
          </cell>
          <cell r="X1025" t="str">
            <v>北びわこ農協</v>
          </cell>
        </row>
        <row r="1026">
          <cell r="W1026" t="str">
            <v>6941</v>
          </cell>
          <cell r="X1026" t="str">
            <v>京都市農協</v>
          </cell>
        </row>
        <row r="1027">
          <cell r="W1027" t="str">
            <v>6956</v>
          </cell>
          <cell r="X1027" t="str">
            <v>京都中央農協</v>
          </cell>
        </row>
        <row r="1028">
          <cell r="W1028" t="str">
            <v>6961</v>
          </cell>
          <cell r="X1028" t="str">
            <v>京都やましろ農協</v>
          </cell>
        </row>
        <row r="1029">
          <cell r="W1029" t="str">
            <v>6990</v>
          </cell>
          <cell r="X1029" t="str">
            <v>京都農協</v>
          </cell>
        </row>
        <row r="1030">
          <cell r="W1030" t="str">
            <v>6996</v>
          </cell>
          <cell r="X1030" t="str">
            <v>京都丹の国農協</v>
          </cell>
        </row>
        <row r="1031">
          <cell r="W1031" t="str">
            <v>7025</v>
          </cell>
          <cell r="X1031" t="str">
            <v>北大阪農協</v>
          </cell>
        </row>
        <row r="1032">
          <cell r="W1032" t="str">
            <v>7029</v>
          </cell>
          <cell r="X1032" t="str">
            <v>高槻市農協</v>
          </cell>
        </row>
        <row r="1033">
          <cell r="W1033" t="str">
            <v>7032</v>
          </cell>
          <cell r="X1033" t="str">
            <v>茨木市農協</v>
          </cell>
        </row>
        <row r="1034">
          <cell r="W1034" t="str">
            <v>7041</v>
          </cell>
          <cell r="X1034" t="str">
            <v>大阪北部農協</v>
          </cell>
        </row>
        <row r="1035">
          <cell r="W1035" t="str">
            <v>7087</v>
          </cell>
          <cell r="X1035" t="str">
            <v>大阪泉州農協</v>
          </cell>
        </row>
        <row r="1036">
          <cell r="W1036" t="str">
            <v>7092</v>
          </cell>
          <cell r="X1036" t="str">
            <v>いずみの農協</v>
          </cell>
        </row>
        <row r="1037">
          <cell r="W1037" t="str">
            <v>7111</v>
          </cell>
          <cell r="X1037" t="str">
            <v>堺市農協</v>
          </cell>
        </row>
        <row r="1038">
          <cell r="W1038" t="str">
            <v>7139</v>
          </cell>
          <cell r="X1038" t="str">
            <v>大阪南農協</v>
          </cell>
        </row>
        <row r="1039">
          <cell r="W1039" t="str">
            <v>7156</v>
          </cell>
          <cell r="X1039" t="str">
            <v>グリーン大阪農協</v>
          </cell>
        </row>
        <row r="1040">
          <cell r="W1040" t="str">
            <v>7164</v>
          </cell>
          <cell r="X1040" t="str">
            <v>大阪中河内農協</v>
          </cell>
        </row>
        <row r="1041">
          <cell r="W1041" t="str">
            <v>7184</v>
          </cell>
          <cell r="X1041" t="str">
            <v>大阪東部農協</v>
          </cell>
        </row>
        <row r="1042">
          <cell r="W1042" t="str">
            <v>7191</v>
          </cell>
          <cell r="X1042" t="str">
            <v>九個荘農協</v>
          </cell>
        </row>
        <row r="1043">
          <cell r="W1043" t="str">
            <v>7193</v>
          </cell>
          <cell r="X1043" t="str">
            <v>北河内農協</v>
          </cell>
        </row>
        <row r="1044">
          <cell r="W1044" t="str">
            <v>7200</v>
          </cell>
          <cell r="X1044" t="str">
            <v>大阪市農協</v>
          </cell>
        </row>
        <row r="1045">
          <cell r="W1045" t="str">
            <v>7213</v>
          </cell>
          <cell r="X1045" t="str">
            <v>兵庫六甲農協</v>
          </cell>
        </row>
        <row r="1046">
          <cell r="W1046" t="str">
            <v>7239</v>
          </cell>
          <cell r="X1046" t="str">
            <v>あかし農協</v>
          </cell>
        </row>
        <row r="1047">
          <cell r="W1047" t="str">
            <v>7240</v>
          </cell>
          <cell r="X1047" t="str">
            <v>兵庫南農協</v>
          </cell>
        </row>
        <row r="1048">
          <cell r="W1048" t="str">
            <v>7249</v>
          </cell>
          <cell r="X1048" t="str">
            <v>みのり農協</v>
          </cell>
        </row>
        <row r="1049">
          <cell r="W1049" t="str">
            <v>7264</v>
          </cell>
          <cell r="X1049" t="str">
            <v>兵庫みらい農協</v>
          </cell>
        </row>
        <row r="1050">
          <cell r="W1050" t="str">
            <v>7274</v>
          </cell>
          <cell r="X1050" t="str">
            <v>加古川市南農協</v>
          </cell>
        </row>
        <row r="1051">
          <cell r="W1051" t="str">
            <v>7288</v>
          </cell>
          <cell r="X1051" t="str">
            <v>兵庫西農協</v>
          </cell>
        </row>
        <row r="1052">
          <cell r="W1052" t="str">
            <v>7316</v>
          </cell>
          <cell r="X1052" t="str">
            <v>相生市農協</v>
          </cell>
        </row>
        <row r="1053">
          <cell r="W1053" t="str">
            <v>7326</v>
          </cell>
          <cell r="X1053" t="str">
            <v>ハリマ農協</v>
          </cell>
        </row>
        <row r="1054">
          <cell r="W1054" t="str">
            <v>7338</v>
          </cell>
          <cell r="X1054" t="str">
            <v>たじま農協</v>
          </cell>
        </row>
        <row r="1055">
          <cell r="W1055" t="str">
            <v>7353</v>
          </cell>
          <cell r="X1055" t="str">
            <v>丹波ひかみ農協</v>
          </cell>
        </row>
        <row r="1056">
          <cell r="W1056" t="str">
            <v>7362</v>
          </cell>
          <cell r="X1056" t="str">
            <v>丹波ささやま農協</v>
          </cell>
        </row>
        <row r="1057">
          <cell r="W1057" t="str">
            <v>7363</v>
          </cell>
          <cell r="X1057" t="str">
            <v>淡路日の出農協</v>
          </cell>
        </row>
        <row r="1058">
          <cell r="W1058" t="str">
            <v>7373</v>
          </cell>
          <cell r="X1058" t="str">
            <v>あわじ島農協</v>
          </cell>
        </row>
        <row r="1059">
          <cell r="W1059" t="str">
            <v>7387</v>
          </cell>
          <cell r="X1059" t="str">
            <v>奈良県農協</v>
          </cell>
        </row>
        <row r="1060">
          <cell r="W1060" t="str">
            <v>7532</v>
          </cell>
          <cell r="X1060" t="str">
            <v>わかやま農協</v>
          </cell>
        </row>
        <row r="1061">
          <cell r="W1061" t="str">
            <v>7541</v>
          </cell>
          <cell r="X1061" t="str">
            <v>ながみね農協</v>
          </cell>
        </row>
        <row r="1062">
          <cell r="W1062" t="str">
            <v>7543</v>
          </cell>
          <cell r="X1062" t="str">
            <v>紀の里農協</v>
          </cell>
        </row>
        <row r="1063">
          <cell r="W1063" t="str">
            <v>7550</v>
          </cell>
          <cell r="X1063" t="str">
            <v>紀北川上農協</v>
          </cell>
        </row>
        <row r="1064">
          <cell r="W1064" t="str">
            <v>7559</v>
          </cell>
          <cell r="X1064" t="str">
            <v>ありだ農協</v>
          </cell>
        </row>
        <row r="1065">
          <cell r="W1065" t="str">
            <v>7565</v>
          </cell>
          <cell r="X1065" t="str">
            <v>紀州農協</v>
          </cell>
        </row>
        <row r="1066">
          <cell r="W1066" t="str">
            <v>7576</v>
          </cell>
          <cell r="X1066" t="str">
            <v>紀南農協</v>
          </cell>
        </row>
        <row r="1067">
          <cell r="W1067" t="str">
            <v>7591</v>
          </cell>
          <cell r="X1067" t="str">
            <v>みくまの農協</v>
          </cell>
        </row>
        <row r="1068">
          <cell r="W1068" t="str">
            <v>7601</v>
          </cell>
          <cell r="X1068" t="str">
            <v>鳥取いなば農協</v>
          </cell>
        </row>
        <row r="1069">
          <cell r="W1069" t="str">
            <v>7625</v>
          </cell>
          <cell r="X1069" t="str">
            <v>鳥取中央農協</v>
          </cell>
        </row>
        <row r="1070">
          <cell r="W1070" t="str">
            <v>7641</v>
          </cell>
          <cell r="X1070" t="str">
            <v>鳥取西部農協</v>
          </cell>
        </row>
        <row r="1071">
          <cell r="W1071" t="str">
            <v>7708</v>
          </cell>
          <cell r="X1071" t="str">
            <v>島根県農協</v>
          </cell>
        </row>
        <row r="1072">
          <cell r="W1072" t="str">
            <v>7755</v>
          </cell>
          <cell r="X1072" t="str">
            <v>岡山市農協</v>
          </cell>
        </row>
        <row r="1073">
          <cell r="W1073" t="str">
            <v>7837</v>
          </cell>
          <cell r="X1073" t="str">
            <v>晴れの国岡山農協</v>
          </cell>
        </row>
        <row r="1074">
          <cell r="W1074" t="str">
            <v>7909</v>
          </cell>
          <cell r="X1074" t="str">
            <v>広島市農協</v>
          </cell>
        </row>
        <row r="1075">
          <cell r="W1075" t="str">
            <v>7913</v>
          </cell>
          <cell r="X1075" t="str">
            <v>呉農協</v>
          </cell>
        </row>
        <row r="1076">
          <cell r="W1076" t="str">
            <v>7916</v>
          </cell>
          <cell r="X1076" t="str">
            <v>安芸農協</v>
          </cell>
        </row>
        <row r="1077">
          <cell r="W1077" t="str">
            <v>7938</v>
          </cell>
          <cell r="X1077" t="str">
            <v>佐伯中央農協</v>
          </cell>
        </row>
        <row r="1078">
          <cell r="W1078" t="str">
            <v>7981</v>
          </cell>
          <cell r="X1078" t="str">
            <v>広島北部農協</v>
          </cell>
        </row>
        <row r="1079">
          <cell r="W1079" t="str">
            <v>7994</v>
          </cell>
          <cell r="X1079" t="str">
            <v>広島中央農協</v>
          </cell>
        </row>
        <row r="1080">
          <cell r="W1080" t="str">
            <v>8011</v>
          </cell>
          <cell r="X1080" t="str">
            <v>芸南農協</v>
          </cell>
        </row>
        <row r="1081">
          <cell r="W1081" t="str">
            <v>8019</v>
          </cell>
          <cell r="X1081" t="str">
            <v>広島ゆたか農協</v>
          </cell>
        </row>
        <row r="1082">
          <cell r="W1082" t="str">
            <v>8027</v>
          </cell>
          <cell r="X1082" t="str">
            <v>三原農協</v>
          </cell>
        </row>
        <row r="1083">
          <cell r="W1083" t="str">
            <v>8029</v>
          </cell>
          <cell r="X1083" t="str">
            <v>尾道市農協</v>
          </cell>
        </row>
        <row r="1084">
          <cell r="W1084" t="str">
            <v>8047</v>
          </cell>
          <cell r="X1084" t="str">
            <v>福山市農協</v>
          </cell>
        </row>
        <row r="1085">
          <cell r="W1085" t="str">
            <v>8069</v>
          </cell>
          <cell r="X1085" t="str">
            <v>三次農協</v>
          </cell>
        </row>
        <row r="1086">
          <cell r="W1086" t="str">
            <v>8076</v>
          </cell>
          <cell r="X1086" t="str">
            <v>庄原農協</v>
          </cell>
        </row>
        <row r="1087">
          <cell r="W1087" t="str">
            <v>8134</v>
          </cell>
          <cell r="X1087" t="str">
            <v>山口県農協</v>
          </cell>
        </row>
        <row r="1088">
          <cell r="W1088" t="str">
            <v>8231</v>
          </cell>
          <cell r="X1088" t="str">
            <v>徳島市農協</v>
          </cell>
        </row>
        <row r="1089">
          <cell r="W1089" t="str">
            <v>8234</v>
          </cell>
          <cell r="X1089" t="str">
            <v>東とくしま農協</v>
          </cell>
        </row>
        <row r="1090">
          <cell r="W1090" t="str">
            <v>8242</v>
          </cell>
          <cell r="X1090" t="str">
            <v>名西郡農協</v>
          </cell>
        </row>
        <row r="1091">
          <cell r="W1091" t="str">
            <v>8252</v>
          </cell>
          <cell r="X1091" t="str">
            <v>板野郡農協</v>
          </cell>
        </row>
        <row r="1092">
          <cell r="W1092" t="str">
            <v>8257</v>
          </cell>
          <cell r="X1092" t="str">
            <v>徳島北農協</v>
          </cell>
        </row>
        <row r="1093">
          <cell r="W1093" t="str">
            <v>8261</v>
          </cell>
          <cell r="X1093" t="str">
            <v>大津松茂農協</v>
          </cell>
        </row>
        <row r="1094">
          <cell r="W1094" t="str">
            <v>8263</v>
          </cell>
          <cell r="X1094" t="str">
            <v>里浦農協</v>
          </cell>
        </row>
        <row r="1095">
          <cell r="W1095" t="str">
            <v>8268</v>
          </cell>
          <cell r="X1095" t="str">
            <v>阿南農協</v>
          </cell>
        </row>
        <row r="1096">
          <cell r="W1096" t="str">
            <v>8288</v>
          </cell>
          <cell r="X1096" t="str">
            <v>かいふ農協</v>
          </cell>
        </row>
        <row r="1097">
          <cell r="W1097" t="str">
            <v>8296</v>
          </cell>
          <cell r="X1097" t="str">
            <v>阿波市農協</v>
          </cell>
        </row>
        <row r="1098">
          <cell r="W1098" t="str">
            <v>8305</v>
          </cell>
          <cell r="X1098" t="str">
            <v>麻植郡農協</v>
          </cell>
        </row>
        <row r="1099">
          <cell r="W1099" t="str">
            <v>8312</v>
          </cell>
          <cell r="X1099" t="str">
            <v>美馬農協</v>
          </cell>
        </row>
        <row r="1100">
          <cell r="W1100" t="str">
            <v>8323</v>
          </cell>
          <cell r="X1100" t="str">
            <v>阿波みよし農協</v>
          </cell>
        </row>
        <row r="1101">
          <cell r="W1101" t="str">
            <v>8332</v>
          </cell>
          <cell r="X1101" t="str">
            <v>香川県農協</v>
          </cell>
        </row>
        <row r="1102">
          <cell r="W1102" t="str">
            <v>8389</v>
          </cell>
          <cell r="X1102" t="str">
            <v>うま農協</v>
          </cell>
        </row>
        <row r="1103">
          <cell r="W1103" t="str">
            <v>8397</v>
          </cell>
          <cell r="X1103" t="str">
            <v>えひめ未来農協</v>
          </cell>
        </row>
        <row r="1104">
          <cell r="W1104" t="str">
            <v>8398</v>
          </cell>
          <cell r="X1104" t="str">
            <v>周桑農協</v>
          </cell>
        </row>
        <row r="1105">
          <cell r="W1105" t="str">
            <v>8400</v>
          </cell>
          <cell r="X1105" t="str">
            <v>越智今治農協</v>
          </cell>
        </row>
        <row r="1106">
          <cell r="W1106" t="str">
            <v>8401</v>
          </cell>
          <cell r="X1106" t="str">
            <v>今治立花農協</v>
          </cell>
        </row>
        <row r="1107">
          <cell r="W1107" t="str">
            <v>8425</v>
          </cell>
          <cell r="X1107" t="str">
            <v>松山市農協</v>
          </cell>
        </row>
        <row r="1108">
          <cell r="W1108" t="str">
            <v>8457</v>
          </cell>
          <cell r="X1108" t="str">
            <v>愛媛たいき農協</v>
          </cell>
        </row>
        <row r="1109">
          <cell r="W1109" t="str">
            <v>8463</v>
          </cell>
          <cell r="X1109" t="str">
            <v>西宇和農協</v>
          </cell>
        </row>
        <row r="1110">
          <cell r="W1110" t="str">
            <v>8477</v>
          </cell>
          <cell r="X1110" t="str">
            <v>東宇和農協</v>
          </cell>
        </row>
        <row r="1111">
          <cell r="W1111" t="str">
            <v>8482</v>
          </cell>
          <cell r="X1111" t="str">
            <v>えひめ南農協</v>
          </cell>
        </row>
        <row r="1112">
          <cell r="W1112" t="str">
            <v>8500</v>
          </cell>
          <cell r="X1112" t="str">
            <v>えひめ中央農協</v>
          </cell>
        </row>
        <row r="1113">
          <cell r="W1113" t="str">
            <v>8551</v>
          </cell>
          <cell r="X1113" t="str">
            <v>高知市農協</v>
          </cell>
        </row>
        <row r="1114">
          <cell r="W1114" t="str">
            <v>8582</v>
          </cell>
          <cell r="X1114" t="str">
            <v>高知県農協</v>
          </cell>
        </row>
        <row r="1115">
          <cell r="W1115" t="str">
            <v>8589</v>
          </cell>
          <cell r="X1115" t="str">
            <v>土佐くろしお農協</v>
          </cell>
        </row>
        <row r="1116">
          <cell r="W1116" t="str">
            <v>8621</v>
          </cell>
          <cell r="X1116" t="str">
            <v>宗像農協</v>
          </cell>
        </row>
        <row r="1117">
          <cell r="W1117" t="str">
            <v>8626</v>
          </cell>
          <cell r="X1117" t="str">
            <v>粕屋農協</v>
          </cell>
        </row>
        <row r="1118">
          <cell r="W1118" t="str">
            <v>8632</v>
          </cell>
          <cell r="X1118" t="str">
            <v>福岡市東部農協</v>
          </cell>
        </row>
        <row r="1119">
          <cell r="W1119" t="str">
            <v>8633</v>
          </cell>
          <cell r="X1119" t="str">
            <v>福岡市農協</v>
          </cell>
        </row>
        <row r="1120">
          <cell r="W1120" t="str">
            <v>8635</v>
          </cell>
          <cell r="X1120" t="str">
            <v>糸島農協</v>
          </cell>
        </row>
        <row r="1121">
          <cell r="W1121" t="str">
            <v>8636</v>
          </cell>
          <cell r="X1121" t="str">
            <v>筑紫農協</v>
          </cell>
        </row>
        <row r="1122">
          <cell r="W1122" t="str">
            <v>8645</v>
          </cell>
          <cell r="X1122" t="str">
            <v>筑前あさくら農協</v>
          </cell>
        </row>
        <row r="1123">
          <cell r="W1123" t="str">
            <v>8653</v>
          </cell>
          <cell r="X1123" t="str">
            <v>にじ農協</v>
          </cell>
        </row>
        <row r="1124">
          <cell r="W1124" t="str">
            <v>8656</v>
          </cell>
          <cell r="X1124" t="str">
            <v>みい農協</v>
          </cell>
        </row>
        <row r="1125">
          <cell r="W1125" t="str">
            <v>8660</v>
          </cell>
          <cell r="X1125" t="str">
            <v>久留米市農協</v>
          </cell>
        </row>
        <row r="1126">
          <cell r="W1126" t="str">
            <v>8664</v>
          </cell>
          <cell r="X1126" t="str">
            <v>三潴町農協</v>
          </cell>
        </row>
        <row r="1127">
          <cell r="W1127" t="str">
            <v>8667</v>
          </cell>
          <cell r="X1127" t="str">
            <v>福岡大城農協</v>
          </cell>
        </row>
        <row r="1128">
          <cell r="W1128" t="str">
            <v>8668</v>
          </cell>
          <cell r="X1128" t="str">
            <v>福岡八女農協</v>
          </cell>
        </row>
        <row r="1129">
          <cell r="W1129" t="str">
            <v>8680</v>
          </cell>
          <cell r="X1129" t="str">
            <v>柳川農協</v>
          </cell>
        </row>
        <row r="1130">
          <cell r="W1130" t="str">
            <v>8689</v>
          </cell>
          <cell r="X1130" t="str">
            <v>南筑後農協</v>
          </cell>
        </row>
        <row r="1131">
          <cell r="W1131" t="str">
            <v>8692</v>
          </cell>
          <cell r="X1131" t="str">
            <v>北九州農協</v>
          </cell>
        </row>
        <row r="1132">
          <cell r="W1132" t="str">
            <v>8694</v>
          </cell>
          <cell r="X1132" t="str">
            <v>直鞍農協</v>
          </cell>
        </row>
        <row r="1133">
          <cell r="W1133" t="str">
            <v>8701</v>
          </cell>
          <cell r="X1133" t="str">
            <v>福岡嘉穂農協</v>
          </cell>
        </row>
        <row r="1134">
          <cell r="W1134" t="str">
            <v>8715</v>
          </cell>
          <cell r="X1134" t="str">
            <v>田川農協</v>
          </cell>
        </row>
        <row r="1135">
          <cell r="W1135" t="str">
            <v>8730</v>
          </cell>
          <cell r="X1135" t="str">
            <v>福岡京築農協</v>
          </cell>
        </row>
        <row r="1136">
          <cell r="W1136" t="str">
            <v>8740</v>
          </cell>
          <cell r="X1136" t="str">
            <v>佐賀市中央農協</v>
          </cell>
        </row>
        <row r="1137">
          <cell r="W1137" t="str">
            <v>8762</v>
          </cell>
          <cell r="X1137" t="str">
            <v>佐賀県農協</v>
          </cell>
        </row>
        <row r="1138">
          <cell r="W1138" t="str">
            <v>8766</v>
          </cell>
          <cell r="X1138" t="str">
            <v>唐津農協</v>
          </cell>
        </row>
        <row r="1139">
          <cell r="W1139" t="str">
            <v>8771</v>
          </cell>
          <cell r="X1139" t="str">
            <v>伊万里市農協</v>
          </cell>
        </row>
        <row r="1140">
          <cell r="W1140" t="str">
            <v>8794</v>
          </cell>
          <cell r="X1140" t="str">
            <v>長崎西彼農協</v>
          </cell>
        </row>
        <row r="1141">
          <cell r="W1141" t="str">
            <v>8813</v>
          </cell>
          <cell r="X1141" t="str">
            <v>長崎県央農協</v>
          </cell>
        </row>
        <row r="1142">
          <cell r="W1142" t="str">
            <v>8829</v>
          </cell>
          <cell r="X1142" t="str">
            <v>島原雲仙農協</v>
          </cell>
        </row>
        <row r="1143">
          <cell r="W1143" t="str">
            <v>8857</v>
          </cell>
          <cell r="X1143" t="str">
            <v>ながさき西海農協</v>
          </cell>
        </row>
        <row r="1144">
          <cell r="W1144" t="str">
            <v>8893</v>
          </cell>
          <cell r="X1144" t="str">
            <v>ごとう農協</v>
          </cell>
        </row>
        <row r="1145">
          <cell r="W1145" t="str">
            <v>8905</v>
          </cell>
          <cell r="X1145" t="str">
            <v>壱岐市農協</v>
          </cell>
        </row>
        <row r="1146">
          <cell r="W1146" t="str">
            <v>8906</v>
          </cell>
          <cell r="X1146" t="str">
            <v>対馬農協</v>
          </cell>
        </row>
        <row r="1147">
          <cell r="W1147" t="str">
            <v>8916</v>
          </cell>
          <cell r="X1147" t="str">
            <v>熊本市農協</v>
          </cell>
        </row>
        <row r="1148">
          <cell r="W1148" t="str">
            <v>8926</v>
          </cell>
          <cell r="X1148" t="str">
            <v>玉名農協</v>
          </cell>
        </row>
        <row r="1149">
          <cell r="W1149" t="str">
            <v>8941</v>
          </cell>
          <cell r="X1149" t="str">
            <v>鹿本農協</v>
          </cell>
        </row>
        <row r="1150">
          <cell r="W1150" t="str">
            <v>8949</v>
          </cell>
          <cell r="X1150" t="str">
            <v>菊池地域農協</v>
          </cell>
        </row>
        <row r="1151">
          <cell r="W1151" t="str">
            <v>8964</v>
          </cell>
          <cell r="X1151" t="str">
            <v>阿蘇農協</v>
          </cell>
        </row>
        <row r="1152">
          <cell r="W1152" t="str">
            <v>8982</v>
          </cell>
          <cell r="X1152" t="str">
            <v>上益城農協</v>
          </cell>
        </row>
        <row r="1153">
          <cell r="W1153" t="str">
            <v>9010</v>
          </cell>
          <cell r="X1153" t="str">
            <v>熊本宇城農協</v>
          </cell>
        </row>
        <row r="1154">
          <cell r="W1154" t="str">
            <v>9017</v>
          </cell>
          <cell r="X1154" t="str">
            <v>八代地域農協</v>
          </cell>
        </row>
        <row r="1155">
          <cell r="W1155" t="str">
            <v>9043</v>
          </cell>
          <cell r="X1155" t="str">
            <v>あしきた農協</v>
          </cell>
        </row>
        <row r="1156">
          <cell r="W1156" t="str">
            <v>9048</v>
          </cell>
          <cell r="X1156" t="str">
            <v>球磨地域農協</v>
          </cell>
        </row>
        <row r="1157">
          <cell r="W1157" t="str">
            <v>9069</v>
          </cell>
          <cell r="X1157" t="str">
            <v>本渡五和農協</v>
          </cell>
        </row>
        <row r="1158">
          <cell r="W1158" t="str">
            <v>9070</v>
          </cell>
          <cell r="X1158" t="str">
            <v>あまくさ農協</v>
          </cell>
        </row>
        <row r="1159">
          <cell r="W1159" t="str">
            <v>9072</v>
          </cell>
          <cell r="X1159" t="str">
            <v>苓北町農協</v>
          </cell>
        </row>
        <row r="1160">
          <cell r="W1160" t="str">
            <v>9103</v>
          </cell>
          <cell r="X1160" t="str">
            <v>べっぷ日出農協</v>
          </cell>
        </row>
        <row r="1161">
          <cell r="W1161" t="str">
            <v>9104</v>
          </cell>
          <cell r="X1161" t="str">
            <v>大分県農協</v>
          </cell>
        </row>
        <row r="1162">
          <cell r="W1162" t="str">
            <v>9145</v>
          </cell>
          <cell r="X1162" t="str">
            <v>大分大山町農協</v>
          </cell>
        </row>
        <row r="1163">
          <cell r="W1163" t="str">
            <v>9169</v>
          </cell>
          <cell r="X1163" t="str">
            <v>宮崎中央農協</v>
          </cell>
        </row>
        <row r="1164">
          <cell r="W1164" t="str">
            <v>9177</v>
          </cell>
          <cell r="X1164" t="str">
            <v>綾町農協</v>
          </cell>
        </row>
        <row r="1165">
          <cell r="W1165" t="str">
            <v>9178</v>
          </cell>
          <cell r="X1165" t="str">
            <v>はまゆう農協</v>
          </cell>
        </row>
        <row r="1166">
          <cell r="W1166" t="str">
            <v>9181</v>
          </cell>
          <cell r="X1166" t="str">
            <v>串間市大束農協</v>
          </cell>
        </row>
        <row r="1167">
          <cell r="W1167" t="str">
            <v>9184</v>
          </cell>
          <cell r="X1167" t="str">
            <v>都城農協</v>
          </cell>
        </row>
        <row r="1168">
          <cell r="W1168" t="str">
            <v>9193</v>
          </cell>
          <cell r="X1168" t="str">
            <v>こばやし農協</v>
          </cell>
        </row>
        <row r="1169">
          <cell r="W1169" t="str">
            <v>9197</v>
          </cell>
          <cell r="X1169" t="str">
            <v>えびの市農協</v>
          </cell>
        </row>
        <row r="1170">
          <cell r="W1170" t="str">
            <v>9200</v>
          </cell>
          <cell r="X1170" t="str">
            <v>児湯農協</v>
          </cell>
        </row>
        <row r="1171">
          <cell r="W1171" t="str">
            <v>9203</v>
          </cell>
          <cell r="X1171" t="str">
            <v>尾鈴農協</v>
          </cell>
        </row>
        <row r="1172">
          <cell r="W1172" t="str">
            <v>9205</v>
          </cell>
          <cell r="X1172" t="str">
            <v>西都農協</v>
          </cell>
        </row>
        <row r="1173">
          <cell r="W1173" t="str">
            <v>9208</v>
          </cell>
          <cell r="X1173" t="str">
            <v>延岡農協</v>
          </cell>
        </row>
        <row r="1174">
          <cell r="W1174" t="str">
            <v>9213</v>
          </cell>
          <cell r="X1174" t="str">
            <v>日向農協</v>
          </cell>
        </row>
        <row r="1175">
          <cell r="W1175" t="str">
            <v>9221</v>
          </cell>
          <cell r="X1175" t="str">
            <v>高千穂地区農協</v>
          </cell>
        </row>
        <row r="1176">
          <cell r="W1176" t="str">
            <v>9229</v>
          </cell>
          <cell r="X1176" t="str">
            <v>鹿児島みらい農協</v>
          </cell>
        </row>
        <row r="1177">
          <cell r="W1177" t="str">
            <v>9251</v>
          </cell>
          <cell r="X1177" t="str">
            <v>いぶすき農協</v>
          </cell>
        </row>
        <row r="1178">
          <cell r="W1178" t="str">
            <v>9257</v>
          </cell>
          <cell r="X1178" t="str">
            <v>南さつま農協</v>
          </cell>
        </row>
        <row r="1179">
          <cell r="W1179" t="str">
            <v>9270</v>
          </cell>
          <cell r="X1179" t="str">
            <v>さつま日置農協</v>
          </cell>
        </row>
        <row r="1180">
          <cell r="W1180" t="str">
            <v>9296</v>
          </cell>
          <cell r="X1180" t="str">
            <v>北さつま農協</v>
          </cell>
        </row>
        <row r="1181">
          <cell r="W1181" t="str">
            <v>9302</v>
          </cell>
          <cell r="X1181" t="str">
            <v>鹿児島いずみ農協</v>
          </cell>
        </row>
        <row r="1182">
          <cell r="W1182" t="str">
            <v>9319</v>
          </cell>
          <cell r="X1182" t="str">
            <v>あいら農協</v>
          </cell>
        </row>
        <row r="1183">
          <cell r="W1183" t="str">
            <v>9332</v>
          </cell>
          <cell r="X1183" t="str">
            <v>そお鹿児島農協</v>
          </cell>
        </row>
        <row r="1184">
          <cell r="W1184" t="str">
            <v>9338</v>
          </cell>
          <cell r="X1184" t="str">
            <v>あおぞら農協</v>
          </cell>
        </row>
        <row r="1185">
          <cell r="W1185" t="str">
            <v>9341</v>
          </cell>
          <cell r="X1185" t="str">
            <v>鹿児島きもつき農協</v>
          </cell>
        </row>
        <row r="1186">
          <cell r="W1186" t="str">
            <v>9347</v>
          </cell>
          <cell r="X1186" t="str">
            <v>肝付吾平町農協</v>
          </cell>
        </row>
        <row r="1187">
          <cell r="W1187" t="str">
            <v>9353</v>
          </cell>
          <cell r="X1187" t="str">
            <v>種子屋久農協</v>
          </cell>
        </row>
        <row r="1188">
          <cell r="W1188" t="str">
            <v>9363</v>
          </cell>
          <cell r="X1188" t="str">
            <v>あまみ農協</v>
          </cell>
        </row>
        <row r="1189">
          <cell r="W1189" t="str">
            <v>9375</v>
          </cell>
          <cell r="X1189" t="str">
            <v>沖縄県農協</v>
          </cell>
        </row>
        <row r="1190">
          <cell r="W1190" t="str">
            <v>9450</v>
          </cell>
          <cell r="X1190" t="str">
            <v>北海道信漁連</v>
          </cell>
        </row>
        <row r="1191">
          <cell r="W1191" t="str">
            <v>9453</v>
          </cell>
          <cell r="X1191" t="str">
            <v>宮城県漁協</v>
          </cell>
        </row>
        <row r="1192">
          <cell r="W1192" t="str">
            <v>9456</v>
          </cell>
          <cell r="X1192" t="str">
            <v>福島県信漁連</v>
          </cell>
        </row>
        <row r="1193">
          <cell r="W1193" t="str">
            <v>9461</v>
          </cell>
          <cell r="X1193" t="str">
            <v>東日本信漁連</v>
          </cell>
        </row>
        <row r="1194">
          <cell r="W1194" t="str">
            <v>9463</v>
          </cell>
          <cell r="X1194" t="str">
            <v>神奈川県信漁連</v>
          </cell>
        </row>
        <row r="1195">
          <cell r="W1195" t="str">
            <v>9475</v>
          </cell>
          <cell r="X1195" t="str">
            <v>京都府信漁連</v>
          </cell>
        </row>
        <row r="1196">
          <cell r="W1196" t="str">
            <v>9477</v>
          </cell>
          <cell r="X1196" t="str">
            <v>なぎさ信漁連</v>
          </cell>
        </row>
        <row r="1197">
          <cell r="W1197" t="str">
            <v>9480</v>
          </cell>
          <cell r="X1197" t="str">
            <v>鳥取県信漁連</v>
          </cell>
        </row>
        <row r="1198">
          <cell r="W1198" t="str">
            <v>9481</v>
          </cell>
          <cell r="X1198" t="str">
            <v>ＪＦしまね漁協</v>
          </cell>
        </row>
        <row r="1199">
          <cell r="W1199" t="str">
            <v>9483</v>
          </cell>
          <cell r="X1199" t="str">
            <v>広島県信漁連</v>
          </cell>
        </row>
        <row r="1200">
          <cell r="W1200" t="str">
            <v>9484</v>
          </cell>
          <cell r="X1200" t="str">
            <v>山口県漁協</v>
          </cell>
        </row>
        <row r="1201">
          <cell r="W1201" t="str">
            <v>9485</v>
          </cell>
          <cell r="X1201" t="str">
            <v>徳島県信漁連</v>
          </cell>
        </row>
        <row r="1202">
          <cell r="W1202" t="str">
            <v>9486</v>
          </cell>
          <cell r="X1202" t="str">
            <v>香川県信漁連</v>
          </cell>
        </row>
        <row r="1203">
          <cell r="W1203" t="str">
            <v>9487</v>
          </cell>
          <cell r="X1203" t="str">
            <v>愛媛県信漁連</v>
          </cell>
        </row>
        <row r="1204">
          <cell r="W1204" t="str">
            <v>9488</v>
          </cell>
          <cell r="X1204" t="str">
            <v>高知県信漁連</v>
          </cell>
        </row>
        <row r="1205">
          <cell r="W1205" t="str">
            <v>9489</v>
          </cell>
          <cell r="X1205" t="str">
            <v>九州信漁連</v>
          </cell>
        </row>
        <row r="1206">
          <cell r="W1206" t="str">
            <v>9493</v>
          </cell>
          <cell r="X1206" t="str">
            <v>大分県漁協</v>
          </cell>
        </row>
        <row r="1207">
          <cell r="W1207" t="str">
            <v>9900</v>
          </cell>
          <cell r="X1207" t="str">
            <v>ゆうちょ</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児童）"/>
      <sheetName val="申請書 (障害福祉)"/>
      <sheetName val="申請書 (地域福祉)"/>
      <sheetName val="申請書 (児童福祉)"/>
      <sheetName val="事業所別該当車両一覧表"/>
      <sheetName val="施設プルダウン"/>
      <sheetName val="対象施設"/>
      <sheetName val="Sheet4"/>
      <sheetName val="申請書（児童）手書用"/>
      <sheetName val="申請事業所一覧表 手書用"/>
      <sheetName val="Sheet1"/>
      <sheetName val="テーブル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兼実績報告書兼請求書"/>
      <sheetName val="振込口座情報（必須）"/>
      <sheetName val="委任状（任意・要押印）"/>
    </sheetNames>
    <sheetDataSet>
      <sheetData sheetId="0" refreshError="1">
        <row r="18">
          <cell r="H18"/>
          <cell r="K18"/>
        </row>
        <row r="59">
          <cell r="D59"/>
        </row>
        <row r="60">
          <cell r="D60"/>
          <cell r="E60"/>
          <cell r="F60"/>
          <cell r="G60"/>
          <cell r="H60"/>
          <cell r="I60"/>
          <cell r="J60"/>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view="pageBreakPreview" topLeftCell="A7" zoomScaleNormal="100" zoomScaleSheetLayoutView="100" workbookViewId="0">
      <selection activeCell="P28" sqref="P28"/>
    </sheetView>
  </sheetViews>
  <sheetFormatPr defaultColWidth="8.75" defaultRowHeight="14.25"/>
  <cols>
    <col min="1" max="1" width="8.75" style="2"/>
    <col min="2" max="12" width="6.125" style="2" customWidth="1"/>
    <col min="13" max="16384" width="8.75" style="2"/>
  </cols>
  <sheetData>
    <row r="1" spans="1:16">
      <c r="A1" s="11" t="s">
        <v>13</v>
      </c>
      <c r="K1" s="43" t="s">
        <v>38</v>
      </c>
    </row>
    <row r="2" spans="1:16">
      <c r="K2" s="132" t="s">
        <v>39</v>
      </c>
      <c r="L2" s="133"/>
      <c r="M2" s="127" t="s">
        <v>139</v>
      </c>
    </row>
    <row r="3" spans="1:16">
      <c r="A3" s="2" t="s">
        <v>27</v>
      </c>
    </row>
    <row r="5" spans="1:16" ht="49.9" customHeight="1">
      <c r="A5" s="146" t="s">
        <v>98</v>
      </c>
      <c r="B5" s="147"/>
      <c r="C5" s="147"/>
      <c r="D5" s="147"/>
      <c r="E5" s="147"/>
      <c r="F5" s="147"/>
      <c r="G5" s="147"/>
      <c r="H5" s="147"/>
      <c r="I5" s="147"/>
      <c r="J5" s="147"/>
      <c r="K5" s="147"/>
      <c r="L5" s="147"/>
      <c r="M5" s="148"/>
    </row>
    <row r="6" spans="1:16">
      <c r="A6" s="3"/>
      <c r="B6" s="42"/>
      <c r="C6" s="52"/>
      <c r="D6" s="42"/>
      <c r="E6" s="42"/>
      <c r="F6" s="3"/>
      <c r="G6" s="3"/>
      <c r="H6" s="3"/>
      <c r="I6" s="3"/>
      <c r="J6" s="3"/>
      <c r="K6" s="3"/>
      <c r="L6" s="3"/>
    </row>
    <row r="7" spans="1:16">
      <c r="A7" s="26" t="s">
        <v>32</v>
      </c>
      <c r="B7" s="134" t="s">
        <v>99</v>
      </c>
      <c r="C7" s="134"/>
      <c r="D7" s="134"/>
      <c r="E7" s="53"/>
      <c r="F7" s="26"/>
      <c r="G7" s="26"/>
      <c r="H7" s="26"/>
      <c r="I7" s="26"/>
      <c r="J7" s="26"/>
      <c r="K7" s="26"/>
      <c r="L7" s="26"/>
      <c r="M7" s="26"/>
    </row>
    <row r="8" spans="1:16" ht="9.75" customHeight="1">
      <c r="A8" s="3"/>
      <c r="B8" s="3"/>
      <c r="C8" s="22"/>
      <c r="D8" s="3"/>
      <c r="E8" s="3"/>
      <c r="F8" s="3"/>
      <c r="G8" s="3"/>
      <c r="H8" s="3"/>
      <c r="I8" s="3"/>
      <c r="J8" s="3"/>
      <c r="K8" s="3"/>
      <c r="L8" s="3"/>
    </row>
    <row r="9" spans="1:16">
      <c r="A9" s="3"/>
      <c r="F9" s="24"/>
      <c r="G9" s="6" t="s">
        <v>30</v>
      </c>
      <c r="H9" s="178"/>
      <c r="I9" s="178"/>
      <c r="J9" s="178"/>
      <c r="K9" s="178"/>
      <c r="L9" s="178"/>
      <c r="M9" s="178"/>
      <c r="N9" s="3"/>
      <c r="O9" s="3"/>
      <c r="P9" s="25"/>
    </row>
    <row r="10" spans="1:16">
      <c r="A10" s="3"/>
      <c r="F10" s="24"/>
      <c r="G10" s="6" t="s">
        <v>58</v>
      </c>
      <c r="H10" s="179"/>
      <c r="I10" s="179"/>
      <c r="J10" s="179"/>
      <c r="K10" s="179"/>
      <c r="L10" s="179"/>
      <c r="M10" s="179"/>
      <c r="N10" s="3"/>
      <c r="O10" s="3"/>
      <c r="P10" s="25"/>
    </row>
    <row r="11" spans="1:16">
      <c r="A11" s="3"/>
      <c r="F11" s="24"/>
      <c r="G11" s="6"/>
      <c r="H11" s="39" t="s">
        <v>60</v>
      </c>
      <c r="I11" s="40"/>
      <c r="J11" s="39" t="s">
        <v>61</v>
      </c>
      <c r="K11" s="40"/>
      <c r="L11" s="39"/>
      <c r="M11" s="41"/>
      <c r="N11" s="3"/>
      <c r="O11" s="3"/>
      <c r="P11" s="25"/>
    </row>
    <row r="12" spans="1:16">
      <c r="A12" s="3"/>
      <c r="B12" s="69"/>
      <c r="F12" s="24"/>
      <c r="G12" s="6" t="s">
        <v>59</v>
      </c>
      <c r="H12" s="143"/>
      <c r="I12" s="143"/>
      <c r="J12" s="143"/>
      <c r="K12" s="143"/>
      <c r="L12" s="143"/>
      <c r="M12" s="143"/>
      <c r="N12" s="3"/>
      <c r="O12" s="3"/>
      <c r="P12" s="25"/>
    </row>
    <row r="13" spans="1:16">
      <c r="A13" s="3"/>
      <c r="F13" s="24"/>
      <c r="G13" s="6" t="s">
        <v>31</v>
      </c>
      <c r="H13" s="144"/>
      <c r="I13" s="144"/>
      <c r="J13" s="42"/>
      <c r="K13" s="145"/>
      <c r="L13" s="145"/>
      <c r="M13" s="145"/>
      <c r="N13" s="3"/>
      <c r="O13" s="3"/>
      <c r="P13" s="25"/>
    </row>
    <row r="14" spans="1:16">
      <c r="A14" s="3"/>
      <c r="B14" s="3"/>
      <c r="C14" s="3"/>
      <c r="D14" s="3"/>
      <c r="E14" s="3"/>
      <c r="F14" s="180" t="s">
        <v>56</v>
      </c>
      <c r="G14" s="180"/>
      <c r="H14" s="58"/>
      <c r="I14" s="59" t="s">
        <v>61</v>
      </c>
      <c r="J14" s="58"/>
      <c r="K14" s="59" t="s">
        <v>61</v>
      </c>
      <c r="L14" s="58"/>
    </row>
    <row r="15" spans="1:16" ht="6.75" customHeight="1">
      <c r="A15" s="3"/>
      <c r="B15" s="3"/>
      <c r="C15" s="3"/>
      <c r="D15" s="3"/>
      <c r="E15" s="3"/>
      <c r="F15" s="6"/>
      <c r="G15" s="6"/>
      <c r="H15" s="56"/>
      <c r="I15" s="56"/>
      <c r="J15" s="56"/>
      <c r="K15" s="56"/>
      <c r="L15" s="56"/>
    </row>
    <row r="16" spans="1:16" ht="13.5" customHeight="1">
      <c r="A16" s="190" t="s">
        <v>15</v>
      </c>
      <c r="B16" s="190"/>
      <c r="C16" s="190"/>
      <c r="D16" s="190"/>
      <c r="E16" s="190"/>
      <c r="F16" s="190"/>
      <c r="G16" s="190"/>
      <c r="H16" s="190"/>
      <c r="I16" s="190"/>
      <c r="J16" s="190"/>
      <c r="K16" s="190"/>
      <c r="L16" s="190"/>
      <c r="M16" s="190"/>
    </row>
    <row r="17" spans="1:16" ht="14.25" customHeight="1">
      <c r="A17" s="150" t="s">
        <v>100</v>
      </c>
      <c r="B17" s="150"/>
      <c r="C17" s="150"/>
      <c r="D17" s="150"/>
      <c r="E17" s="150"/>
      <c r="F17" s="150"/>
      <c r="G17" s="150"/>
      <c r="H17" s="150"/>
      <c r="I17" s="150"/>
      <c r="J17" s="150"/>
      <c r="K17" s="150"/>
      <c r="L17" s="150"/>
      <c r="M17" s="150"/>
    </row>
    <row r="18" spans="1:16" ht="20.100000000000001" customHeight="1">
      <c r="A18" s="135" t="s">
        <v>33</v>
      </c>
      <c r="B18" s="136"/>
      <c r="C18" s="136"/>
      <c r="D18" s="137"/>
      <c r="E18" s="138"/>
      <c r="F18" s="138"/>
      <c r="G18" s="139"/>
      <c r="H18" s="140" t="s">
        <v>34</v>
      </c>
      <c r="I18" s="141"/>
      <c r="J18" s="142"/>
      <c r="K18" s="137"/>
      <c r="L18" s="138"/>
      <c r="M18" s="139"/>
      <c r="N18" s="3"/>
      <c r="O18" s="3"/>
      <c r="P18" s="25"/>
    </row>
    <row r="19" spans="1:16" ht="20.100000000000001" customHeight="1">
      <c r="A19" s="135" t="s">
        <v>35</v>
      </c>
      <c r="B19" s="136"/>
      <c r="C19" s="136"/>
      <c r="D19" s="137"/>
      <c r="E19" s="138"/>
      <c r="F19" s="138"/>
      <c r="G19" s="139"/>
      <c r="H19" s="140" t="s">
        <v>36</v>
      </c>
      <c r="I19" s="141"/>
      <c r="J19" s="142"/>
      <c r="K19" s="137"/>
      <c r="L19" s="138"/>
      <c r="M19" s="139"/>
      <c r="N19" s="3"/>
      <c r="O19" s="3"/>
      <c r="P19" s="25"/>
    </row>
    <row r="20" spans="1:16" ht="20.100000000000001" customHeight="1">
      <c r="A20" s="135" t="s">
        <v>37</v>
      </c>
      <c r="B20" s="136"/>
      <c r="C20" s="136"/>
      <c r="D20" s="191"/>
      <c r="E20" s="138"/>
      <c r="F20" s="138"/>
      <c r="G20" s="138"/>
      <c r="H20" s="138"/>
      <c r="I20" s="138"/>
      <c r="J20" s="138"/>
      <c r="K20" s="138"/>
      <c r="L20" s="138"/>
      <c r="M20" s="139"/>
      <c r="N20" s="3"/>
      <c r="O20" s="3"/>
      <c r="P20" s="25"/>
    </row>
    <row r="22" spans="1:16">
      <c r="A22" s="181" t="s">
        <v>28</v>
      </c>
      <c r="B22" s="182"/>
      <c r="C22" s="182"/>
      <c r="D22" s="182"/>
      <c r="E22" s="182"/>
      <c r="F22" s="182"/>
      <c r="G22" s="182"/>
      <c r="H22" s="182"/>
      <c r="I22" s="182"/>
      <c r="J22" s="182"/>
      <c r="K22" s="182"/>
      <c r="L22" s="182"/>
      <c r="M22" s="182"/>
    </row>
    <row r="23" spans="1:16" s="14" customFormat="1" ht="13.9" customHeight="1">
      <c r="A23" s="12"/>
      <c r="B23" s="20"/>
      <c r="C23" s="20"/>
      <c r="D23" s="13"/>
      <c r="E23" s="13"/>
      <c r="F23" s="13"/>
      <c r="G23" s="13"/>
      <c r="H23" s="13"/>
      <c r="I23" s="13"/>
      <c r="J23" s="13"/>
      <c r="K23" s="13"/>
      <c r="L23" s="13"/>
      <c r="M23" s="20"/>
    </row>
    <row r="24" spans="1:16" ht="25.15" customHeight="1">
      <c r="C24" s="156" t="s">
        <v>6</v>
      </c>
      <c r="D24" s="156"/>
      <c r="E24" s="157">
        <f>IF(D31="〇",'（様式１－②）申請医薬品卸一覧 '!AJ28,0)</f>
        <v>0</v>
      </c>
      <c r="F24" s="158"/>
      <c r="G24" s="158"/>
      <c r="H24" s="159"/>
      <c r="I24" s="7" t="s">
        <v>1</v>
      </c>
      <c r="J24" s="2" t="s">
        <v>17</v>
      </c>
    </row>
    <row r="26" spans="1:16">
      <c r="A26" s="2" t="s">
        <v>7</v>
      </c>
    </row>
    <row r="27" spans="1:16">
      <c r="A27" s="167" t="s">
        <v>69</v>
      </c>
      <c r="B27" s="167"/>
      <c r="C27" s="167"/>
      <c r="D27" s="167"/>
      <c r="E27" s="167"/>
      <c r="F27" s="167"/>
      <c r="G27" s="167"/>
      <c r="H27" s="167"/>
      <c r="I27" s="167"/>
      <c r="J27" s="167"/>
      <c r="K27" s="167"/>
      <c r="L27" s="167"/>
      <c r="M27" s="167"/>
      <c r="P27" s="130"/>
    </row>
    <row r="28" spans="1:16" ht="24.6" customHeight="1">
      <c r="A28" s="2" t="s">
        <v>16</v>
      </c>
      <c r="B28" s="168" t="s">
        <v>70</v>
      </c>
      <c r="C28" s="168"/>
      <c r="D28" s="168"/>
      <c r="E28" s="168"/>
      <c r="F28" s="57"/>
      <c r="H28" s="2" t="s">
        <v>63</v>
      </c>
    </row>
    <row r="29" spans="1:16" s="14" customFormat="1">
      <c r="A29" s="32"/>
      <c r="B29" s="33"/>
      <c r="C29" s="33"/>
      <c r="D29" s="33"/>
      <c r="E29" s="33"/>
      <c r="F29" s="34"/>
      <c r="G29" s="32"/>
      <c r="H29" s="32"/>
      <c r="I29" s="32"/>
      <c r="J29" s="32"/>
      <c r="K29" s="32"/>
      <c r="L29" s="32"/>
      <c r="M29" s="32"/>
    </row>
    <row r="30" spans="1:16" ht="30" customHeight="1">
      <c r="A30" s="182" t="s">
        <v>25</v>
      </c>
      <c r="B30" s="189"/>
      <c r="C30" s="189"/>
      <c r="D30" s="189"/>
      <c r="E30" s="189"/>
      <c r="F30" s="189"/>
      <c r="G30" s="189"/>
      <c r="H30" s="189"/>
      <c r="I30" s="189"/>
      <c r="J30" s="189"/>
      <c r="K30" s="189"/>
      <c r="L30" s="189"/>
      <c r="M30" s="189"/>
    </row>
    <row r="31" spans="1:16" ht="24.75" customHeight="1">
      <c r="B31" s="165" t="s">
        <v>11</v>
      </c>
      <c r="C31" s="166"/>
      <c r="D31" s="171" t="s">
        <v>102</v>
      </c>
      <c r="E31" s="172"/>
      <c r="F31" s="177"/>
      <c r="G31" s="8"/>
      <c r="H31" s="8"/>
      <c r="I31" s="8"/>
      <c r="J31" s="8"/>
      <c r="K31" s="8"/>
      <c r="L31" s="8"/>
    </row>
    <row r="32" spans="1:16">
      <c r="B32" s="35"/>
      <c r="C32" s="35"/>
      <c r="D32" s="15"/>
      <c r="E32" s="14"/>
      <c r="F32" s="8"/>
      <c r="G32" s="8"/>
      <c r="H32" s="8"/>
      <c r="I32" s="8"/>
      <c r="J32" s="8"/>
      <c r="K32" s="8"/>
      <c r="L32" s="8"/>
    </row>
    <row r="33" spans="1:12">
      <c r="A33" s="2" t="s">
        <v>8</v>
      </c>
    </row>
    <row r="34" spans="1:12">
      <c r="A34" s="2" t="s">
        <v>26</v>
      </c>
      <c r="H34" s="31" t="s">
        <v>121</v>
      </c>
    </row>
    <row r="35" spans="1:12" ht="25.15" customHeight="1">
      <c r="B35" s="183" t="s">
        <v>2</v>
      </c>
      <c r="C35" s="184"/>
      <c r="D35" s="185"/>
      <c r="E35" s="186"/>
      <c r="F35" s="186"/>
      <c r="G35" s="187" t="s">
        <v>3</v>
      </c>
      <c r="H35" s="188"/>
      <c r="I35" s="4"/>
      <c r="J35" s="4"/>
      <c r="K35" s="4"/>
      <c r="L35" s="4"/>
    </row>
    <row r="36" spans="1:12" ht="25.15" customHeight="1">
      <c r="B36" s="169" t="s">
        <v>4</v>
      </c>
      <c r="C36" s="170"/>
      <c r="D36" s="171"/>
      <c r="E36" s="172"/>
      <c r="F36" s="172"/>
      <c r="G36" s="169" t="s">
        <v>5</v>
      </c>
      <c r="H36" s="170"/>
      <c r="I36" s="4"/>
      <c r="J36" s="4"/>
      <c r="K36" s="4"/>
    </row>
    <row r="37" spans="1:12" ht="25.15" customHeight="1">
      <c r="B37" s="173" t="s">
        <v>9</v>
      </c>
      <c r="C37" s="174"/>
      <c r="D37" s="9"/>
      <c r="E37" s="2" t="s">
        <v>101</v>
      </c>
    </row>
    <row r="38" spans="1:12" ht="25.15" customHeight="1">
      <c r="B38" s="175" t="s">
        <v>29</v>
      </c>
      <c r="C38" s="176"/>
      <c r="D38" s="10"/>
      <c r="E38" s="10"/>
      <c r="F38" s="10"/>
      <c r="G38" s="10"/>
      <c r="H38" s="10"/>
      <c r="I38" s="10"/>
      <c r="J38" s="10"/>
      <c r="K38" s="122"/>
    </row>
    <row r="39" spans="1:12" ht="25.15" customHeight="1">
      <c r="B39" s="151" t="s">
        <v>10</v>
      </c>
      <c r="C39" s="152"/>
      <c r="D39" s="153"/>
      <c r="E39" s="154"/>
      <c r="F39" s="154"/>
      <c r="G39" s="154"/>
      <c r="H39" s="154"/>
      <c r="I39" s="154"/>
      <c r="J39" s="154"/>
      <c r="K39" s="154"/>
      <c r="L39" s="155"/>
    </row>
    <row r="40" spans="1:12" ht="25.15" customHeight="1">
      <c r="B40" s="163" t="s">
        <v>14</v>
      </c>
      <c r="C40" s="164"/>
      <c r="D40" s="160"/>
      <c r="E40" s="161"/>
      <c r="F40" s="161"/>
      <c r="G40" s="161"/>
      <c r="H40" s="161"/>
      <c r="I40" s="161"/>
      <c r="J40" s="161"/>
      <c r="K40" s="161"/>
      <c r="L40" s="162"/>
    </row>
    <row r="41" spans="1:12" ht="30" customHeight="1">
      <c r="B41" s="5" t="s">
        <v>0</v>
      </c>
      <c r="C41" s="149" t="s">
        <v>103</v>
      </c>
      <c r="D41" s="149"/>
      <c r="E41" s="149"/>
      <c r="F41" s="149"/>
      <c r="G41" s="149"/>
      <c r="H41" s="149"/>
      <c r="I41" s="149"/>
      <c r="J41" s="149"/>
      <c r="K41" s="149"/>
      <c r="L41" s="149"/>
    </row>
    <row r="42" spans="1:12">
      <c r="B42" s="5"/>
      <c r="C42" s="131"/>
      <c r="D42" s="131"/>
      <c r="E42" s="131"/>
      <c r="F42" s="131"/>
      <c r="G42" s="131"/>
      <c r="H42" s="131"/>
      <c r="I42" s="131"/>
      <c r="J42" s="36"/>
      <c r="K42" s="36"/>
      <c r="L42" s="36"/>
    </row>
    <row r="43" spans="1:12">
      <c r="A43" s="2" t="s">
        <v>119</v>
      </c>
      <c r="B43" s="5"/>
      <c r="C43" s="36"/>
      <c r="D43" s="36"/>
      <c r="E43" s="36"/>
      <c r="F43" s="36"/>
      <c r="G43" s="36"/>
      <c r="H43" s="36"/>
      <c r="I43" s="36"/>
      <c r="J43" s="36"/>
      <c r="K43" s="36"/>
      <c r="L43" s="36"/>
    </row>
    <row r="44" spans="1:12" ht="20.100000000000001" customHeight="1">
      <c r="A44" s="2" t="s">
        <v>120</v>
      </c>
      <c r="B44" s="1"/>
      <c r="C44" s="36"/>
      <c r="D44" s="36"/>
      <c r="E44" s="36"/>
      <c r="F44" s="36"/>
      <c r="G44" s="36"/>
      <c r="H44" s="36"/>
      <c r="I44" s="36"/>
      <c r="J44" s="36"/>
      <c r="K44" s="36"/>
      <c r="L44" s="36"/>
    </row>
    <row r="45" spans="1:12">
      <c r="B45" s="23" t="s">
        <v>104</v>
      </c>
      <c r="C45" s="37"/>
      <c r="D45" s="37"/>
      <c r="E45" s="37"/>
      <c r="F45" s="37"/>
      <c r="G45" s="37"/>
      <c r="H45" s="37"/>
      <c r="I45" s="37"/>
      <c r="J45" s="37"/>
      <c r="K45" s="37"/>
      <c r="L45" s="37"/>
    </row>
    <row r="46" spans="1:12">
      <c r="B46" s="2" t="s">
        <v>105</v>
      </c>
      <c r="C46" s="38"/>
      <c r="D46" s="38"/>
      <c r="E46" s="38"/>
      <c r="F46" s="38"/>
      <c r="G46" s="38"/>
      <c r="H46" s="38"/>
      <c r="I46" s="37"/>
      <c r="J46" s="37"/>
      <c r="K46" s="37"/>
      <c r="L46" s="37"/>
    </row>
    <row r="47" spans="1:12">
      <c r="B47" s="2" t="s">
        <v>106</v>
      </c>
      <c r="I47" s="37"/>
      <c r="J47" s="37"/>
      <c r="K47" s="37"/>
      <c r="L47" s="37"/>
    </row>
    <row r="48" spans="1:12">
      <c r="B48" s="2" t="s">
        <v>122</v>
      </c>
      <c r="I48" s="38"/>
      <c r="J48" s="38"/>
      <c r="K48" s="38"/>
      <c r="L48" s="38"/>
    </row>
    <row r="49" spans="1:13">
      <c r="B49" s="2" t="s">
        <v>145</v>
      </c>
    </row>
    <row r="51" spans="1:13">
      <c r="B51" s="1"/>
    </row>
    <row r="52" spans="1:13">
      <c r="A52" s="2" t="s">
        <v>12</v>
      </c>
    </row>
    <row r="53" spans="1:13" ht="30" customHeight="1">
      <c r="A53" s="6"/>
      <c r="B53" s="18"/>
      <c r="C53" s="18"/>
      <c r="D53" s="18"/>
      <c r="E53" s="18"/>
      <c r="F53" s="18"/>
      <c r="G53" s="18"/>
      <c r="H53" s="18"/>
      <c r="I53" s="18"/>
      <c r="J53" s="18"/>
      <c r="K53" s="18"/>
      <c r="L53" s="18"/>
      <c r="M53" s="16"/>
    </row>
    <row r="54" spans="1:13" ht="30" customHeight="1">
      <c r="A54" s="6"/>
      <c r="B54" s="18"/>
      <c r="C54" s="18"/>
      <c r="D54" s="18"/>
      <c r="E54" s="18"/>
      <c r="F54" s="18"/>
      <c r="G54" s="18"/>
      <c r="H54" s="18"/>
      <c r="I54" s="18"/>
      <c r="J54" s="18"/>
      <c r="K54" s="18"/>
      <c r="L54" s="18"/>
      <c r="M54" s="21"/>
    </row>
    <row r="55" spans="1:13" ht="30" customHeight="1">
      <c r="A55" s="5"/>
      <c r="B55" s="19"/>
      <c r="C55" s="19"/>
      <c r="D55" s="19"/>
      <c r="E55" s="19"/>
      <c r="F55" s="19"/>
      <c r="G55" s="19"/>
      <c r="H55" s="19"/>
      <c r="I55" s="19"/>
      <c r="J55" s="19"/>
      <c r="K55" s="19"/>
      <c r="L55" s="19"/>
      <c r="M55" s="16"/>
    </row>
    <row r="56" spans="1:13" ht="30" customHeight="1">
      <c r="A56" s="6"/>
      <c r="B56" s="18"/>
      <c r="C56" s="18"/>
      <c r="D56" s="18"/>
      <c r="E56" s="18"/>
      <c r="F56" s="18"/>
      <c r="G56" s="18"/>
      <c r="H56" s="18"/>
      <c r="I56" s="18"/>
      <c r="J56" s="18"/>
      <c r="K56" s="18"/>
      <c r="L56" s="18"/>
      <c r="M56" s="16"/>
    </row>
    <row r="57" spans="1:13" ht="30" customHeight="1">
      <c r="A57" s="6"/>
      <c r="B57" s="18"/>
      <c r="C57" s="18"/>
      <c r="D57" s="18"/>
      <c r="E57" s="18"/>
      <c r="F57" s="18"/>
      <c r="G57" s="18"/>
      <c r="H57" s="18"/>
      <c r="I57" s="18"/>
      <c r="J57" s="18"/>
      <c r="K57" s="18"/>
      <c r="L57" s="18"/>
      <c r="M57" s="21"/>
    </row>
    <row r="58" spans="1:13" ht="30" customHeight="1">
      <c r="A58" s="5"/>
      <c r="B58" s="17"/>
      <c r="C58" s="17"/>
      <c r="D58" s="17"/>
      <c r="E58" s="17"/>
      <c r="F58" s="17"/>
      <c r="G58" s="17"/>
      <c r="H58" s="17"/>
      <c r="I58" s="17"/>
      <c r="J58" s="17"/>
      <c r="K58" s="17"/>
      <c r="L58" s="17"/>
      <c r="M58" s="16"/>
    </row>
  </sheetData>
  <mergeCells count="43">
    <mergeCell ref="A20:C20"/>
    <mergeCell ref="K18:M18"/>
    <mergeCell ref="G36:H36"/>
    <mergeCell ref="D31:F31"/>
    <mergeCell ref="H9:M9"/>
    <mergeCell ref="H10:M10"/>
    <mergeCell ref="F14:G14"/>
    <mergeCell ref="A22:M22"/>
    <mergeCell ref="B35:C35"/>
    <mergeCell ref="D35:F35"/>
    <mergeCell ref="G35:H35"/>
    <mergeCell ref="A30:M30"/>
    <mergeCell ref="A16:M16"/>
    <mergeCell ref="D20:M20"/>
    <mergeCell ref="B39:C39"/>
    <mergeCell ref="D39:L39"/>
    <mergeCell ref="C24:D24"/>
    <mergeCell ref="E24:H24"/>
    <mergeCell ref="D40:L40"/>
    <mergeCell ref="B40:C40"/>
    <mergeCell ref="B31:C31"/>
    <mergeCell ref="A27:M27"/>
    <mergeCell ref="B28:E28"/>
    <mergeCell ref="B36:C36"/>
    <mergeCell ref="D36:F36"/>
    <mergeCell ref="B37:C37"/>
    <mergeCell ref="B38:C38"/>
    <mergeCell ref="C42:I42"/>
    <mergeCell ref="K2:L2"/>
    <mergeCell ref="B7:D7"/>
    <mergeCell ref="A19:C19"/>
    <mergeCell ref="D19:G19"/>
    <mergeCell ref="H19:J19"/>
    <mergeCell ref="K19:M19"/>
    <mergeCell ref="H12:M12"/>
    <mergeCell ref="H13:I13"/>
    <mergeCell ref="K13:M13"/>
    <mergeCell ref="A18:C18"/>
    <mergeCell ref="D18:G18"/>
    <mergeCell ref="H18:J18"/>
    <mergeCell ref="A5:M5"/>
    <mergeCell ref="C41:L41"/>
    <mergeCell ref="A17:M17"/>
  </mergeCells>
  <phoneticPr fontId="2"/>
  <dataValidations count="5">
    <dataValidation type="list" allowBlank="1" showInputMessage="1" showErrorMessage="1" sqref="D32">
      <formula1>"○"</formula1>
    </dataValidation>
    <dataValidation type="list" allowBlank="1" showInputMessage="1" showErrorMessage="1" sqref="D31:F31">
      <formula1>"　, 〇"</formula1>
    </dataValidation>
    <dataValidation imeMode="fullAlpha" allowBlank="1" showInputMessage="1" showErrorMessage="1" sqref="K11"/>
    <dataValidation imeMode="halfAlpha" allowBlank="1" showInputMessage="1" showErrorMessage="1" sqref="I11"/>
    <dataValidation imeMode="fullKatakana" allowBlank="1" showInputMessage="1" showErrorMessage="1" sqref="H9:M9"/>
  </dataValidations>
  <printOptions horizontalCentered="1"/>
  <pageMargins left="0.39370078740157483" right="0.39370078740157483" top="0.39370078740157483" bottom="0.39370078740157483" header="0.31496062992125984" footer="0.31496062992125984"/>
  <pageSetup paperSize="9" scale="93" orientation="portrait" r:id="rId1"/>
  <rowBreaks count="1" manualBreakCount="1">
    <brk id="5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7"/>
  <sheetViews>
    <sheetView topLeftCell="H7" workbookViewId="0">
      <selection activeCell="M13" sqref="M13:P13"/>
    </sheetView>
  </sheetViews>
  <sheetFormatPr defaultRowHeight="14.25"/>
  <cols>
    <col min="1" max="1" width="3.125" customWidth="1"/>
    <col min="2" max="2" width="12.25" customWidth="1"/>
    <col min="3" max="31" width="3.125" customWidth="1"/>
    <col min="32" max="32" width="29.375" bestFit="1" customWidth="1"/>
    <col min="33" max="33" width="10.625" customWidth="1"/>
    <col min="34" max="34" width="27.25" bestFit="1" customWidth="1"/>
    <col min="35" max="35" width="15" customWidth="1"/>
    <col min="36" max="36" width="15.625" customWidth="1"/>
  </cols>
  <sheetData>
    <row r="1" spans="1:38">
      <c r="A1" s="209" t="s">
        <v>18</v>
      </c>
      <c r="B1" s="209"/>
      <c r="C1" s="209"/>
      <c r="D1" s="209"/>
      <c r="E1" s="209"/>
      <c r="F1" s="60"/>
      <c r="G1" s="60"/>
      <c r="H1" s="60"/>
      <c r="AI1" s="43" t="s">
        <v>38</v>
      </c>
    </row>
    <row r="2" spans="1:38">
      <c r="AI2" s="128" t="s">
        <v>141</v>
      </c>
      <c r="AJ2" s="128" t="s">
        <v>140</v>
      </c>
    </row>
    <row r="3" spans="1:38" ht="21">
      <c r="B3" s="210" t="s">
        <v>62</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row>
    <row r="4" spans="1:38" ht="15" thickBot="1">
      <c r="B4" s="211" t="s">
        <v>83</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row>
    <row r="5" spans="1:38" ht="23.1" customHeight="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F5" s="212" t="s">
        <v>127</v>
      </c>
      <c r="AG5" s="213"/>
      <c r="AH5" s="214"/>
      <c r="AI5" s="215"/>
      <c r="AJ5" s="216"/>
    </row>
    <row r="6" spans="1:38" ht="23.1" customHeight="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F6" s="217" t="s">
        <v>47</v>
      </c>
      <c r="AG6" s="218"/>
      <c r="AH6" s="219"/>
      <c r="AI6" s="220"/>
      <c r="AJ6" s="221"/>
    </row>
    <row r="7" spans="1:38" ht="23.1" customHeight="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F7" s="222" t="s">
        <v>57</v>
      </c>
      <c r="AG7" s="223"/>
      <c r="AH7" s="224"/>
      <c r="AI7" s="225"/>
      <c r="AJ7" s="226"/>
    </row>
    <row r="8" spans="1:38" ht="23.1" customHeight="1" thickBot="1">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F8" s="227" t="s">
        <v>65</v>
      </c>
      <c r="AG8" s="228"/>
      <c r="AH8" s="193"/>
      <c r="AI8" s="194"/>
      <c r="AJ8" s="195"/>
    </row>
    <row r="10" spans="1:38" s="27" customFormat="1" ht="27" customHeight="1">
      <c r="A10" s="196" t="s">
        <v>19</v>
      </c>
      <c r="B10" s="197" t="s">
        <v>67</v>
      </c>
      <c r="C10" s="197" t="s">
        <v>144</v>
      </c>
      <c r="D10" s="197"/>
      <c r="E10" s="197"/>
      <c r="F10" s="197"/>
      <c r="G10" s="197"/>
      <c r="H10" s="197"/>
      <c r="I10" s="197"/>
      <c r="J10" s="197"/>
      <c r="K10" s="197"/>
      <c r="L10" s="197"/>
      <c r="M10" s="197" t="s">
        <v>64</v>
      </c>
      <c r="N10" s="198"/>
      <c r="O10" s="198"/>
      <c r="P10" s="198"/>
      <c r="Q10" s="198"/>
      <c r="R10" s="198"/>
      <c r="S10" s="198"/>
      <c r="T10" s="198"/>
      <c r="U10" s="199" t="s">
        <v>72</v>
      </c>
      <c r="V10" s="200"/>
      <c r="W10" s="200"/>
      <c r="X10" s="200"/>
      <c r="Y10" s="200"/>
      <c r="Z10" s="200"/>
      <c r="AA10" s="200"/>
      <c r="AB10" s="200"/>
      <c r="AC10" s="200"/>
      <c r="AD10" s="200"/>
      <c r="AE10" s="201"/>
      <c r="AF10" s="196" t="s">
        <v>92</v>
      </c>
      <c r="AG10" s="198" t="s">
        <v>125</v>
      </c>
      <c r="AH10" s="198"/>
      <c r="AI10" s="198" t="s">
        <v>20</v>
      </c>
      <c r="AJ10" s="198"/>
      <c r="AL10" s="192" t="s">
        <v>41</v>
      </c>
    </row>
    <row r="11" spans="1:38" ht="23.25" customHeight="1">
      <c r="A11" s="196"/>
      <c r="B11" s="197"/>
      <c r="C11" s="205" t="s">
        <v>123</v>
      </c>
      <c r="D11" s="205"/>
      <c r="E11" s="205"/>
      <c r="F11" s="205"/>
      <c r="G11" s="205"/>
      <c r="H11" s="205" t="s">
        <v>142</v>
      </c>
      <c r="I11" s="205"/>
      <c r="J11" s="205"/>
      <c r="K11" s="205"/>
      <c r="L11" s="205"/>
      <c r="M11" s="206" t="s">
        <v>143</v>
      </c>
      <c r="N11" s="207"/>
      <c r="O11" s="207"/>
      <c r="P11" s="207"/>
      <c r="Q11" s="206" t="s">
        <v>71</v>
      </c>
      <c r="R11" s="207"/>
      <c r="S11" s="207"/>
      <c r="T11" s="208"/>
      <c r="U11" s="202"/>
      <c r="V11" s="203"/>
      <c r="W11" s="203"/>
      <c r="X11" s="203"/>
      <c r="Y11" s="203"/>
      <c r="Z11" s="203"/>
      <c r="AA11" s="203"/>
      <c r="AB11" s="203"/>
      <c r="AC11" s="203"/>
      <c r="AD11" s="203"/>
      <c r="AE11" s="204"/>
      <c r="AF11" s="196"/>
      <c r="AG11" s="28" t="s">
        <v>22</v>
      </c>
      <c r="AH11" s="29" t="s">
        <v>23</v>
      </c>
      <c r="AI11" s="29" t="s">
        <v>21</v>
      </c>
      <c r="AJ11" s="29" t="s">
        <v>24</v>
      </c>
      <c r="AL11" s="192"/>
    </row>
    <row r="12" spans="1:38" ht="24.95" customHeight="1">
      <c r="A12" s="30">
        <v>1</v>
      </c>
      <c r="B12" s="45"/>
      <c r="C12" s="232"/>
      <c r="D12" s="233"/>
      <c r="E12" s="233"/>
      <c r="F12" s="233"/>
      <c r="G12" s="234"/>
      <c r="H12" s="229">
        <f>C12*150</f>
        <v>0</v>
      </c>
      <c r="I12" s="230"/>
      <c r="J12" s="230"/>
      <c r="K12" s="230"/>
      <c r="L12" s="231"/>
      <c r="M12" s="235"/>
      <c r="N12" s="235"/>
      <c r="O12" s="235"/>
      <c r="P12" s="235"/>
      <c r="Q12" s="229">
        <f>M12*9000</f>
        <v>0</v>
      </c>
      <c r="R12" s="230"/>
      <c r="S12" s="230"/>
      <c r="T12" s="231"/>
      <c r="U12" s="229">
        <f t="shared" ref="U12:U26" si="0">(H12+Q12)</f>
        <v>0</v>
      </c>
      <c r="V12" s="230"/>
      <c r="W12" s="230"/>
      <c r="X12" s="230"/>
      <c r="Y12" s="230"/>
      <c r="Z12" s="230"/>
      <c r="AA12" s="230"/>
      <c r="AB12" s="230"/>
      <c r="AC12" s="230"/>
      <c r="AD12" s="230"/>
      <c r="AE12" s="231"/>
      <c r="AF12" s="46"/>
      <c r="AG12" s="47"/>
      <c r="AH12" s="48"/>
      <c r="AI12" s="48"/>
      <c r="AJ12" s="48"/>
      <c r="AL12" s="49"/>
    </row>
    <row r="13" spans="1:38" ht="24.95" customHeight="1">
      <c r="A13" s="30">
        <f>A12+1</f>
        <v>2</v>
      </c>
      <c r="B13" s="45"/>
      <c r="C13" s="232"/>
      <c r="D13" s="233"/>
      <c r="E13" s="233"/>
      <c r="F13" s="233"/>
      <c r="G13" s="234"/>
      <c r="H13" s="229">
        <f t="shared" ref="H13:H26" si="1">C13*150</f>
        <v>0</v>
      </c>
      <c r="I13" s="230"/>
      <c r="J13" s="230"/>
      <c r="K13" s="230"/>
      <c r="L13" s="231"/>
      <c r="M13" s="235"/>
      <c r="N13" s="235"/>
      <c r="O13" s="235"/>
      <c r="P13" s="235"/>
      <c r="Q13" s="229">
        <f t="shared" ref="Q13:Q26" si="2">M13*9000</f>
        <v>0</v>
      </c>
      <c r="R13" s="230"/>
      <c r="S13" s="230"/>
      <c r="T13" s="231"/>
      <c r="U13" s="229">
        <f t="shared" si="0"/>
        <v>0</v>
      </c>
      <c r="V13" s="230"/>
      <c r="W13" s="230"/>
      <c r="X13" s="230"/>
      <c r="Y13" s="230"/>
      <c r="Z13" s="230"/>
      <c r="AA13" s="230"/>
      <c r="AB13" s="230"/>
      <c r="AC13" s="230"/>
      <c r="AD13" s="230"/>
      <c r="AE13" s="231"/>
      <c r="AF13" s="46"/>
      <c r="AG13" s="47"/>
      <c r="AH13" s="48"/>
      <c r="AI13" s="48"/>
      <c r="AJ13" s="48"/>
      <c r="AL13" s="49"/>
    </row>
    <row r="14" spans="1:38" ht="24.95" customHeight="1">
      <c r="A14" s="30">
        <f t="shared" ref="A14:A25" si="3">A13+1</f>
        <v>3</v>
      </c>
      <c r="B14" s="45"/>
      <c r="C14" s="232"/>
      <c r="D14" s="233"/>
      <c r="E14" s="233"/>
      <c r="F14" s="233"/>
      <c r="G14" s="234"/>
      <c r="H14" s="229">
        <f t="shared" si="1"/>
        <v>0</v>
      </c>
      <c r="I14" s="230"/>
      <c r="J14" s="230"/>
      <c r="K14" s="230"/>
      <c r="L14" s="231"/>
      <c r="M14" s="235"/>
      <c r="N14" s="235"/>
      <c r="O14" s="235"/>
      <c r="P14" s="235"/>
      <c r="Q14" s="229">
        <f t="shared" si="2"/>
        <v>0</v>
      </c>
      <c r="R14" s="230"/>
      <c r="S14" s="230"/>
      <c r="T14" s="231"/>
      <c r="U14" s="229">
        <f t="shared" si="0"/>
        <v>0</v>
      </c>
      <c r="V14" s="230"/>
      <c r="W14" s="230"/>
      <c r="X14" s="230"/>
      <c r="Y14" s="230"/>
      <c r="Z14" s="230"/>
      <c r="AA14" s="230"/>
      <c r="AB14" s="230"/>
      <c r="AC14" s="230"/>
      <c r="AD14" s="230"/>
      <c r="AE14" s="231"/>
      <c r="AF14" s="46"/>
      <c r="AG14" s="47"/>
      <c r="AH14" s="48"/>
      <c r="AI14" s="48"/>
      <c r="AJ14" s="48"/>
      <c r="AL14" s="49"/>
    </row>
    <row r="15" spans="1:38" ht="24.95" customHeight="1">
      <c r="A15" s="30">
        <f t="shared" si="3"/>
        <v>4</v>
      </c>
      <c r="B15" s="45"/>
      <c r="C15" s="232"/>
      <c r="D15" s="233"/>
      <c r="E15" s="233"/>
      <c r="F15" s="233"/>
      <c r="G15" s="234"/>
      <c r="H15" s="229">
        <f t="shared" si="1"/>
        <v>0</v>
      </c>
      <c r="I15" s="230"/>
      <c r="J15" s="230"/>
      <c r="K15" s="230"/>
      <c r="L15" s="231"/>
      <c r="M15" s="235"/>
      <c r="N15" s="235"/>
      <c r="O15" s="235"/>
      <c r="P15" s="235"/>
      <c r="Q15" s="229">
        <f t="shared" si="2"/>
        <v>0</v>
      </c>
      <c r="R15" s="230"/>
      <c r="S15" s="230"/>
      <c r="T15" s="231"/>
      <c r="U15" s="229">
        <f t="shared" si="0"/>
        <v>0</v>
      </c>
      <c r="V15" s="230"/>
      <c r="W15" s="230"/>
      <c r="X15" s="230"/>
      <c r="Y15" s="230"/>
      <c r="Z15" s="230"/>
      <c r="AA15" s="230"/>
      <c r="AB15" s="230"/>
      <c r="AC15" s="230"/>
      <c r="AD15" s="230"/>
      <c r="AE15" s="231"/>
      <c r="AF15" s="46"/>
      <c r="AG15" s="47"/>
      <c r="AH15" s="48"/>
      <c r="AI15" s="48"/>
      <c r="AJ15" s="48"/>
      <c r="AL15" s="49"/>
    </row>
    <row r="16" spans="1:38" ht="24.95" customHeight="1">
      <c r="A16" s="30">
        <f t="shared" si="3"/>
        <v>5</v>
      </c>
      <c r="B16" s="45"/>
      <c r="C16" s="232"/>
      <c r="D16" s="233"/>
      <c r="E16" s="233"/>
      <c r="F16" s="233"/>
      <c r="G16" s="234"/>
      <c r="H16" s="229">
        <f t="shared" si="1"/>
        <v>0</v>
      </c>
      <c r="I16" s="230"/>
      <c r="J16" s="230"/>
      <c r="K16" s="230"/>
      <c r="L16" s="231"/>
      <c r="M16" s="235"/>
      <c r="N16" s="235"/>
      <c r="O16" s="235"/>
      <c r="P16" s="235"/>
      <c r="Q16" s="229">
        <f t="shared" si="2"/>
        <v>0</v>
      </c>
      <c r="R16" s="230"/>
      <c r="S16" s="230"/>
      <c r="T16" s="231"/>
      <c r="U16" s="229">
        <f t="shared" si="0"/>
        <v>0</v>
      </c>
      <c r="V16" s="230"/>
      <c r="W16" s="230"/>
      <c r="X16" s="230"/>
      <c r="Y16" s="230"/>
      <c r="Z16" s="230"/>
      <c r="AA16" s="230"/>
      <c r="AB16" s="230"/>
      <c r="AC16" s="230"/>
      <c r="AD16" s="230"/>
      <c r="AE16" s="231"/>
      <c r="AF16" s="46"/>
      <c r="AG16" s="47"/>
      <c r="AH16" s="48"/>
      <c r="AI16" s="48"/>
      <c r="AJ16" s="48"/>
      <c r="AL16" s="49"/>
    </row>
    <row r="17" spans="1:38" ht="24.95" customHeight="1">
      <c r="A17" s="30">
        <f t="shared" si="3"/>
        <v>6</v>
      </c>
      <c r="B17" s="45"/>
      <c r="C17" s="232"/>
      <c r="D17" s="233"/>
      <c r="E17" s="233"/>
      <c r="F17" s="233"/>
      <c r="G17" s="234"/>
      <c r="H17" s="229">
        <f t="shared" si="1"/>
        <v>0</v>
      </c>
      <c r="I17" s="230"/>
      <c r="J17" s="230"/>
      <c r="K17" s="230"/>
      <c r="L17" s="231"/>
      <c r="M17" s="235"/>
      <c r="N17" s="235"/>
      <c r="O17" s="235"/>
      <c r="P17" s="235"/>
      <c r="Q17" s="229">
        <f t="shared" si="2"/>
        <v>0</v>
      </c>
      <c r="R17" s="230"/>
      <c r="S17" s="230"/>
      <c r="T17" s="231"/>
      <c r="U17" s="229">
        <f t="shared" si="0"/>
        <v>0</v>
      </c>
      <c r="V17" s="230"/>
      <c r="W17" s="230"/>
      <c r="X17" s="230"/>
      <c r="Y17" s="230"/>
      <c r="Z17" s="230"/>
      <c r="AA17" s="230"/>
      <c r="AB17" s="230"/>
      <c r="AC17" s="230"/>
      <c r="AD17" s="230"/>
      <c r="AE17" s="231"/>
      <c r="AF17" s="46"/>
      <c r="AG17" s="47"/>
      <c r="AH17" s="48"/>
      <c r="AI17" s="48"/>
      <c r="AJ17" s="48"/>
      <c r="AL17" s="49"/>
    </row>
    <row r="18" spans="1:38" ht="24.95" customHeight="1">
      <c r="A18" s="30">
        <f t="shared" si="3"/>
        <v>7</v>
      </c>
      <c r="B18" s="45"/>
      <c r="C18" s="232"/>
      <c r="D18" s="233"/>
      <c r="E18" s="233"/>
      <c r="F18" s="233"/>
      <c r="G18" s="234"/>
      <c r="H18" s="229">
        <f t="shared" si="1"/>
        <v>0</v>
      </c>
      <c r="I18" s="230"/>
      <c r="J18" s="230"/>
      <c r="K18" s="230"/>
      <c r="L18" s="231"/>
      <c r="M18" s="235"/>
      <c r="N18" s="235"/>
      <c r="O18" s="235"/>
      <c r="P18" s="235"/>
      <c r="Q18" s="229">
        <f t="shared" si="2"/>
        <v>0</v>
      </c>
      <c r="R18" s="230"/>
      <c r="S18" s="230"/>
      <c r="T18" s="231"/>
      <c r="U18" s="229">
        <f t="shared" si="0"/>
        <v>0</v>
      </c>
      <c r="V18" s="230"/>
      <c r="W18" s="230"/>
      <c r="X18" s="230"/>
      <c r="Y18" s="230"/>
      <c r="Z18" s="230"/>
      <c r="AA18" s="230"/>
      <c r="AB18" s="230"/>
      <c r="AC18" s="230"/>
      <c r="AD18" s="230"/>
      <c r="AE18" s="231"/>
      <c r="AF18" s="46"/>
      <c r="AG18" s="47"/>
      <c r="AH18" s="48"/>
      <c r="AI18" s="48"/>
      <c r="AJ18" s="48"/>
      <c r="AL18" s="49"/>
    </row>
    <row r="19" spans="1:38" ht="24.95" customHeight="1">
      <c r="A19" s="30">
        <f t="shared" si="3"/>
        <v>8</v>
      </c>
      <c r="B19" s="45"/>
      <c r="C19" s="232"/>
      <c r="D19" s="233"/>
      <c r="E19" s="233"/>
      <c r="F19" s="233"/>
      <c r="G19" s="234"/>
      <c r="H19" s="229">
        <f t="shared" si="1"/>
        <v>0</v>
      </c>
      <c r="I19" s="230"/>
      <c r="J19" s="230"/>
      <c r="K19" s="230"/>
      <c r="L19" s="231"/>
      <c r="M19" s="235"/>
      <c r="N19" s="235"/>
      <c r="O19" s="235"/>
      <c r="P19" s="235"/>
      <c r="Q19" s="229">
        <f t="shared" si="2"/>
        <v>0</v>
      </c>
      <c r="R19" s="230"/>
      <c r="S19" s="230"/>
      <c r="T19" s="231"/>
      <c r="U19" s="229">
        <f t="shared" si="0"/>
        <v>0</v>
      </c>
      <c r="V19" s="230"/>
      <c r="W19" s="230"/>
      <c r="X19" s="230"/>
      <c r="Y19" s="230"/>
      <c r="Z19" s="230"/>
      <c r="AA19" s="230"/>
      <c r="AB19" s="230"/>
      <c r="AC19" s="230"/>
      <c r="AD19" s="230"/>
      <c r="AE19" s="231"/>
      <c r="AF19" s="46"/>
      <c r="AG19" s="47"/>
      <c r="AH19" s="48"/>
      <c r="AI19" s="48"/>
      <c r="AJ19" s="48"/>
      <c r="AL19" s="49"/>
    </row>
    <row r="20" spans="1:38" ht="24.95" customHeight="1">
      <c r="A20" s="30">
        <f t="shared" si="3"/>
        <v>9</v>
      </c>
      <c r="B20" s="45"/>
      <c r="C20" s="232"/>
      <c r="D20" s="233"/>
      <c r="E20" s="233"/>
      <c r="F20" s="233"/>
      <c r="G20" s="234"/>
      <c r="H20" s="229">
        <f t="shared" si="1"/>
        <v>0</v>
      </c>
      <c r="I20" s="230"/>
      <c r="J20" s="230"/>
      <c r="K20" s="230"/>
      <c r="L20" s="231"/>
      <c r="M20" s="235"/>
      <c r="N20" s="235"/>
      <c r="O20" s="235"/>
      <c r="P20" s="235"/>
      <c r="Q20" s="229">
        <f t="shared" si="2"/>
        <v>0</v>
      </c>
      <c r="R20" s="230"/>
      <c r="S20" s="230"/>
      <c r="T20" s="231"/>
      <c r="U20" s="229">
        <f t="shared" si="0"/>
        <v>0</v>
      </c>
      <c r="V20" s="230"/>
      <c r="W20" s="230"/>
      <c r="X20" s="230"/>
      <c r="Y20" s="230"/>
      <c r="Z20" s="230"/>
      <c r="AA20" s="230"/>
      <c r="AB20" s="230"/>
      <c r="AC20" s="230"/>
      <c r="AD20" s="230"/>
      <c r="AE20" s="231"/>
      <c r="AF20" s="46"/>
      <c r="AG20" s="47"/>
      <c r="AH20" s="48"/>
      <c r="AI20" s="48"/>
      <c r="AJ20" s="48"/>
      <c r="AL20" s="49"/>
    </row>
    <row r="21" spans="1:38" ht="24.95" customHeight="1">
      <c r="A21" s="30">
        <f t="shared" si="3"/>
        <v>10</v>
      </c>
      <c r="B21" s="45"/>
      <c r="C21" s="232"/>
      <c r="D21" s="233"/>
      <c r="E21" s="233"/>
      <c r="F21" s="233"/>
      <c r="G21" s="234"/>
      <c r="H21" s="229">
        <f t="shared" si="1"/>
        <v>0</v>
      </c>
      <c r="I21" s="230"/>
      <c r="J21" s="230"/>
      <c r="K21" s="230"/>
      <c r="L21" s="231"/>
      <c r="M21" s="235"/>
      <c r="N21" s="235"/>
      <c r="O21" s="235"/>
      <c r="P21" s="235"/>
      <c r="Q21" s="229">
        <f t="shared" si="2"/>
        <v>0</v>
      </c>
      <c r="R21" s="230"/>
      <c r="S21" s="230"/>
      <c r="T21" s="231"/>
      <c r="U21" s="229">
        <f t="shared" si="0"/>
        <v>0</v>
      </c>
      <c r="V21" s="230"/>
      <c r="W21" s="230"/>
      <c r="X21" s="230"/>
      <c r="Y21" s="230"/>
      <c r="Z21" s="230"/>
      <c r="AA21" s="230"/>
      <c r="AB21" s="230"/>
      <c r="AC21" s="230"/>
      <c r="AD21" s="230"/>
      <c r="AE21" s="231"/>
      <c r="AF21" s="46"/>
      <c r="AG21" s="47"/>
      <c r="AH21" s="48"/>
      <c r="AI21" s="48"/>
      <c r="AJ21" s="48"/>
      <c r="AL21" s="49"/>
    </row>
    <row r="22" spans="1:38" ht="24.95" customHeight="1">
      <c r="A22" s="30">
        <f t="shared" si="3"/>
        <v>11</v>
      </c>
      <c r="B22" s="45"/>
      <c r="C22" s="232"/>
      <c r="D22" s="233"/>
      <c r="E22" s="233"/>
      <c r="F22" s="233"/>
      <c r="G22" s="234"/>
      <c r="H22" s="229">
        <f t="shared" si="1"/>
        <v>0</v>
      </c>
      <c r="I22" s="230"/>
      <c r="J22" s="230"/>
      <c r="K22" s="230"/>
      <c r="L22" s="231"/>
      <c r="M22" s="235"/>
      <c r="N22" s="235"/>
      <c r="O22" s="235"/>
      <c r="P22" s="235"/>
      <c r="Q22" s="229">
        <f t="shared" si="2"/>
        <v>0</v>
      </c>
      <c r="R22" s="230"/>
      <c r="S22" s="230"/>
      <c r="T22" s="231"/>
      <c r="U22" s="229">
        <f t="shared" si="0"/>
        <v>0</v>
      </c>
      <c r="V22" s="230"/>
      <c r="W22" s="230"/>
      <c r="X22" s="230"/>
      <c r="Y22" s="230"/>
      <c r="Z22" s="230"/>
      <c r="AA22" s="230"/>
      <c r="AB22" s="230"/>
      <c r="AC22" s="230"/>
      <c r="AD22" s="230"/>
      <c r="AE22" s="231"/>
      <c r="AF22" s="46"/>
      <c r="AG22" s="47"/>
      <c r="AH22" s="48"/>
      <c r="AI22" s="48"/>
      <c r="AJ22" s="48"/>
      <c r="AL22" s="49"/>
    </row>
    <row r="23" spans="1:38" ht="24.95" customHeight="1">
      <c r="A23" s="30">
        <f t="shared" si="3"/>
        <v>12</v>
      </c>
      <c r="B23" s="45"/>
      <c r="C23" s="232"/>
      <c r="D23" s="233"/>
      <c r="E23" s="233"/>
      <c r="F23" s="233"/>
      <c r="G23" s="234"/>
      <c r="H23" s="229">
        <f t="shared" si="1"/>
        <v>0</v>
      </c>
      <c r="I23" s="230"/>
      <c r="J23" s="230"/>
      <c r="K23" s="230"/>
      <c r="L23" s="231"/>
      <c r="M23" s="235"/>
      <c r="N23" s="235"/>
      <c r="O23" s="235"/>
      <c r="P23" s="235"/>
      <c r="Q23" s="229">
        <f t="shared" si="2"/>
        <v>0</v>
      </c>
      <c r="R23" s="230"/>
      <c r="S23" s="230"/>
      <c r="T23" s="231"/>
      <c r="U23" s="229">
        <f t="shared" si="0"/>
        <v>0</v>
      </c>
      <c r="V23" s="230"/>
      <c r="W23" s="230"/>
      <c r="X23" s="230"/>
      <c r="Y23" s="230"/>
      <c r="Z23" s="230"/>
      <c r="AA23" s="230"/>
      <c r="AB23" s="230"/>
      <c r="AC23" s="230"/>
      <c r="AD23" s="230"/>
      <c r="AE23" s="231"/>
      <c r="AF23" s="46"/>
      <c r="AG23" s="47"/>
      <c r="AH23" s="48"/>
      <c r="AI23" s="48"/>
      <c r="AJ23" s="48"/>
      <c r="AL23" s="49"/>
    </row>
    <row r="24" spans="1:38" ht="24.95" customHeight="1">
      <c r="A24" s="30">
        <f t="shared" si="3"/>
        <v>13</v>
      </c>
      <c r="B24" s="45"/>
      <c r="C24" s="232"/>
      <c r="D24" s="233"/>
      <c r="E24" s="233"/>
      <c r="F24" s="233"/>
      <c r="G24" s="234"/>
      <c r="H24" s="229">
        <f t="shared" si="1"/>
        <v>0</v>
      </c>
      <c r="I24" s="230"/>
      <c r="J24" s="230"/>
      <c r="K24" s="230"/>
      <c r="L24" s="231"/>
      <c r="M24" s="235"/>
      <c r="N24" s="235"/>
      <c r="O24" s="235"/>
      <c r="P24" s="235"/>
      <c r="Q24" s="229">
        <f t="shared" si="2"/>
        <v>0</v>
      </c>
      <c r="R24" s="230"/>
      <c r="S24" s="230"/>
      <c r="T24" s="231"/>
      <c r="U24" s="229">
        <f t="shared" si="0"/>
        <v>0</v>
      </c>
      <c r="V24" s="230"/>
      <c r="W24" s="230"/>
      <c r="X24" s="230"/>
      <c r="Y24" s="230"/>
      <c r="Z24" s="230"/>
      <c r="AA24" s="230"/>
      <c r="AB24" s="230"/>
      <c r="AC24" s="230"/>
      <c r="AD24" s="230"/>
      <c r="AE24" s="231"/>
      <c r="AF24" s="46"/>
      <c r="AG24" s="47"/>
      <c r="AH24" s="48"/>
      <c r="AI24" s="48"/>
      <c r="AJ24" s="48"/>
      <c r="AL24" s="49"/>
    </row>
    <row r="25" spans="1:38" ht="24.95" customHeight="1">
      <c r="A25" s="30">
        <f t="shared" si="3"/>
        <v>14</v>
      </c>
      <c r="B25" s="45"/>
      <c r="C25" s="232"/>
      <c r="D25" s="233"/>
      <c r="E25" s="233"/>
      <c r="F25" s="233"/>
      <c r="G25" s="234"/>
      <c r="H25" s="229">
        <f t="shared" si="1"/>
        <v>0</v>
      </c>
      <c r="I25" s="230"/>
      <c r="J25" s="230"/>
      <c r="K25" s="230"/>
      <c r="L25" s="231"/>
      <c r="M25" s="235"/>
      <c r="N25" s="235"/>
      <c r="O25" s="235"/>
      <c r="P25" s="235"/>
      <c r="Q25" s="229">
        <f t="shared" si="2"/>
        <v>0</v>
      </c>
      <c r="R25" s="230"/>
      <c r="S25" s="230"/>
      <c r="T25" s="231"/>
      <c r="U25" s="229">
        <f t="shared" si="0"/>
        <v>0</v>
      </c>
      <c r="V25" s="230"/>
      <c r="W25" s="230"/>
      <c r="X25" s="230"/>
      <c r="Y25" s="230"/>
      <c r="Z25" s="230"/>
      <c r="AA25" s="230"/>
      <c r="AB25" s="230"/>
      <c r="AC25" s="230"/>
      <c r="AD25" s="230"/>
      <c r="AE25" s="231"/>
      <c r="AF25" s="46"/>
      <c r="AG25" s="47"/>
      <c r="AH25" s="48"/>
      <c r="AI25" s="48"/>
      <c r="AJ25" s="48"/>
      <c r="AL25" s="49"/>
    </row>
    <row r="26" spans="1:38" ht="24.95" customHeight="1">
      <c r="A26" s="30">
        <f>A25+1</f>
        <v>15</v>
      </c>
      <c r="B26" s="45"/>
      <c r="C26" s="232"/>
      <c r="D26" s="233"/>
      <c r="E26" s="233"/>
      <c r="F26" s="233"/>
      <c r="G26" s="234"/>
      <c r="H26" s="229">
        <f t="shared" si="1"/>
        <v>0</v>
      </c>
      <c r="I26" s="230"/>
      <c r="J26" s="230"/>
      <c r="K26" s="230"/>
      <c r="L26" s="231"/>
      <c r="M26" s="235"/>
      <c r="N26" s="235"/>
      <c r="O26" s="235"/>
      <c r="P26" s="235"/>
      <c r="Q26" s="229">
        <f t="shared" si="2"/>
        <v>0</v>
      </c>
      <c r="R26" s="230"/>
      <c r="S26" s="230"/>
      <c r="T26" s="231"/>
      <c r="U26" s="229">
        <f t="shared" si="0"/>
        <v>0</v>
      </c>
      <c r="V26" s="230"/>
      <c r="W26" s="230"/>
      <c r="X26" s="230"/>
      <c r="Y26" s="230"/>
      <c r="Z26" s="230"/>
      <c r="AA26" s="230"/>
      <c r="AB26" s="230"/>
      <c r="AC26" s="230"/>
      <c r="AD26" s="230"/>
      <c r="AE26" s="231"/>
      <c r="AF26" s="46"/>
      <c r="AG26" s="47"/>
      <c r="AH26" s="48"/>
      <c r="AI26" s="48"/>
      <c r="AJ26" s="48"/>
      <c r="AL26" s="49"/>
    </row>
    <row r="27" spans="1:38" ht="24.95" customHeight="1" thickBot="1">
      <c r="A27" s="61"/>
      <c r="B27" s="63"/>
      <c r="C27" s="64"/>
      <c r="D27" s="64"/>
      <c r="E27" s="64"/>
      <c r="F27" s="64"/>
      <c r="G27" s="64"/>
      <c r="H27" s="65"/>
      <c r="I27" s="65"/>
      <c r="J27" s="65"/>
      <c r="K27" s="65"/>
      <c r="L27" s="65"/>
      <c r="M27" s="64"/>
      <c r="N27" s="64"/>
      <c r="O27" s="64"/>
      <c r="P27" s="64"/>
      <c r="Q27" s="236"/>
      <c r="R27" s="236"/>
      <c r="S27" s="236"/>
      <c r="T27" s="236"/>
      <c r="U27" s="236"/>
      <c r="V27" s="236"/>
      <c r="W27" s="236"/>
      <c r="X27" s="236"/>
      <c r="Y27" s="236"/>
      <c r="Z27" s="236"/>
      <c r="AA27" s="236"/>
      <c r="AB27" s="236"/>
      <c r="AC27" s="236"/>
      <c r="AD27" s="236"/>
      <c r="AE27" s="236"/>
      <c r="AF27" s="66"/>
      <c r="AG27" s="67"/>
      <c r="AH27" s="68"/>
      <c r="AI27" s="68"/>
      <c r="AJ27" s="68"/>
      <c r="AL27" s="62"/>
    </row>
    <row r="28" spans="1:38" ht="24.95" customHeight="1" thickBot="1">
      <c r="A28" s="61"/>
      <c r="B28" s="63"/>
      <c r="C28" s="64"/>
      <c r="D28" s="64"/>
      <c r="E28" s="64"/>
      <c r="F28" s="64"/>
      <c r="G28" s="64"/>
      <c r="H28" s="65"/>
      <c r="I28" s="65"/>
      <c r="J28" s="65"/>
      <c r="K28" s="65"/>
      <c r="L28" s="65"/>
      <c r="M28" s="64"/>
      <c r="N28" s="64"/>
      <c r="O28" s="64"/>
      <c r="P28" s="64"/>
      <c r="Q28" s="65"/>
      <c r="R28" s="65"/>
      <c r="S28" s="65"/>
      <c r="T28" s="65"/>
      <c r="U28" s="65"/>
      <c r="V28" s="65"/>
      <c r="W28" s="65"/>
      <c r="X28" s="65"/>
      <c r="Y28" s="65"/>
      <c r="Z28" s="65"/>
      <c r="AA28" s="65"/>
      <c r="AB28" s="65"/>
      <c r="AC28" s="65"/>
      <c r="AD28" s="65"/>
      <c r="AE28" s="65"/>
      <c r="AF28" s="67"/>
      <c r="AG28" s="67"/>
      <c r="AH28" s="68"/>
      <c r="AI28" s="70" t="s">
        <v>66</v>
      </c>
      <c r="AJ28" s="71">
        <f>SUM(U12:AE26)</f>
        <v>0</v>
      </c>
      <c r="AL28" s="62"/>
    </row>
    <row r="29" spans="1:38" s="44" customFormat="1" ht="15" customHeight="1">
      <c r="A29" s="44" t="s">
        <v>40</v>
      </c>
      <c r="Y29" s="237"/>
      <c r="Z29" s="237"/>
      <c r="AA29" s="237"/>
      <c r="AB29" s="237"/>
      <c r="AC29" s="237"/>
      <c r="AD29" s="237"/>
      <c r="AE29" s="237"/>
    </row>
    <row r="30" spans="1:38" s="44" customFormat="1" ht="15" customHeight="1">
      <c r="A30" s="44">
        <v>1</v>
      </c>
      <c r="B30" s="44" t="s">
        <v>124</v>
      </c>
    </row>
    <row r="31" spans="1:38" s="44" customFormat="1" ht="15" customHeight="1">
      <c r="A31" s="44">
        <v>2</v>
      </c>
      <c r="B31" s="44" t="s">
        <v>126</v>
      </c>
    </row>
    <row r="32" spans="1:38" s="44" customFormat="1" ht="15" customHeight="1">
      <c r="A32" s="44">
        <v>3</v>
      </c>
      <c r="B32" s="44" t="s">
        <v>68</v>
      </c>
    </row>
    <row r="33" s="44" customFormat="1" ht="15" customHeight="1"/>
    <row r="34" s="44" customFormat="1" ht="15"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sheetData>
  <mergeCells count="102">
    <mergeCell ref="Q27:T27"/>
    <mergeCell ref="U27:AE27"/>
    <mergeCell ref="Y29:AE29"/>
    <mergeCell ref="C26:G26"/>
    <mergeCell ref="H26:L26"/>
    <mergeCell ref="M26:P26"/>
    <mergeCell ref="Q26:T26"/>
    <mergeCell ref="U26:AE26"/>
    <mergeCell ref="C25:G25"/>
    <mergeCell ref="H25:L25"/>
    <mergeCell ref="M25:P25"/>
    <mergeCell ref="Q25:T25"/>
    <mergeCell ref="U25:AE25"/>
    <mergeCell ref="C24:G24"/>
    <mergeCell ref="H24:L24"/>
    <mergeCell ref="M24:P24"/>
    <mergeCell ref="Q24:T24"/>
    <mergeCell ref="U24:AE24"/>
    <mergeCell ref="C23:G23"/>
    <mergeCell ref="H23:L23"/>
    <mergeCell ref="M23:P23"/>
    <mergeCell ref="Q23:T23"/>
    <mergeCell ref="U23:AE23"/>
    <mergeCell ref="C22:G22"/>
    <mergeCell ref="H22:L22"/>
    <mergeCell ref="M22:P22"/>
    <mergeCell ref="Q22:T22"/>
    <mergeCell ref="U22:AE22"/>
    <mergeCell ref="C21:G21"/>
    <mergeCell ref="H21:L21"/>
    <mergeCell ref="M21:P21"/>
    <mergeCell ref="Q21:T21"/>
    <mergeCell ref="U21:AE21"/>
    <mergeCell ref="C20:G20"/>
    <mergeCell ref="H20:L20"/>
    <mergeCell ref="M20:P20"/>
    <mergeCell ref="Q20:T20"/>
    <mergeCell ref="U20:AE20"/>
    <mergeCell ref="C19:G19"/>
    <mergeCell ref="H19:L19"/>
    <mergeCell ref="M19:P19"/>
    <mergeCell ref="Q19:T19"/>
    <mergeCell ref="U19:AE19"/>
    <mergeCell ref="C18:G18"/>
    <mergeCell ref="H18:L18"/>
    <mergeCell ref="M18:P18"/>
    <mergeCell ref="Q18:T18"/>
    <mergeCell ref="U18:AE18"/>
    <mergeCell ref="C17:G17"/>
    <mergeCell ref="H17:L17"/>
    <mergeCell ref="M17:P17"/>
    <mergeCell ref="Q17:T17"/>
    <mergeCell ref="U17:AE17"/>
    <mergeCell ref="C16:G16"/>
    <mergeCell ref="H16:L16"/>
    <mergeCell ref="M16:P16"/>
    <mergeCell ref="Q16:T16"/>
    <mergeCell ref="U16:AE16"/>
    <mergeCell ref="C15:G15"/>
    <mergeCell ref="H15:L15"/>
    <mergeCell ref="M15:P15"/>
    <mergeCell ref="Q15:T15"/>
    <mergeCell ref="U15:AE15"/>
    <mergeCell ref="U12:AE12"/>
    <mergeCell ref="U13:AE13"/>
    <mergeCell ref="C14:G14"/>
    <mergeCell ref="H14:L14"/>
    <mergeCell ref="M14:P14"/>
    <mergeCell ref="Q14:T14"/>
    <mergeCell ref="U14:AE14"/>
    <mergeCell ref="C12:G12"/>
    <mergeCell ref="H12:L12"/>
    <mergeCell ref="M12:P12"/>
    <mergeCell ref="Q12:T12"/>
    <mergeCell ref="C13:G13"/>
    <mergeCell ref="H13:L13"/>
    <mergeCell ref="M13:P13"/>
    <mergeCell ref="Q13:T13"/>
    <mergeCell ref="A1:E1"/>
    <mergeCell ref="B3:AJ3"/>
    <mergeCell ref="B4:AC8"/>
    <mergeCell ref="AF5:AG5"/>
    <mergeCell ref="AH5:AJ5"/>
    <mergeCell ref="AF6:AG6"/>
    <mergeCell ref="AH6:AJ6"/>
    <mergeCell ref="AF7:AG7"/>
    <mergeCell ref="AH7:AJ7"/>
    <mergeCell ref="AF8:AG8"/>
    <mergeCell ref="AL10:AL11"/>
    <mergeCell ref="AH8:AJ8"/>
    <mergeCell ref="A10:A11"/>
    <mergeCell ref="B10:B11"/>
    <mergeCell ref="AF10:AF11"/>
    <mergeCell ref="AG10:AH10"/>
    <mergeCell ref="AI10:AJ10"/>
    <mergeCell ref="U10:AE11"/>
    <mergeCell ref="C10:L10"/>
    <mergeCell ref="C11:G11"/>
    <mergeCell ref="H11:L11"/>
    <mergeCell ref="M10:T10"/>
    <mergeCell ref="M11:P11"/>
    <mergeCell ref="Q11:T11"/>
  </mergeCells>
  <phoneticPr fontId="2"/>
  <dataValidations count="2">
    <dataValidation type="list" allowBlank="1" showInputMessage="1" showErrorMessage="1" sqref="AL15:AL28">
      <formula1>"確認済（OK),　要修正（指示前）,　要修正（薬局対応中）, NG（対象外）"</formula1>
    </dataValidation>
    <dataValidation type="list" allowBlank="1" showInputMessage="1" showErrorMessage="1" sqref="AL12:AL14">
      <formula1>"確認済（OK),要修正（指示前）,要修正（薬局対応中）, NG（対象外）"</formula1>
    </dataValidation>
  </dataValidations>
  <pageMargins left="0.11811023622047245" right="0.11811023622047245"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51"/>
  <sheetViews>
    <sheetView showGridLines="0" zoomScaleNormal="100" zoomScaleSheetLayoutView="100" workbookViewId="0">
      <selection activeCell="L17" sqref="L17"/>
    </sheetView>
  </sheetViews>
  <sheetFormatPr defaultRowHeight="14.25"/>
  <cols>
    <col min="1" max="1" width="3.625" customWidth="1"/>
    <col min="2" max="9" width="10.875" customWidth="1"/>
  </cols>
  <sheetData>
    <row r="1" spans="1:20" s="2" customFormat="1">
      <c r="A1" s="180" t="s">
        <v>129</v>
      </c>
      <c r="B1" s="180"/>
      <c r="C1" s="180"/>
      <c r="D1" s="180"/>
      <c r="H1" s="72" t="s">
        <v>38</v>
      </c>
    </row>
    <row r="2" spans="1:20" s="2" customFormat="1" ht="20.100000000000001" customHeight="1">
      <c r="H2" s="129" t="s">
        <v>39</v>
      </c>
      <c r="I2" s="127" t="s">
        <v>140</v>
      </c>
    </row>
    <row r="3" spans="1:20" s="2" customFormat="1" ht="15" customHeight="1"/>
    <row r="4" spans="1:20" s="2" customFormat="1" ht="28.5">
      <c r="B4" s="246" t="s">
        <v>130</v>
      </c>
      <c r="C4" s="247"/>
      <c r="D4" s="247"/>
      <c r="E4" s="247"/>
      <c r="F4" s="247"/>
      <c r="G4" s="247"/>
      <c r="H4" s="247"/>
      <c r="I4" s="247"/>
      <c r="J4" s="73"/>
      <c r="K4" s="73"/>
      <c r="L4" s="73"/>
      <c r="M4" s="73"/>
      <c r="N4" s="73"/>
    </row>
    <row r="5" spans="1:20" s="2" customFormat="1" ht="15" customHeight="1"/>
    <row r="6" spans="1:20" s="2" customFormat="1" ht="19.899999999999999" customHeight="1">
      <c r="B6" s="242" t="s">
        <v>82</v>
      </c>
      <c r="C6" s="242"/>
      <c r="D6" s="242"/>
      <c r="E6" s="242"/>
      <c r="F6" s="242"/>
      <c r="G6" s="242"/>
      <c r="H6" s="242"/>
      <c r="I6" s="242"/>
      <c r="M6" s="242"/>
      <c r="N6" s="242"/>
      <c r="O6" s="242"/>
      <c r="P6" s="242"/>
      <c r="Q6" s="242"/>
      <c r="R6" s="242"/>
      <c r="S6" s="242"/>
      <c r="T6" s="242"/>
    </row>
    <row r="7" spans="1:20" s="2" customFormat="1" ht="19.899999999999999" customHeight="1">
      <c r="B7" s="243" t="s">
        <v>80</v>
      </c>
      <c r="C7" s="243"/>
      <c r="D7" s="243"/>
      <c r="E7" s="243"/>
      <c r="F7" s="243"/>
      <c r="G7" s="243"/>
      <c r="H7" s="243"/>
      <c r="I7" s="243"/>
      <c r="M7" s="243"/>
      <c r="N7" s="243"/>
      <c r="O7" s="243"/>
      <c r="P7" s="243"/>
      <c r="Q7" s="243"/>
      <c r="R7" s="243"/>
      <c r="S7" s="243"/>
      <c r="T7" s="243"/>
    </row>
    <row r="8" spans="1:20" s="2" customFormat="1" ht="22.5" customHeight="1">
      <c r="A8" s="248" t="s">
        <v>81</v>
      </c>
      <c r="B8" s="248"/>
      <c r="C8" s="248"/>
      <c r="D8" s="248"/>
      <c r="E8" s="248"/>
      <c r="F8" s="248"/>
      <c r="G8" s="248"/>
      <c r="H8" s="248"/>
      <c r="I8" s="248"/>
    </row>
    <row r="9" spans="1:20" s="2" customFormat="1" ht="20.25" customHeight="1">
      <c r="A9" s="88"/>
      <c r="B9" s="88"/>
      <c r="C9" s="244" t="s">
        <v>127</v>
      </c>
      <c r="D9" s="244"/>
      <c r="E9" s="245"/>
      <c r="F9" s="245"/>
      <c r="G9" s="245"/>
      <c r="H9" s="245"/>
      <c r="I9" s="245"/>
    </row>
    <row r="10" spans="1:20" ht="20.25" customHeight="1">
      <c r="C10" s="244" t="s">
        <v>92</v>
      </c>
      <c r="D10" s="244"/>
      <c r="E10" s="245"/>
      <c r="F10" s="245"/>
      <c r="G10" s="245"/>
      <c r="H10" s="245"/>
      <c r="I10" s="245"/>
    </row>
    <row r="11" spans="1:20" ht="20.25" customHeight="1">
      <c r="C11" s="238" t="s">
        <v>134</v>
      </c>
      <c r="D11" s="238"/>
      <c r="E11" s="239"/>
      <c r="F11" s="240"/>
      <c r="G11" s="240"/>
      <c r="H11" s="240"/>
      <c r="I11" s="241"/>
    </row>
    <row r="12" spans="1:20" ht="20.25" customHeight="1">
      <c r="C12" s="238" t="s">
        <v>128</v>
      </c>
      <c r="D12" s="238"/>
      <c r="E12" s="239"/>
      <c r="F12" s="240"/>
      <c r="G12" s="240"/>
      <c r="H12" s="240"/>
      <c r="I12" s="241"/>
    </row>
    <row r="14" spans="1:20">
      <c r="B14" s="77"/>
      <c r="C14" s="78"/>
      <c r="D14" s="78"/>
      <c r="E14" s="78"/>
      <c r="F14" s="78"/>
      <c r="G14" s="78"/>
      <c r="H14" s="78"/>
      <c r="I14" s="79"/>
    </row>
    <row r="15" spans="1:20">
      <c r="B15" s="80"/>
      <c r="C15" s="81"/>
      <c r="D15" s="81"/>
      <c r="E15" s="81"/>
      <c r="F15" s="81"/>
      <c r="G15" s="81"/>
      <c r="H15" s="81"/>
      <c r="I15" s="82"/>
    </row>
    <row r="16" spans="1:20">
      <c r="B16" s="80"/>
      <c r="C16" s="81"/>
      <c r="D16" s="81"/>
      <c r="E16" s="81"/>
      <c r="F16" s="81"/>
      <c r="G16" s="81"/>
      <c r="H16" s="81"/>
      <c r="I16" s="82"/>
    </row>
    <row r="17" spans="2:9">
      <c r="B17" s="83"/>
      <c r="C17" s="61"/>
      <c r="D17" s="61"/>
      <c r="E17" s="61"/>
      <c r="F17" s="61"/>
      <c r="G17" s="61"/>
      <c r="H17" s="61"/>
      <c r="I17" s="84"/>
    </row>
    <row r="18" spans="2:9">
      <c r="B18" s="83"/>
      <c r="C18" s="61"/>
      <c r="D18" s="61"/>
      <c r="E18" s="61"/>
      <c r="F18" s="61"/>
      <c r="G18" s="61"/>
      <c r="H18" s="61"/>
      <c r="I18" s="84"/>
    </row>
    <row r="19" spans="2:9">
      <c r="B19" s="83"/>
      <c r="C19" s="61"/>
      <c r="D19" s="61"/>
      <c r="E19" s="61"/>
      <c r="F19" s="61"/>
      <c r="G19" s="61"/>
      <c r="H19" s="61"/>
      <c r="I19" s="84"/>
    </row>
    <row r="20" spans="2:9">
      <c r="B20" s="83"/>
      <c r="C20" s="61"/>
      <c r="D20" s="61"/>
      <c r="E20" s="61"/>
      <c r="F20" s="61"/>
      <c r="G20" s="61"/>
      <c r="H20" s="61"/>
      <c r="I20" s="84"/>
    </row>
    <row r="21" spans="2:9">
      <c r="B21" s="83"/>
      <c r="C21" s="61"/>
      <c r="D21" s="61"/>
      <c r="E21" s="61"/>
      <c r="F21" s="61"/>
      <c r="G21" s="61"/>
      <c r="H21" s="61"/>
      <c r="I21" s="84"/>
    </row>
    <row r="22" spans="2:9">
      <c r="B22" s="83"/>
      <c r="C22" s="61"/>
      <c r="D22" s="61"/>
      <c r="E22" s="61"/>
      <c r="F22" s="61"/>
      <c r="G22" s="61"/>
      <c r="H22" s="61"/>
      <c r="I22" s="84"/>
    </row>
    <row r="23" spans="2:9">
      <c r="B23" s="83"/>
      <c r="C23" s="61"/>
      <c r="D23" s="61"/>
      <c r="E23" s="61"/>
      <c r="F23" s="61"/>
      <c r="G23" s="61"/>
      <c r="H23" s="61"/>
      <c r="I23" s="84"/>
    </row>
    <row r="24" spans="2:9">
      <c r="B24" s="83"/>
      <c r="C24" s="61"/>
      <c r="D24" s="61"/>
      <c r="E24" s="61"/>
      <c r="F24" s="61"/>
      <c r="G24" s="61"/>
      <c r="H24" s="61"/>
      <c r="I24" s="84"/>
    </row>
    <row r="25" spans="2:9">
      <c r="B25" s="83"/>
      <c r="C25" s="61"/>
      <c r="D25" s="61"/>
      <c r="E25" s="61"/>
      <c r="F25" s="61"/>
      <c r="G25" s="61"/>
      <c r="H25" s="61"/>
      <c r="I25" s="84"/>
    </row>
    <row r="26" spans="2:9">
      <c r="B26" s="83"/>
      <c r="C26" s="61"/>
      <c r="D26" s="61"/>
      <c r="E26" s="61"/>
      <c r="F26" s="61"/>
      <c r="G26" s="61"/>
      <c r="H26" s="61"/>
      <c r="I26" s="84"/>
    </row>
    <row r="27" spans="2:9">
      <c r="B27" s="83"/>
      <c r="C27" s="61"/>
      <c r="D27" s="61"/>
      <c r="E27" s="61"/>
      <c r="F27" s="61"/>
      <c r="G27" s="61"/>
      <c r="H27" s="61"/>
      <c r="I27" s="84"/>
    </row>
    <row r="28" spans="2:9">
      <c r="B28" s="83"/>
      <c r="C28" s="61"/>
      <c r="D28" s="61"/>
      <c r="E28" s="61"/>
      <c r="F28" s="61"/>
      <c r="G28" s="61"/>
      <c r="H28" s="61"/>
      <c r="I28" s="84"/>
    </row>
    <row r="29" spans="2:9">
      <c r="B29" s="83"/>
      <c r="C29" s="61"/>
      <c r="D29" s="61"/>
      <c r="E29" s="61"/>
      <c r="F29" s="61"/>
      <c r="G29" s="61"/>
      <c r="H29" s="61"/>
      <c r="I29" s="84"/>
    </row>
    <row r="30" spans="2:9">
      <c r="B30" s="83"/>
      <c r="C30" s="61"/>
      <c r="D30" s="61"/>
      <c r="E30" s="61"/>
      <c r="F30" s="61"/>
      <c r="G30" s="61"/>
      <c r="H30" s="61"/>
      <c r="I30" s="84"/>
    </row>
    <row r="31" spans="2:9">
      <c r="B31" s="83"/>
      <c r="C31" s="61"/>
      <c r="D31" s="61"/>
      <c r="E31" s="61"/>
      <c r="F31" s="61"/>
      <c r="G31" s="61"/>
      <c r="H31" s="61"/>
      <c r="I31" s="84"/>
    </row>
    <row r="32" spans="2:9">
      <c r="B32" s="83"/>
      <c r="C32" s="61"/>
      <c r="D32" s="61"/>
      <c r="E32" s="61"/>
      <c r="F32" s="61"/>
      <c r="G32" s="61"/>
      <c r="H32" s="61"/>
      <c r="I32" s="84"/>
    </row>
    <row r="33" spans="2:9">
      <c r="B33" s="83"/>
      <c r="C33" s="61"/>
      <c r="D33" s="61"/>
      <c r="E33" s="61"/>
      <c r="F33" s="61"/>
      <c r="G33" s="61"/>
      <c r="H33" s="61"/>
      <c r="I33" s="84"/>
    </row>
    <row r="34" spans="2:9">
      <c r="B34" s="83"/>
      <c r="C34" s="61"/>
      <c r="D34" s="61"/>
      <c r="E34" s="61"/>
      <c r="F34" s="61"/>
      <c r="G34" s="61"/>
      <c r="H34" s="61"/>
      <c r="I34" s="84"/>
    </row>
    <row r="35" spans="2:9">
      <c r="B35" s="83"/>
      <c r="C35" s="61"/>
      <c r="D35" s="61"/>
      <c r="E35" s="61"/>
      <c r="F35" s="61"/>
      <c r="G35" s="61"/>
      <c r="H35" s="61"/>
      <c r="I35" s="84"/>
    </row>
    <row r="36" spans="2:9">
      <c r="B36" s="83"/>
      <c r="C36" s="61"/>
      <c r="D36" s="61"/>
      <c r="E36" s="61"/>
      <c r="F36" s="61"/>
      <c r="G36" s="61"/>
      <c r="H36" s="61"/>
      <c r="I36" s="84"/>
    </row>
    <row r="37" spans="2:9">
      <c r="B37" s="83"/>
      <c r="C37" s="61"/>
      <c r="D37" s="61"/>
      <c r="E37" s="61"/>
      <c r="F37" s="61"/>
      <c r="G37" s="61"/>
      <c r="H37" s="61"/>
      <c r="I37" s="84"/>
    </row>
    <row r="38" spans="2:9">
      <c r="B38" s="83"/>
      <c r="C38" s="61"/>
      <c r="D38" s="61"/>
      <c r="E38" s="61"/>
      <c r="F38" s="61"/>
      <c r="G38" s="61"/>
      <c r="H38" s="61"/>
      <c r="I38" s="84"/>
    </row>
    <row r="39" spans="2:9">
      <c r="B39" s="83"/>
      <c r="C39" s="61"/>
      <c r="D39" s="61"/>
      <c r="E39" s="61"/>
      <c r="F39" s="61"/>
      <c r="G39" s="61"/>
      <c r="H39" s="61"/>
      <c r="I39" s="84"/>
    </row>
    <row r="40" spans="2:9">
      <c r="B40" s="83"/>
      <c r="C40" s="61"/>
      <c r="D40" s="61"/>
      <c r="E40" s="61"/>
      <c r="F40" s="61"/>
      <c r="G40" s="61"/>
      <c r="H40" s="61"/>
      <c r="I40" s="84"/>
    </row>
    <row r="41" spans="2:9">
      <c r="B41" s="83"/>
      <c r="C41" s="61"/>
      <c r="D41" s="61"/>
      <c r="E41" s="61"/>
      <c r="F41" s="61"/>
      <c r="G41" s="61"/>
      <c r="H41" s="61"/>
      <c r="I41" s="84"/>
    </row>
    <row r="42" spans="2:9">
      <c r="B42" s="83"/>
      <c r="C42" s="61"/>
      <c r="D42" s="61"/>
      <c r="E42" s="61"/>
      <c r="F42" s="61"/>
      <c r="G42" s="61"/>
      <c r="H42" s="61"/>
      <c r="I42" s="84"/>
    </row>
    <row r="43" spans="2:9">
      <c r="B43" s="83"/>
      <c r="C43" s="61"/>
      <c r="D43" s="61"/>
      <c r="E43" s="61"/>
      <c r="F43" s="61"/>
      <c r="G43" s="61"/>
      <c r="H43" s="61"/>
      <c r="I43" s="84"/>
    </row>
    <row r="44" spans="2:9">
      <c r="B44" s="83"/>
      <c r="C44" s="61"/>
      <c r="D44" s="61"/>
      <c r="E44" s="61"/>
      <c r="F44" s="61"/>
      <c r="G44" s="61"/>
      <c r="H44" s="61"/>
      <c r="I44" s="84"/>
    </row>
    <row r="45" spans="2:9">
      <c r="B45" s="83"/>
      <c r="C45" s="61"/>
      <c r="D45" s="61"/>
      <c r="E45" s="61"/>
      <c r="F45" s="61"/>
      <c r="G45" s="61"/>
      <c r="H45" s="61"/>
      <c r="I45" s="84"/>
    </row>
    <row r="46" spans="2:9">
      <c r="B46" s="83"/>
      <c r="C46" s="61"/>
      <c r="D46" s="61"/>
      <c r="E46" s="61"/>
      <c r="F46" s="61"/>
      <c r="G46" s="61"/>
      <c r="H46" s="61"/>
      <c r="I46" s="84"/>
    </row>
    <row r="47" spans="2:9">
      <c r="B47" s="83"/>
      <c r="C47" s="61"/>
      <c r="D47" s="61"/>
      <c r="E47" s="61"/>
      <c r="F47" s="61"/>
      <c r="G47" s="61"/>
      <c r="H47" s="61"/>
      <c r="I47" s="84"/>
    </row>
    <row r="48" spans="2:9">
      <c r="B48" s="83"/>
      <c r="C48" s="61"/>
      <c r="D48" s="61"/>
      <c r="E48" s="61"/>
      <c r="F48" s="61"/>
      <c r="G48" s="61"/>
      <c r="H48" s="61"/>
      <c r="I48" s="84"/>
    </row>
    <row r="49" spans="2:9">
      <c r="B49" s="83"/>
      <c r="C49" s="61"/>
      <c r="D49" s="61"/>
      <c r="E49" s="61"/>
      <c r="F49" s="61"/>
      <c r="G49" s="61"/>
      <c r="H49" s="61"/>
      <c r="I49" s="84"/>
    </row>
    <row r="50" spans="2:9">
      <c r="B50" s="83"/>
      <c r="C50" s="61"/>
      <c r="D50" s="61"/>
      <c r="E50" s="61"/>
      <c r="F50" s="61"/>
      <c r="G50" s="61"/>
      <c r="H50" s="61"/>
      <c r="I50" s="84"/>
    </row>
    <row r="51" spans="2:9">
      <c r="B51" s="85"/>
      <c r="C51" s="86"/>
      <c r="D51" s="86"/>
      <c r="E51" s="86"/>
      <c r="F51" s="86"/>
      <c r="G51" s="86"/>
      <c r="H51" s="86"/>
      <c r="I51" s="87"/>
    </row>
  </sheetData>
  <mergeCells count="15">
    <mergeCell ref="C12:D12"/>
    <mergeCell ref="E12:I12"/>
    <mergeCell ref="A1:D1"/>
    <mergeCell ref="M6:T6"/>
    <mergeCell ref="M7:T7"/>
    <mergeCell ref="C9:D9"/>
    <mergeCell ref="E9:I9"/>
    <mergeCell ref="B4:I4"/>
    <mergeCell ref="B6:I6"/>
    <mergeCell ref="B7:I7"/>
    <mergeCell ref="E11:I11"/>
    <mergeCell ref="C10:D10"/>
    <mergeCell ref="E10:I10"/>
    <mergeCell ref="C11:D11"/>
    <mergeCell ref="A8:I8"/>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21"/>
  <sheetViews>
    <sheetView showGridLines="0" view="pageBreakPreview" zoomScale="80" zoomScaleNormal="80" zoomScaleSheetLayoutView="80" workbookViewId="0">
      <selection activeCell="AJ21" sqref="AJ21"/>
    </sheetView>
  </sheetViews>
  <sheetFormatPr defaultColWidth="8.25" defaultRowHeight="21" customHeight="1"/>
  <cols>
    <col min="1" max="1" width="5.125" style="89" customWidth="1"/>
    <col min="2" max="5" width="2.375" style="112" customWidth="1"/>
    <col min="6" max="76" width="2.375" style="89" customWidth="1"/>
    <col min="77" max="177" width="8.25" style="89"/>
    <col min="178" max="178" width="5.125" style="89" customWidth="1"/>
    <col min="179" max="253" width="2.375" style="89" customWidth="1"/>
    <col min="254" max="255" width="37.25" style="89" customWidth="1"/>
    <col min="256" max="433" width="8.25" style="89"/>
    <col min="434" max="434" width="5.125" style="89" customWidth="1"/>
    <col min="435" max="509" width="2.375" style="89" customWidth="1"/>
    <col min="510" max="511" width="37.25" style="89" customWidth="1"/>
    <col min="512" max="689" width="8.25" style="89"/>
    <col min="690" max="690" width="5.125" style="89" customWidth="1"/>
    <col min="691" max="765" width="2.375" style="89" customWidth="1"/>
    <col min="766" max="767" width="37.25" style="89" customWidth="1"/>
    <col min="768" max="945" width="8.25" style="89"/>
    <col min="946" max="946" width="5.125" style="89" customWidth="1"/>
    <col min="947" max="1021" width="2.375" style="89" customWidth="1"/>
    <col min="1022" max="1023" width="37.25" style="89" customWidth="1"/>
    <col min="1024" max="1201" width="8.25" style="89"/>
    <col min="1202" max="1202" width="5.125" style="89" customWidth="1"/>
    <col min="1203" max="1277" width="2.375" style="89" customWidth="1"/>
    <col min="1278" max="1279" width="37.25" style="89" customWidth="1"/>
    <col min="1280" max="1457" width="8.25" style="89"/>
    <col min="1458" max="1458" width="5.125" style="89" customWidth="1"/>
    <col min="1459" max="1533" width="2.375" style="89" customWidth="1"/>
    <col min="1534" max="1535" width="37.25" style="89" customWidth="1"/>
    <col min="1536" max="1713" width="8.25" style="89"/>
    <col min="1714" max="1714" width="5.125" style="89" customWidth="1"/>
    <col min="1715" max="1789" width="2.375" style="89" customWidth="1"/>
    <col min="1790" max="1791" width="37.25" style="89" customWidth="1"/>
    <col min="1792" max="1969" width="8.25" style="89"/>
    <col min="1970" max="1970" width="5.125" style="89" customWidth="1"/>
    <col min="1971" max="2045" width="2.375" style="89" customWidth="1"/>
    <col min="2046" max="2047" width="37.25" style="89" customWidth="1"/>
    <col min="2048" max="2225" width="8.25" style="89"/>
    <col min="2226" max="2226" width="5.125" style="89" customWidth="1"/>
    <col min="2227" max="2301" width="2.375" style="89" customWidth="1"/>
    <col min="2302" max="2303" width="37.25" style="89" customWidth="1"/>
    <col min="2304" max="2481" width="8.25" style="89"/>
    <col min="2482" max="2482" width="5.125" style="89" customWidth="1"/>
    <col min="2483" max="2557" width="2.375" style="89" customWidth="1"/>
    <col min="2558" max="2559" width="37.25" style="89" customWidth="1"/>
    <col min="2560" max="2737" width="8.25" style="89"/>
    <col min="2738" max="2738" width="5.125" style="89" customWidth="1"/>
    <col min="2739" max="2813" width="2.375" style="89" customWidth="1"/>
    <col min="2814" max="2815" width="37.25" style="89" customWidth="1"/>
    <col min="2816" max="2993" width="8.25" style="89"/>
    <col min="2994" max="2994" width="5.125" style="89" customWidth="1"/>
    <col min="2995" max="3069" width="2.375" style="89" customWidth="1"/>
    <col min="3070" max="3071" width="37.25" style="89" customWidth="1"/>
    <col min="3072" max="3249" width="8.25" style="89"/>
    <col min="3250" max="3250" width="5.125" style="89" customWidth="1"/>
    <col min="3251" max="3325" width="2.375" style="89" customWidth="1"/>
    <col min="3326" max="3327" width="37.25" style="89" customWidth="1"/>
    <col min="3328" max="3505" width="8.25" style="89"/>
    <col min="3506" max="3506" width="5.125" style="89" customWidth="1"/>
    <col min="3507" max="3581" width="2.375" style="89" customWidth="1"/>
    <col min="3582" max="3583" width="37.25" style="89" customWidth="1"/>
    <col min="3584" max="3761" width="8.25" style="89"/>
    <col min="3762" max="3762" width="5.125" style="89" customWidth="1"/>
    <col min="3763" max="3837" width="2.375" style="89" customWidth="1"/>
    <col min="3838" max="3839" width="37.25" style="89" customWidth="1"/>
    <col min="3840" max="4017" width="8.25" style="89"/>
    <col min="4018" max="4018" width="5.125" style="89" customWidth="1"/>
    <col min="4019" max="4093" width="2.375" style="89" customWidth="1"/>
    <col min="4094" max="4095" width="37.25" style="89" customWidth="1"/>
    <col min="4096" max="4273" width="8.25" style="89"/>
    <col min="4274" max="4274" width="5.125" style="89" customWidth="1"/>
    <col min="4275" max="4349" width="2.375" style="89" customWidth="1"/>
    <col min="4350" max="4351" width="37.25" style="89" customWidth="1"/>
    <col min="4352" max="4529" width="8.25" style="89"/>
    <col min="4530" max="4530" width="5.125" style="89" customWidth="1"/>
    <col min="4531" max="4605" width="2.375" style="89" customWidth="1"/>
    <col min="4606" max="4607" width="37.25" style="89" customWidth="1"/>
    <col min="4608" max="4785" width="8.25" style="89"/>
    <col min="4786" max="4786" width="5.125" style="89" customWidth="1"/>
    <col min="4787" max="4861" width="2.375" style="89" customWidth="1"/>
    <col min="4862" max="4863" width="37.25" style="89" customWidth="1"/>
    <col min="4864" max="5041" width="8.25" style="89"/>
    <col min="5042" max="5042" width="5.125" style="89" customWidth="1"/>
    <col min="5043" max="5117" width="2.375" style="89" customWidth="1"/>
    <col min="5118" max="5119" width="37.25" style="89" customWidth="1"/>
    <col min="5120" max="5297" width="8.25" style="89"/>
    <col min="5298" max="5298" width="5.125" style="89" customWidth="1"/>
    <col min="5299" max="5373" width="2.375" style="89" customWidth="1"/>
    <col min="5374" max="5375" width="37.25" style="89" customWidth="1"/>
    <col min="5376" max="5553" width="8.25" style="89"/>
    <col min="5554" max="5554" width="5.125" style="89" customWidth="1"/>
    <col min="5555" max="5629" width="2.375" style="89" customWidth="1"/>
    <col min="5630" max="5631" width="37.25" style="89" customWidth="1"/>
    <col min="5632" max="5809" width="8.25" style="89"/>
    <col min="5810" max="5810" width="5.125" style="89" customWidth="1"/>
    <col min="5811" max="5885" width="2.375" style="89" customWidth="1"/>
    <col min="5886" max="5887" width="37.25" style="89" customWidth="1"/>
    <col min="5888" max="6065" width="8.25" style="89"/>
    <col min="6066" max="6066" width="5.125" style="89" customWidth="1"/>
    <col min="6067" max="6141" width="2.375" style="89" customWidth="1"/>
    <col min="6142" max="6143" width="37.25" style="89" customWidth="1"/>
    <col min="6144" max="6321" width="8.25" style="89"/>
    <col min="6322" max="6322" width="5.125" style="89" customWidth="1"/>
    <col min="6323" max="6397" width="2.375" style="89" customWidth="1"/>
    <col min="6398" max="6399" width="37.25" style="89" customWidth="1"/>
    <col min="6400" max="6577" width="8.25" style="89"/>
    <col min="6578" max="6578" width="5.125" style="89" customWidth="1"/>
    <col min="6579" max="6653" width="2.375" style="89" customWidth="1"/>
    <col min="6654" max="6655" width="37.25" style="89" customWidth="1"/>
    <col min="6656" max="6833" width="8.25" style="89"/>
    <col min="6834" max="6834" width="5.125" style="89" customWidth="1"/>
    <col min="6835" max="6909" width="2.375" style="89" customWidth="1"/>
    <col min="6910" max="6911" width="37.25" style="89" customWidth="1"/>
    <col min="6912" max="7089" width="8.25" style="89"/>
    <col min="7090" max="7090" width="5.125" style="89" customWidth="1"/>
    <col min="7091" max="7165" width="2.375" style="89" customWidth="1"/>
    <col min="7166" max="7167" width="37.25" style="89" customWidth="1"/>
    <col min="7168" max="7345" width="8.25" style="89"/>
    <col min="7346" max="7346" width="5.125" style="89" customWidth="1"/>
    <col min="7347" max="7421" width="2.375" style="89" customWidth="1"/>
    <col min="7422" max="7423" width="37.25" style="89" customWidth="1"/>
    <col min="7424" max="7601" width="8.25" style="89"/>
    <col min="7602" max="7602" width="5.125" style="89" customWidth="1"/>
    <col min="7603" max="7677" width="2.375" style="89" customWidth="1"/>
    <col min="7678" max="7679" width="37.25" style="89" customWidth="1"/>
    <col min="7680" max="7857" width="8.25" style="89"/>
    <col min="7858" max="7858" width="5.125" style="89" customWidth="1"/>
    <col min="7859" max="7933" width="2.375" style="89" customWidth="1"/>
    <col min="7934" max="7935" width="37.25" style="89" customWidth="1"/>
    <col min="7936" max="8113" width="8.25" style="89"/>
    <col min="8114" max="8114" width="5.125" style="89" customWidth="1"/>
    <col min="8115" max="8189" width="2.375" style="89" customWidth="1"/>
    <col min="8190" max="8191" width="37.25" style="89" customWidth="1"/>
    <col min="8192" max="8369" width="8.25" style="89"/>
    <col min="8370" max="8370" width="5.125" style="89" customWidth="1"/>
    <col min="8371" max="8445" width="2.375" style="89" customWidth="1"/>
    <col min="8446" max="8447" width="37.25" style="89" customWidth="1"/>
    <col min="8448" max="8625" width="8.25" style="89"/>
    <col min="8626" max="8626" width="5.125" style="89" customWidth="1"/>
    <col min="8627" max="8701" width="2.375" style="89" customWidth="1"/>
    <col min="8702" max="8703" width="37.25" style="89" customWidth="1"/>
    <col min="8704" max="8881" width="8.25" style="89"/>
    <col min="8882" max="8882" width="5.125" style="89" customWidth="1"/>
    <col min="8883" max="8957" width="2.375" style="89" customWidth="1"/>
    <col min="8958" max="8959" width="37.25" style="89" customWidth="1"/>
    <col min="8960" max="9137" width="8.25" style="89"/>
    <col min="9138" max="9138" width="5.125" style="89" customWidth="1"/>
    <col min="9139" max="9213" width="2.375" style="89" customWidth="1"/>
    <col min="9214" max="9215" width="37.25" style="89" customWidth="1"/>
    <col min="9216" max="9393" width="8.25" style="89"/>
    <col min="9394" max="9394" width="5.125" style="89" customWidth="1"/>
    <col min="9395" max="9469" width="2.375" style="89" customWidth="1"/>
    <col min="9470" max="9471" width="37.25" style="89" customWidth="1"/>
    <col min="9472" max="9649" width="8.25" style="89"/>
    <col min="9650" max="9650" width="5.125" style="89" customWidth="1"/>
    <col min="9651" max="9725" width="2.375" style="89" customWidth="1"/>
    <col min="9726" max="9727" width="37.25" style="89" customWidth="1"/>
    <col min="9728" max="9905" width="8.25" style="89"/>
    <col min="9906" max="9906" width="5.125" style="89" customWidth="1"/>
    <col min="9907" max="9981" width="2.375" style="89" customWidth="1"/>
    <col min="9982" max="9983" width="37.25" style="89" customWidth="1"/>
    <col min="9984" max="10161" width="8.25" style="89"/>
    <col min="10162" max="10162" width="5.125" style="89" customWidth="1"/>
    <col min="10163" max="10237" width="2.375" style="89" customWidth="1"/>
    <col min="10238" max="10239" width="37.25" style="89" customWidth="1"/>
    <col min="10240" max="10417" width="8.25" style="89"/>
    <col min="10418" max="10418" width="5.125" style="89" customWidth="1"/>
    <col min="10419" max="10493" width="2.375" style="89" customWidth="1"/>
    <col min="10494" max="10495" width="37.25" style="89" customWidth="1"/>
    <col min="10496" max="10673" width="8.25" style="89"/>
    <col min="10674" max="10674" width="5.125" style="89" customWidth="1"/>
    <col min="10675" max="10749" width="2.375" style="89" customWidth="1"/>
    <col min="10750" max="10751" width="37.25" style="89" customWidth="1"/>
    <col min="10752" max="10929" width="8.25" style="89"/>
    <col min="10930" max="10930" width="5.125" style="89" customWidth="1"/>
    <col min="10931" max="11005" width="2.375" style="89" customWidth="1"/>
    <col min="11006" max="11007" width="37.25" style="89" customWidth="1"/>
    <col min="11008" max="11185" width="8.25" style="89"/>
    <col min="11186" max="11186" width="5.125" style="89" customWidth="1"/>
    <col min="11187" max="11261" width="2.375" style="89" customWidth="1"/>
    <col min="11262" max="11263" width="37.25" style="89" customWidth="1"/>
    <col min="11264" max="11441" width="8.25" style="89"/>
    <col min="11442" max="11442" width="5.125" style="89" customWidth="1"/>
    <col min="11443" max="11517" width="2.375" style="89" customWidth="1"/>
    <col min="11518" max="11519" width="37.25" style="89" customWidth="1"/>
    <col min="11520" max="11697" width="8.25" style="89"/>
    <col min="11698" max="11698" width="5.125" style="89" customWidth="1"/>
    <col min="11699" max="11773" width="2.375" style="89" customWidth="1"/>
    <col min="11774" max="11775" width="37.25" style="89" customWidth="1"/>
    <col min="11776" max="11953" width="8.25" style="89"/>
    <col min="11954" max="11954" width="5.125" style="89" customWidth="1"/>
    <col min="11955" max="12029" width="2.375" style="89" customWidth="1"/>
    <col min="12030" max="12031" width="37.25" style="89" customWidth="1"/>
    <col min="12032" max="12209" width="8.25" style="89"/>
    <col min="12210" max="12210" width="5.125" style="89" customWidth="1"/>
    <col min="12211" max="12285" width="2.375" style="89" customWidth="1"/>
    <col min="12286" max="12287" width="37.25" style="89" customWidth="1"/>
    <col min="12288" max="12465" width="8.25" style="89"/>
    <col min="12466" max="12466" width="5.125" style="89" customWidth="1"/>
    <col min="12467" max="12541" width="2.375" style="89" customWidth="1"/>
    <col min="12542" max="12543" width="37.25" style="89" customWidth="1"/>
    <col min="12544" max="12721" width="8.25" style="89"/>
    <col min="12722" max="12722" width="5.125" style="89" customWidth="1"/>
    <col min="12723" max="12797" width="2.375" style="89" customWidth="1"/>
    <col min="12798" max="12799" width="37.25" style="89" customWidth="1"/>
    <col min="12800" max="12977" width="8.25" style="89"/>
    <col min="12978" max="12978" width="5.125" style="89" customWidth="1"/>
    <col min="12979" max="13053" width="2.375" style="89" customWidth="1"/>
    <col min="13054" max="13055" width="37.25" style="89" customWidth="1"/>
    <col min="13056" max="13233" width="8.25" style="89"/>
    <col min="13234" max="13234" width="5.125" style="89" customWidth="1"/>
    <col min="13235" max="13309" width="2.375" style="89" customWidth="1"/>
    <col min="13310" max="13311" width="37.25" style="89" customWidth="1"/>
    <col min="13312" max="13489" width="8.25" style="89"/>
    <col min="13490" max="13490" width="5.125" style="89" customWidth="1"/>
    <col min="13491" max="13565" width="2.375" style="89" customWidth="1"/>
    <col min="13566" max="13567" width="37.25" style="89" customWidth="1"/>
    <col min="13568" max="13745" width="8.25" style="89"/>
    <col min="13746" max="13746" width="5.125" style="89" customWidth="1"/>
    <col min="13747" max="13821" width="2.375" style="89" customWidth="1"/>
    <col min="13822" max="13823" width="37.25" style="89" customWidth="1"/>
    <col min="13824" max="14001" width="8.25" style="89"/>
    <col min="14002" max="14002" width="5.125" style="89" customWidth="1"/>
    <col min="14003" max="14077" width="2.375" style="89" customWidth="1"/>
    <col min="14078" max="14079" width="37.25" style="89" customWidth="1"/>
    <col min="14080" max="14257" width="8.25" style="89"/>
    <col min="14258" max="14258" width="5.125" style="89" customWidth="1"/>
    <col min="14259" max="14333" width="2.375" style="89" customWidth="1"/>
    <col min="14334" max="14335" width="37.25" style="89" customWidth="1"/>
    <col min="14336" max="14513" width="8.25" style="89"/>
    <col min="14514" max="14514" width="5.125" style="89" customWidth="1"/>
    <col min="14515" max="14589" width="2.375" style="89" customWidth="1"/>
    <col min="14590" max="14591" width="37.25" style="89" customWidth="1"/>
    <col min="14592" max="14769" width="8.25" style="89"/>
    <col min="14770" max="14770" width="5.125" style="89" customWidth="1"/>
    <col min="14771" max="14845" width="2.375" style="89" customWidth="1"/>
    <col min="14846" max="14847" width="37.25" style="89" customWidth="1"/>
    <col min="14848" max="15025" width="8.25" style="89"/>
    <col min="15026" max="15026" width="5.125" style="89" customWidth="1"/>
    <col min="15027" max="15101" width="2.375" style="89" customWidth="1"/>
    <col min="15102" max="15103" width="37.25" style="89" customWidth="1"/>
    <col min="15104" max="15281" width="8.25" style="89"/>
    <col min="15282" max="15282" width="5.125" style="89" customWidth="1"/>
    <col min="15283" max="15357" width="2.375" style="89" customWidth="1"/>
    <col min="15358" max="15359" width="37.25" style="89" customWidth="1"/>
    <col min="15360" max="15537" width="8.25" style="89"/>
    <col min="15538" max="15538" width="5.125" style="89" customWidth="1"/>
    <col min="15539" max="15613" width="2.375" style="89" customWidth="1"/>
    <col min="15614" max="15615" width="37.25" style="89" customWidth="1"/>
    <col min="15616" max="15793" width="8.25" style="89"/>
    <col min="15794" max="15794" width="5.125" style="89" customWidth="1"/>
    <col min="15795" max="15869" width="2.375" style="89" customWidth="1"/>
    <col min="15870" max="15871" width="37.25" style="89" customWidth="1"/>
    <col min="15872" max="16049" width="8.25" style="89"/>
    <col min="16050" max="16050" width="5.125" style="89" customWidth="1"/>
    <col min="16051" max="16125" width="2.375" style="89" customWidth="1"/>
    <col min="16126" max="16127" width="37.25" style="89" customWidth="1"/>
    <col min="16128" max="16384" width="8.25" style="89"/>
  </cols>
  <sheetData>
    <row r="1" spans="1:76" ht="21" customHeight="1">
      <c r="B1" s="249" t="s">
        <v>132</v>
      </c>
      <c r="C1" s="249"/>
      <c r="D1" s="249"/>
      <c r="E1" s="249"/>
      <c r="F1" s="249"/>
      <c r="G1" s="249"/>
      <c r="H1" s="249"/>
      <c r="I1" s="249"/>
      <c r="J1" s="249"/>
      <c r="K1" s="249"/>
      <c r="L1" s="249"/>
      <c r="M1" s="249"/>
      <c r="N1" s="249"/>
      <c r="O1" s="249"/>
      <c r="P1" s="249"/>
      <c r="Q1" s="249"/>
      <c r="BR1" s="250" t="s">
        <v>96</v>
      </c>
      <c r="BS1" s="250"/>
      <c r="BT1" s="250"/>
      <c r="BU1" s="250"/>
      <c r="BV1" s="250"/>
      <c r="BW1" s="250"/>
      <c r="BX1" s="250"/>
    </row>
    <row r="2" spans="1:76" ht="21" customHeight="1">
      <c r="BP2" s="251" t="s">
        <v>97</v>
      </c>
      <c r="BQ2" s="251"/>
      <c r="BR2" s="251"/>
      <c r="BS2" s="251"/>
      <c r="BT2" s="252" t="s">
        <v>140</v>
      </c>
      <c r="BU2" s="252"/>
      <c r="BV2" s="252"/>
      <c r="BW2" s="252"/>
      <c r="BX2" s="252"/>
    </row>
    <row r="3" spans="1:76" ht="30" customHeight="1">
      <c r="B3" s="303" t="s">
        <v>131</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90"/>
      <c r="BV3" s="304"/>
      <c r="BW3" s="304"/>
      <c r="BX3" s="304"/>
    </row>
    <row r="4" spans="1:76" ht="30" customHeight="1">
      <c r="B4" s="113"/>
      <c r="C4" s="113"/>
      <c r="D4" s="305" t="s">
        <v>127</v>
      </c>
      <c r="E4" s="305"/>
      <c r="F4" s="305"/>
      <c r="G4" s="305"/>
      <c r="H4" s="305"/>
      <c r="I4" s="305"/>
      <c r="J4" s="305"/>
      <c r="K4" s="305"/>
      <c r="L4" s="305"/>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90"/>
      <c r="BV4" s="114"/>
      <c r="BW4" s="114"/>
      <c r="BX4" s="114"/>
    </row>
    <row r="5" spans="1:76" ht="30" customHeight="1">
      <c r="B5" s="113"/>
      <c r="C5" s="113"/>
      <c r="D5" s="305" t="s">
        <v>92</v>
      </c>
      <c r="E5" s="305"/>
      <c r="F5" s="305"/>
      <c r="G5" s="305"/>
      <c r="H5" s="305"/>
      <c r="I5" s="305"/>
      <c r="J5" s="305"/>
      <c r="K5" s="305"/>
      <c r="L5" s="305"/>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90"/>
      <c r="BV5" s="114"/>
      <c r="BW5" s="114"/>
      <c r="BX5" s="114"/>
    </row>
    <row r="6" spans="1:76" ht="30" customHeight="1">
      <c r="B6" s="120"/>
      <c r="C6" s="120"/>
      <c r="D6" s="296" t="s">
        <v>134</v>
      </c>
      <c r="E6" s="296"/>
      <c r="F6" s="296"/>
      <c r="G6" s="296"/>
      <c r="H6" s="296"/>
      <c r="I6" s="296"/>
      <c r="J6" s="296"/>
      <c r="K6" s="296"/>
      <c r="L6" s="296"/>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90"/>
      <c r="BV6" s="121"/>
      <c r="BW6" s="121"/>
      <c r="BX6" s="121"/>
    </row>
    <row r="7" spans="1:76" ht="30" customHeight="1">
      <c r="B7" s="113"/>
      <c r="C7" s="113"/>
      <c r="D7" s="296" t="s">
        <v>67</v>
      </c>
      <c r="E7" s="296"/>
      <c r="F7" s="296"/>
      <c r="G7" s="296"/>
      <c r="H7" s="296"/>
      <c r="I7" s="296"/>
      <c r="J7" s="296"/>
      <c r="K7" s="296"/>
      <c r="L7" s="296"/>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90"/>
      <c r="BV7" s="114"/>
      <c r="BW7" s="114"/>
      <c r="BX7" s="114"/>
    </row>
    <row r="8" spans="1:76" s="96" customFormat="1" ht="15" customHeight="1" thickBot="1">
      <c r="A8" s="91"/>
      <c r="B8" s="92"/>
      <c r="C8" s="92"/>
      <c r="D8" s="92"/>
      <c r="E8" s="92"/>
      <c r="F8" s="92"/>
      <c r="G8" s="92"/>
      <c r="H8" s="93"/>
      <c r="I8" s="93"/>
      <c r="J8" s="93"/>
      <c r="K8" s="93"/>
      <c r="L8" s="93"/>
      <c r="M8" s="94"/>
      <c r="N8" s="94"/>
      <c r="O8" s="94"/>
      <c r="P8" s="94"/>
      <c r="Q8" s="94"/>
      <c r="R8" s="94"/>
      <c r="S8" s="94"/>
      <c r="T8" s="91"/>
      <c r="U8" s="91"/>
      <c r="V8" s="91"/>
      <c r="W8" s="91"/>
      <c r="X8" s="91"/>
      <c r="Y8" s="91"/>
      <c r="Z8" s="91"/>
      <c r="AA8" s="91"/>
      <c r="AB8" s="91"/>
      <c r="AC8" s="91"/>
      <c r="AD8" s="91"/>
      <c r="AE8" s="91"/>
      <c r="AF8" s="95"/>
      <c r="AG8" s="95"/>
      <c r="AH8" s="95"/>
      <c r="AI8" s="95"/>
      <c r="AJ8" s="95"/>
      <c r="AK8" s="95"/>
      <c r="AL8" s="95"/>
      <c r="AM8" s="95"/>
      <c r="AN8" s="95"/>
      <c r="AO8" s="95"/>
      <c r="AP8" s="95"/>
      <c r="AQ8" s="95"/>
      <c r="AR8" s="95"/>
      <c r="AS8" s="95"/>
      <c r="AT8" s="95"/>
      <c r="AU8" s="95"/>
      <c r="AV8" s="95"/>
      <c r="AW8" s="95"/>
      <c r="AX8" s="91"/>
      <c r="AY8" s="91"/>
      <c r="AZ8" s="91"/>
      <c r="BA8" s="91"/>
      <c r="BB8" s="91"/>
      <c r="BC8" s="91"/>
      <c r="BD8" s="91"/>
      <c r="BE8" s="91"/>
      <c r="BF8" s="91"/>
      <c r="BG8" s="91"/>
      <c r="BH8" s="91"/>
      <c r="BI8" s="91"/>
      <c r="BJ8" s="91"/>
      <c r="BK8" s="91"/>
      <c r="BL8" s="91"/>
      <c r="BM8" s="91"/>
      <c r="BN8" s="91"/>
    </row>
    <row r="9" spans="1:76" s="96" customFormat="1" ht="30" customHeight="1" thickBot="1">
      <c r="A9" s="91"/>
      <c r="B9" s="99"/>
      <c r="C9" s="100"/>
      <c r="D9" s="298" t="s">
        <v>84</v>
      </c>
      <c r="E9" s="299"/>
      <c r="F9" s="299"/>
      <c r="G9" s="299"/>
      <c r="H9" s="299"/>
      <c r="I9" s="299"/>
      <c r="J9" s="299"/>
      <c r="K9" s="299"/>
      <c r="L9" s="299"/>
      <c r="M9" s="300" t="str">
        <f>IF(Y15="","",COUNT(Y15:Z20,AX14:AY20,BW14:BX20))</f>
        <v/>
      </c>
      <c r="N9" s="300"/>
      <c r="O9" s="300"/>
      <c r="P9" s="300"/>
      <c r="Q9" s="300"/>
      <c r="R9" s="300"/>
      <c r="S9" s="300"/>
      <c r="T9" s="300"/>
      <c r="U9" s="301"/>
      <c r="W9" s="101"/>
      <c r="X9" s="97"/>
      <c r="Y9" s="97"/>
      <c r="Z9" s="97"/>
      <c r="AA9" s="97"/>
      <c r="AB9" s="97"/>
      <c r="AC9" s="97"/>
      <c r="AD9" s="97"/>
      <c r="AE9" s="302"/>
      <c r="AF9" s="302"/>
      <c r="AG9" s="302"/>
      <c r="AH9" s="302"/>
      <c r="AI9" s="302"/>
      <c r="AJ9" s="302"/>
      <c r="AK9" s="306"/>
      <c r="AL9" s="306"/>
      <c r="AM9" s="306"/>
      <c r="AN9" s="306"/>
      <c r="AO9" s="306"/>
      <c r="AP9" s="306"/>
      <c r="AQ9" s="306"/>
      <c r="AR9" s="306"/>
      <c r="AS9" s="306"/>
      <c r="AT9" s="306"/>
      <c r="AU9" s="306"/>
      <c r="AV9" s="306"/>
      <c r="AW9" s="98"/>
    </row>
    <row r="10" spans="1:76" s="96" customFormat="1" ht="30" customHeight="1">
      <c r="A10" s="91"/>
      <c r="B10" s="292" t="s">
        <v>135</v>
      </c>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row>
    <row r="11" spans="1:76" s="96" customFormat="1" ht="32.25" customHeight="1">
      <c r="A11" s="10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row>
    <row r="12" spans="1:76" s="106" customFormat="1" ht="15.75" customHeight="1" thickBot="1">
      <c r="A12" s="103"/>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row>
    <row r="13" spans="1:76" ht="21" customHeight="1">
      <c r="A13" s="102"/>
      <c r="B13" s="285"/>
      <c r="C13" s="286"/>
      <c r="D13" s="287" t="s">
        <v>85</v>
      </c>
      <c r="E13" s="288"/>
      <c r="F13" s="288"/>
      <c r="G13" s="289"/>
      <c r="H13" s="290" t="s">
        <v>86</v>
      </c>
      <c r="I13" s="291"/>
      <c r="J13" s="291"/>
      <c r="K13" s="291"/>
      <c r="L13" s="291"/>
      <c r="M13" s="291"/>
      <c r="N13" s="287" t="s">
        <v>93</v>
      </c>
      <c r="O13" s="293"/>
      <c r="P13" s="293"/>
      <c r="Q13" s="294"/>
      <c r="R13" s="287" t="s">
        <v>87</v>
      </c>
      <c r="S13" s="293"/>
      <c r="T13" s="293"/>
      <c r="U13" s="293"/>
      <c r="V13" s="293"/>
      <c r="W13" s="293"/>
      <c r="X13" s="293"/>
      <c r="Y13" s="293"/>
      <c r="Z13" s="295"/>
      <c r="AA13" s="285"/>
      <c r="AB13" s="286"/>
      <c r="AC13" s="287" t="s">
        <v>85</v>
      </c>
      <c r="AD13" s="288"/>
      <c r="AE13" s="288"/>
      <c r="AF13" s="289"/>
      <c r="AG13" s="290" t="s">
        <v>86</v>
      </c>
      <c r="AH13" s="291"/>
      <c r="AI13" s="291"/>
      <c r="AJ13" s="291"/>
      <c r="AK13" s="291"/>
      <c r="AL13" s="291"/>
      <c r="AM13" s="287" t="s">
        <v>94</v>
      </c>
      <c r="AN13" s="293"/>
      <c r="AO13" s="293"/>
      <c r="AP13" s="294"/>
      <c r="AQ13" s="287" t="s">
        <v>87</v>
      </c>
      <c r="AR13" s="293"/>
      <c r="AS13" s="293"/>
      <c r="AT13" s="293"/>
      <c r="AU13" s="293"/>
      <c r="AV13" s="293"/>
      <c r="AW13" s="293"/>
      <c r="AX13" s="293"/>
      <c r="AY13" s="295"/>
      <c r="AZ13" s="285"/>
      <c r="BA13" s="286"/>
      <c r="BB13" s="287" t="s">
        <v>85</v>
      </c>
      <c r="BC13" s="288"/>
      <c r="BD13" s="288"/>
      <c r="BE13" s="289"/>
      <c r="BF13" s="290" t="s">
        <v>86</v>
      </c>
      <c r="BG13" s="291"/>
      <c r="BH13" s="291"/>
      <c r="BI13" s="291"/>
      <c r="BJ13" s="291"/>
      <c r="BK13" s="291"/>
      <c r="BL13" s="287" t="s">
        <v>93</v>
      </c>
      <c r="BM13" s="293"/>
      <c r="BN13" s="293"/>
      <c r="BO13" s="294"/>
      <c r="BP13" s="287" t="s">
        <v>87</v>
      </c>
      <c r="BQ13" s="293"/>
      <c r="BR13" s="293"/>
      <c r="BS13" s="293"/>
      <c r="BT13" s="293"/>
      <c r="BU13" s="293"/>
      <c r="BV13" s="293"/>
      <c r="BW13" s="293"/>
      <c r="BX13" s="295"/>
    </row>
    <row r="14" spans="1:76" ht="21" customHeight="1">
      <c r="A14" s="107"/>
      <c r="B14" s="275" t="s">
        <v>88</v>
      </c>
      <c r="C14" s="276"/>
      <c r="D14" s="280" t="s">
        <v>95</v>
      </c>
      <c r="E14" s="281"/>
      <c r="F14" s="281"/>
      <c r="G14" s="282"/>
      <c r="H14" s="283">
        <v>2</v>
      </c>
      <c r="I14" s="278"/>
      <c r="J14" s="277">
        <v>0</v>
      </c>
      <c r="K14" s="278"/>
      <c r="L14" s="277">
        <v>0</v>
      </c>
      <c r="M14" s="284"/>
      <c r="N14" s="280" t="s">
        <v>89</v>
      </c>
      <c r="O14" s="281"/>
      <c r="P14" s="281"/>
      <c r="Q14" s="282"/>
      <c r="R14" s="277">
        <v>0</v>
      </c>
      <c r="S14" s="278"/>
      <c r="T14" s="277">
        <v>1</v>
      </c>
      <c r="U14" s="278"/>
      <c r="V14" s="108" t="s">
        <v>88</v>
      </c>
      <c r="W14" s="277">
        <v>2</v>
      </c>
      <c r="X14" s="278"/>
      <c r="Y14" s="277">
        <v>3</v>
      </c>
      <c r="Z14" s="279"/>
      <c r="AA14" s="269">
        <v>7</v>
      </c>
      <c r="AB14" s="270"/>
      <c r="AC14" s="263"/>
      <c r="AD14" s="264"/>
      <c r="AE14" s="264"/>
      <c r="AF14" s="265"/>
      <c r="AG14" s="266"/>
      <c r="AH14" s="267"/>
      <c r="AI14" s="261"/>
      <c r="AJ14" s="267"/>
      <c r="AK14" s="261"/>
      <c r="AL14" s="262"/>
      <c r="AM14" s="263"/>
      <c r="AN14" s="264"/>
      <c r="AO14" s="264"/>
      <c r="AP14" s="265"/>
      <c r="AQ14" s="266"/>
      <c r="AR14" s="267"/>
      <c r="AS14" s="261"/>
      <c r="AT14" s="267"/>
      <c r="AU14" s="108" t="s">
        <v>91</v>
      </c>
      <c r="AV14" s="261"/>
      <c r="AW14" s="267"/>
      <c r="AX14" s="261"/>
      <c r="AY14" s="268"/>
      <c r="AZ14" s="269">
        <v>14</v>
      </c>
      <c r="BA14" s="270"/>
      <c r="BB14" s="263"/>
      <c r="BC14" s="264"/>
      <c r="BD14" s="264"/>
      <c r="BE14" s="265"/>
      <c r="BF14" s="266"/>
      <c r="BG14" s="267"/>
      <c r="BH14" s="261"/>
      <c r="BI14" s="267"/>
      <c r="BJ14" s="261"/>
      <c r="BK14" s="262"/>
      <c r="BL14" s="263"/>
      <c r="BM14" s="264"/>
      <c r="BN14" s="264"/>
      <c r="BO14" s="265"/>
      <c r="BP14" s="266"/>
      <c r="BQ14" s="267"/>
      <c r="BR14" s="261"/>
      <c r="BS14" s="267"/>
      <c r="BT14" s="108" t="s">
        <v>90</v>
      </c>
      <c r="BU14" s="261"/>
      <c r="BV14" s="267"/>
      <c r="BW14" s="261"/>
      <c r="BX14" s="268"/>
    </row>
    <row r="15" spans="1:76" ht="21" customHeight="1">
      <c r="B15" s="275">
        <v>1</v>
      </c>
      <c r="C15" s="276"/>
      <c r="D15" s="263"/>
      <c r="E15" s="264"/>
      <c r="F15" s="264"/>
      <c r="G15" s="265"/>
      <c r="H15" s="266"/>
      <c r="I15" s="267"/>
      <c r="J15" s="261"/>
      <c r="K15" s="267"/>
      <c r="L15" s="261"/>
      <c r="M15" s="262"/>
      <c r="N15" s="263"/>
      <c r="O15" s="264"/>
      <c r="P15" s="264"/>
      <c r="Q15" s="265"/>
      <c r="R15" s="266"/>
      <c r="S15" s="267"/>
      <c r="T15" s="261"/>
      <c r="U15" s="267"/>
      <c r="V15" s="108" t="s">
        <v>91</v>
      </c>
      <c r="W15" s="261"/>
      <c r="X15" s="267"/>
      <c r="Y15" s="261"/>
      <c r="Z15" s="268"/>
      <c r="AA15" s="269">
        <v>8</v>
      </c>
      <c r="AB15" s="270"/>
      <c r="AC15" s="263"/>
      <c r="AD15" s="264"/>
      <c r="AE15" s="264"/>
      <c r="AF15" s="265"/>
      <c r="AG15" s="266"/>
      <c r="AH15" s="267"/>
      <c r="AI15" s="261"/>
      <c r="AJ15" s="267"/>
      <c r="AK15" s="261"/>
      <c r="AL15" s="262"/>
      <c r="AM15" s="263"/>
      <c r="AN15" s="264"/>
      <c r="AO15" s="264"/>
      <c r="AP15" s="265"/>
      <c r="AQ15" s="266"/>
      <c r="AR15" s="267"/>
      <c r="AS15" s="261"/>
      <c r="AT15" s="267"/>
      <c r="AU15" s="108" t="s">
        <v>88</v>
      </c>
      <c r="AV15" s="261"/>
      <c r="AW15" s="267"/>
      <c r="AX15" s="261"/>
      <c r="AY15" s="268"/>
      <c r="AZ15" s="269">
        <v>15</v>
      </c>
      <c r="BA15" s="270"/>
      <c r="BB15" s="263"/>
      <c r="BC15" s="264"/>
      <c r="BD15" s="264"/>
      <c r="BE15" s="265"/>
      <c r="BF15" s="266"/>
      <c r="BG15" s="267"/>
      <c r="BH15" s="261"/>
      <c r="BI15" s="267"/>
      <c r="BJ15" s="261"/>
      <c r="BK15" s="262"/>
      <c r="BL15" s="263"/>
      <c r="BM15" s="264"/>
      <c r="BN15" s="264"/>
      <c r="BO15" s="265"/>
      <c r="BP15" s="266"/>
      <c r="BQ15" s="267"/>
      <c r="BR15" s="261"/>
      <c r="BS15" s="267"/>
      <c r="BT15" s="108" t="s">
        <v>88</v>
      </c>
      <c r="BU15" s="261"/>
      <c r="BV15" s="267"/>
      <c r="BW15" s="261"/>
      <c r="BX15" s="268"/>
    </row>
    <row r="16" spans="1:76" ht="21" customHeight="1">
      <c r="B16" s="275">
        <v>2</v>
      </c>
      <c r="C16" s="276"/>
      <c r="D16" s="263"/>
      <c r="E16" s="264"/>
      <c r="F16" s="264"/>
      <c r="G16" s="265"/>
      <c r="H16" s="266"/>
      <c r="I16" s="267"/>
      <c r="J16" s="261"/>
      <c r="K16" s="267"/>
      <c r="L16" s="261"/>
      <c r="M16" s="262"/>
      <c r="N16" s="263"/>
      <c r="O16" s="264"/>
      <c r="P16" s="264"/>
      <c r="Q16" s="265"/>
      <c r="R16" s="266"/>
      <c r="S16" s="267"/>
      <c r="T16" s="261"/>
      <c r="U16" s="267"/>
      <c r="V16" s="108" t="s">
        <v>88</v>
      </c>
      <c r="W16" s="261"/>
      <c r="X16" s="267"/>
      <c r="Y16" s="261"/>
      <c r="Z16" s="268"/>
      <c r="AA16" s="269">
        <v>9</v>
      </c>
      <c r="AB16" s="270"/>
      <c r="AC16" s="263"/>
      <c r="AD16" s="264"/>
      <c r="AE16" s="264"/>
      <c r="AF16" s="265"/>
      <c r="AG16" s="266"/>
      <c r="AH16" s="267"/>
      <c r="AI16" s="261"/>
      <c r="AJ16" s="267"/>
      <c r="AK16" s="261"/>
      <c r="AL16" s="262"/>
      <c r="AM16" s="263"/>
      <c r="AN16" s="264"/>
      <c r="AO16" s="264"/>
      <c r="AP16" s="265"/>
      <c r="AQ16" s="266"/>
      <c r="AR16" s="267"/>
      <c r="AS16" s="261"/>
      <c r="AT16" s="267"/>
      <c r="AU16" s="108" t="s">
        <v>88</v>
      </c>
      <c r="AV16" s="261"/>
      <c r="AW16" s="267"/>
      <c r="AX16" s="261"/>
      <c r="AY16" s="268"/>
      <c r="AZ16" s="269">
        <v>16</v>
      </c>
      <c r="BA16" s="270"/>
      <c r="BB16" s="263"/>
      <c r="BC16" s="264"/>
      <c r="BD16" s="264"/>
      <c r="BE16" s="265"/>
      <c r="BF16" s="266"/>
      <c r="BG16" s="267"/>
      <c r="BH16" s="261"/>
      <c r="BI16" s="267"/>
      <c r="BJ16" s="261"/>
      <c r="BK16" s="262"/>
      <c r="BL16" s="263"/>
      <c r="BM16" s="264"/>
      <c r="BN16" s="264"/>
      <c r="BO16" s="265"/>
      <c r="BP16" s="266"/>
      <c r="BQ16" s="267"/>
      <c r="BR16" s="261"/>
      <c r="BS16" s="267"/>
      <c r="BT16" s="108" t="s">
        <v>88</v>
      </c>
      <c r="BU16" s="261"/>
      <c r="BV16" s="267"/>
      <c r="BW16" s="261"/>
      <c r="BX16" s="268"/>
    </row>
    <row r="17" spans="2:76" ht="21" customHeight="1">
      <c r="B17" s="275">
        <v>3</v>
      </c>
      <c r="C17" s="276"/>
      <c r="D17" s="263"/>
      <c r="E17" s="264"/>
      <c r="F17" s="264"/>
      <c r="G17" s="265"/>
      <c r="H17" s="266"/>
      <c r="I17" s="267"/>
      <c r="J17" s="261"/>
      <c r="K17" s="267"/>
      <c r="L17" s="261"/>
      <c r="M17" s="262"/>
      <c r="N17" s="263"/>
      <c r="O17" s="264"/>
      <c r="P17" s="264"/>
      <c r="Q17" s="265"/>
      <c r="R17" s="266"/>
      <c r="S17" s="267"/>
      <c r="T17" s="261"/>
      <c r="U17" s="267"/>
      <c r="V17" s="108" t="s">
        <v>88</v>
      </c>
      <c r="W17" s="261"/>
      <c r="X17" s="267"/>
      <c r="Y17" s="261"/>
      <c r="Z17" s="268"/>
      <c r="AA17" s="269">
        <v>10</v>
      </c>
      <c r="AB17" s="270"/>
      <c r="AC17" s="263"/>
      <c r="AD17" s="264"/>
      <c r="AE17" s="264"/>
      <c r="AF17" s="265"/>
      <c r="AG17" s="266"/>
      <c r="AH17" s="267"/>
      <c r="AI17" s="261"/>
      <c r="AJ17" s="267"/>
      <c r="AK17" s="261"/>
      <c r="AL17" s="262"/>
      <c r="AM17" s="263"/>
      <c r="AN17" s="264"/>
      <c r="AO17" s="264"/>
      <c r="AP17" s="265"/>
      <c r="AQ17" s="266"/>
      <c r="AR17" s="267"/>
      <c r="AS17" s="261"/>
      <c r="AT17" s="267"/>
      <c r="AU17" s="108" t="s">
        <v>90</v>
      </c>
      <c r="AV17" s="261"/>
      <c r="AW17" s="267"/>
      <c r="AX17" s="261"/>
      <c r="AY17" s="268"/>
      <c r="AZ17" s="269">
        <v>17</v>
      </c>
      <c r="BA17" s="270"/>
      <c r="BB17" s="263"/>
      <c r="BC17" s="264"/>
      <c r="BD17" s="264"/>
      <c r="BE17" s="265"/>
      <c r="BF17" s="266"/>
      <c r="BG17" s="267"/>
      <c r="BH17" s="261"/>
      <c r="BI17" s="267"/>
      <c r="BJ17" s="261"/>
      <c r="BK17" s="262"/>
      <c r="BL17" s="263"/>
      <c r="BM17" s="264"/>
      <c r="BN17" s="264"/>
      <c r="BO17" s="265"/>
      <c r="BP17" s="266"/>
      <c r="BQ17" s="267"/>
      <c r="BR17" s="261"/>
      <c r="BS17" s="267"/>
      <c r="BT17" s="108" t="s">
        <v>91</v>
      </c>
      <c r="BU17" s="261"/>
      <c r="BV17" s="267"/>
      <c r="BW17" s="261"/>
      <c r="BX17" s="268"/>
    </row>
    <row r="18" spans="2:76" ht="21" customHeight="1">
      <c r="B18" s="275">
        <v>4</v>
      </c>
      <c r="C18" s="276"/>
      <c r="D18" s="263"/>
      <c r="E18" s="264"/>
      <c r="F18" s="264"/>
      <c r="G18" s="265"/>
      <c r="H18" s="266"/>
      <c r="I18" s="267"/>
      <c r="J18" s="261"/>
      <c r="K18" s="267"/>
      <c r="L18" s="261"/>
      <c r="M18" s="262"/>
      <c r="N18" s="263"/>
      <c r="O18" s="264"/>
      <c r="P18" s="264"/>
      <c r="Q18" s="265"/>
      <c r="R18" s="266"/>
      <c r="S18" s="267"/>
      <c r="T18" s="261"/>
      <c r="U18" s="267"/>
      <c r="V18" s="108" t="s">
        <v>91</v>
      </c>
      <c r="W18" s="261"/>
      <c r="X18" s="267"/>
      <c r="Y18" s="261"/>
      <c r="Z18" s="268"/>
      <c r="AA18" s="269">
        <v>11</v>
      </c>
      <c r="AB18" s="270"/>
      <c r="AC18" s="263"/>
      <c r="AD18" s="264"/>
      <c r="AE18" s="264"/>
      <c r="AF18" s="265"/>
      <c r="AG18" s="266"/>
      <c r="AH18" s="267"/>
      <c r="AI18" s="261"/>
      <c r="AJ18" s="267"/>
      <c r="AK18" s="261"/>
      <c r="AL18" s="262"/>
      <c r="AM18" s="263"/>
      <c r="AN18" s="264"/>
      <c r="AO18" s="264"/>
      <c r="AP18" s="265"/>
      <c r="AQ18" s="266"/>
      <c r="AR18" s="267"/>
      <c r="AS18" s="261"/>
      <c r="AT18" s="267"/>
      <c r="AU18" s="108" t="s">
        <v>91</v>
      </c>
      <c r="AV18" s="261"/>
      <c r="AW18" s="267"/>
      <c r="AX18" s="261"/>
      <c r="AY18" s="268"/>
      <c r="AZ18" s="269">
        <v>18</v>
      </c>
      <c r="BA18" s="270"/>
      <c r="BB18" s="263"/>
      <c r="BC18" s="264"/>
      <c r="BD18" s="264"/>
      <c r="BE18" s="265"/>
      <c r="BF18" s="266"/>
      <c r="BG18" s="267"/>
      <c r="BH18" s="261"/>
      <c r="BI18" s="267"/>
      <c r="BJ18" s="261"/>
      <c r="BK18" s="262"/>
      <c r="BL18" s="263"/>
      <c r="BM18" s="264"/>
      <c r="BN18" s="264"/>
      <c r="BO18" s="265"/>
      <c r="BP18" s="266"/>
      <c r="BQ18" s="267"/>
      <c r="BR18" s="261"/>
      <c r="BS18" s="267"/>
      <c r="BT18" s="108" t="s">
        <v>91</v>
      </c>
      <c r="BU18" s="261"/>
      <c r="BV18" s="267"/>
      <c r="BW18" s="261"/>
      <c r="BX18" s="268"/>
    </row>
    <row r="19" spans="2:76" ht="21" customHeight="1">
      <c r="B19" s="275">
        <v>5</v>
      </c>
      <c r="C19" s="276"/>
      <c r="D19" s="263"/>
      <c r="E19" s="264"/>
      <c r="F19" s="264"/>
      <c r="G19" s="265"/>
      <c r="H19" s="266"/>
      <c r="I19" s="267"/>
      <c r="J19" s="261"/>
      <c r="K19" s="267"/>
      <c r="L19" s="261"/>
      <c r="M19" s="262"/>
      <c r="N19" s="263"/>
      <c r="O19" s="264"/>
      <c r="P19" s="264"/>
      <c r="Q19" s="265"/>
      <c r="R19" s="266"/>
      <c r="S19" s="267"/>
      <c r="T19" s="261"/>
      <c r="U19" s="267"/>
      <c r="V19" s="108" t="s">
        <v>91</v>
      </c>
      <c r="W19" s="261"/>
      <c r="X19" s="267"/>
      <c r="Y19" s="261"/>
      <c r="Z19" s="268"/>
      <c r="AA19" s="269">
        <v>12</v>
      </c>
      <c r="AB19" s="270"/>
      <c r="AC19" s="263"/>
      <c r="AD19" s="264"/>
      <c r="AE19" s="264"/>
      <c r="AF19" s="265"/>
      <c r="AG19" s="266"/>
      <c r="AH19" s="267"/>
      <c r="AI19" s="261"/>
      <c r="AJ19" s="267"/>
      <c r="AK19" s="261"/>
      <c r="AL19" s="262"/>
      <c r="AM19" s="263"/>
      <c r="AN19" s="264"/>
      <c r="AO19" s="264"/>
      <c r="AP19" s="265"/>
      <c r="AQ19" s="266"/>
      <c r="AR19" s="267"/>
      <c r="AS19" s="261"/>
      <c r="AT19" s="267"/>
      <c r="AU19" s="108" t="s">
        <v>88</v>
      </c>
      <c r="AV19" s="261"/>
      <c r="AW19" s="267"/>
      <c r="AX19" s="261"/>
      <c r="AY19" s="268"/>
      <c r="AZ19" s="269">
        <v>19</v>
      </c>
      <c r="BA19" s="270"/>
      <c r="BB19" s="263"/>
      <c r="BC19" s="264"/>
      <c r="BD19" s="264"/>
      <c r="BE19" s="265"/>
      <c r="BF19" s="266"/>
      <c r="BG19" s="267"/>
      <c r="BH19" s="261"/>
      <c r="BI19" s="267"/>
      <c r="BJ19" s="261"/>
      <c r="BK19" s="262"/>
      <c r="BL19" s="263"/>
      <c r="BM19" s="264"/>
      <c r="BN19" s="264"/>
      <c r="BO19" s="265"/>
      <c r="BP19" s="266"/>
      <c r="BQ19" s="267"/>
      <c r="BR19" s="261"/>
      <c r="BS19" s="267"/>
      <c r="BT19" s="108" t="s">
        <v>91</v>
      </c>
      <c r="BU19" s="261"/>
      <c r="BV19" s="267"/>
      <c r="BW19" s="261"/>
      <c r="BX19" s="268"/>
    </row>
    <row r="20" spans="2:76" ht="21" customHeight="1" thickBot="1">
      <c r="B20" s="271">
        <v>6</v>
      </c>
      <c r="C20" s="272"/>
      <c r="D20" s="255"/>
      <c r="E20" s="256"/>
      <c r="F20" s="256"/>
      <c r="G20" s="257"/>
      <c r="H20" s="258"/>
      <c r="I20" s="259"/>
      <c r="J20" s="253"/>
      <c r="K20" s="259"/>
      <c r="L20" s="253"/>
      <c r="M20" s="254"/>
      <c r="N20" s="255"/>
      <c r="O20" s="256"/>
      <c r="P20" s="256"/>
      <c r="Q20" s="257"/>
      <c r="R20" s="258"/>
      <c r="S20" s="259"/>
      <c r="T20" s="253"/>
      <c r="U20" s="259"/>
      <c r="V20" s="109" t="s">
        <v>91</v>
      </c>
      <c r="W20" s="253"/>
      <c r="X20" s="259"/>
      <c r="Y20" s="253"/>
      <c r="Z20" s="260"/>
      <c r="AA20" s="273">
        <v>13</v>
      </c>
      <c r="AB20" s="274"/>
      <c r="AC20" s="255"/>
      <c r="AD20" s="256"/>
      <c r="AE20" s="256"/>
      <c r="AF20" s="257"/>
      <c r="AG20" s="258"/>
      <c r="AH20" s="259"/>
      <c r="AI20" s="253"/>
      <c r="AJ20" s="259"/>
      <c r="AK20" s="253"/>
      <c r="AL20" s="254"/>
      <c r="AM20" s="255"/>
      <c r="AN20" s="256"/>
      <c r="AO20" s="256"/>
      <c r="AP20" s="257"/>
      <c r="AQ20" s="258"/>
      <c r="AR20" s="259"/>
      <c r="AS20" s="253"/>
      <c r="AT20" s="259"/>
      <c r="AU20" s="109" t="s">
        <v>88</v>
      </c>
      <c r="AV20" s="253"/>
      <c r="AW20" s="259"/>
      <c r="AX20" s="253"/>
      <c r="AY20" s="260"/>
      <c r="AZ20" s="273">
        <v>20</v>
      </c>
      <c r="BA20" s="274"/>
      <c r="BB20" s="255"/>
      <c r="BC20" s="256"/>
      <c r="BD20" s="256"/>
      <c r="BE20" s="257"/>
      <c r="BF20" s="258"/>
      <c r="BG20" s="259"/>
      <c r="BH20" s="253"/>
      <c r="BI20" s="259"/>
      <c r="BJ20" s="253"/>
      <c r="BK20" s="254"/>
      <c r="BL20" s="255"/>
      <c r="BM20" s="256"/>
      <c r="BN20" s="256"/>
      <c r="BO20" s="257"/>
      <c r="BP20" s="258"/>
      <c r="BQ20" s="259"/>
      <c r="BR20" s="253"/>
      <c r="BS20" s="259"/>
      <c r="BT20" s="109" t="s">
        <v>91</v>
      </c>
      <c r="BU20" s="253"/>
      <c r="BV20" s="259"/>
      <c r="BW20" s="253"/>
      <c r="BX20" s="260"/>
    </row>
    <row r="21" spans="2:76" ht="21" customHeight="1">
      <c r="B21" s="125"/>
      <c r="C21" s="110"/>
      <c r="D21" s="110"/>
      <c r="E21" s="110"/>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row>
  </sheetData>
  <sheetProtection formatCells="0" formatColumns="0" formatRows="0" insertColumns="0" insertRows="0" insertHyperlinks="0" deleteColumns="0" deleteRows="0" sort="0" autoFilter="0" pivotTables="0"/>
  <mergeCells count="248">
    <mergeCell ref="D7:L7"/>
    <mergeCell ref="M7:AJ7"/>
    <mergeCell ref="D9:L9"/>
    <mergeCell ref="M9:U9"/>
    <mergeCell ref="AE9:AG9"/>
    <mergeCell ref="AH9:AJ9"/>
    <mergeCell ref="B3:BT3"/>
    <mergeCell ref="BV3:BX3"/>
    <mergeCell ref="D4:L4"/>
    <mergeCell ref="M4:AJ4"/>
    <mergeCell ref="D5:L5"/>
    <mergeCell ref="M5:AJ5"/>
    <mergeCell ref="AK9:AM9"/>
    <mergeCell ref="AN9:AP9"/>
    <mergeCell ref="AQ9:AS9"/>
    <mergeCell ref="AT9:AV9"/>
    <mergeCell ref="D6:L6"/>
    <mergeCell ref="M6:AJ6"/>
    <mergeCell ref="T15:U15"/>
    <mergeCell ref="AA13:AB13"/>
    <mergeCell ref="AC13:AF13"/>
    <mergeCell ref="AG13:AL13"/>
    <mergeCell ref="AG14:AH14"/>
    <mergeCell ref="AI14:AJ14"/>
    <mergeCell ref="AK14:AL14"/>
    <mergeCell ref="B10:BX11"/>
    <mergeCell ref="B13:C13"/>
    <mergeCell ref="D13:G13"/>
    <mergeCell ref="H13:M13"/>
    <mergeCell ref="N13:Q13"/>
    <mergeCell ref="R13:Z13"/>
    <mergeCell ref="BB13:BE13"/>
    <mergeCell ref="BF13:BK13"/>
    <mergeCell ref="BL13:BO13"/>
    <mergeCell ref="BP13:BX13"/>
    <mergeCell ref="AM13:AP13"/>
    <mergeCell ref="AQ13:AY13"/>
    <mergeCell ref="AZ13:BA13"/>
    <mergeCell ref="BR14:BS14"/>
    <mergeCell ref="BU14:BV14"/>
    <mergeCell ref="BW14:BX14"/>
    <mergeCell ref="AV14:AW14"/>
    <mergeCell ref="R15:S15"/>
    <mergeCell ref="B15:C15"/>
    <mergeCell ref="D15:G15"/>
    <mergeCell ref="H15:I15"/>
    <mergeCell ref="J15:K15"/>
    <mergeCell ref="L15:M15"/>
    <mergeCell ref="N15:Q15"/>
    <mergeCell ref="B14:C14"/>
    <mergeCell ref="D14:G14"/>
    <mergeCell ref="H14:I14"/>
    <mergeCell ref="J14:K14"/>
    <mergeCell ref="L14:M14"/>
    <mergeCell ref="N14:Q14"/>
    <mergeCell ref="BJ14:BK14"/>
    <mergeCell ref="BL14:BO14"/>
    <mergeCell ref="BP14:BQ14"/>
    <mergeCell ref="AM14:AP14"/>
    <mergeCell ref="AQ14:AR14"/>
    <mergeCell ref="AS14:AT14"/>
    <mergeCell ref="R14:S14"/>
    <mergeCell ref="T14:U14"/>
    <mergeCell ref="W14:X14"/>
    <mergeCell ref="Y14:Z14"/>
    <mergeCell ref="AA14:AB14"/>
    <mergeCell ref="AC14:AF14"/>
    <mergeCell ref="AZ14:BA14"/>
    <mergeCell ref="BB14:BE14"/>
    <mergeCell ref="BF14:BG14"/>
    <mergeCell ref="BH14:BI14"/>
    <mergeCell ref="AX14:AY14"/>
    <mergeCell ref="W15:X15"/>
    <mergeCell ref="Y15:Z15"/>
    <mergeCell ref="AA15:AB15"/>
    <mergeCell ref="AC15:AF15"/>
    <mergeCell ref="BJ15:BK15"/>
    <mergeCell ref="BL15:BO15"/>
    <mergeCell ref="BP15:BQ15"/>
    <mergeCell ref="BR15:BS15"/>
    <mergeCell ref="AG16:AH16"/>
    <mergeCell ref="AI16:AJ16"/>
    <mergeCell ref="AK16:AL16"/>
    <mergeCell ref="AM16:AP16"/>
    <mergeCell ref="AQ16:AR16"/>
    <mergeCell ref="AS16:AT16"/>
    <mergeCell ref="AG15:AH15"/>
    <mergeCell ref="AI15:AJ15"/>
    <mergeCell ref="AK15:AL15"/>
    <mergeCell ref="AM15:AP15"/>
    <mergeCell ref="AQ15:AR15"/>
    <mergeCell ref="AS15:AT15"/>
    <mergeCell ref="BW15:BX15"/>
    <mergeCell ref="AV15:AW15"/>
    <mergeCell ref="AX15:AY15"/>
    <mergeCell ref="AZ15:BA15"/>
    <mergeCell ref="BB15:BE15"/>
    <mergeCell ref="BF15:BG15"/>
    <mergeCell ref="BH15:BI15"/>
    <mergeCell ref="BR16:BS16"/>
    <mergeCell ref="BU16:BV16"/>
    <mergeCell ref="BW16:BX16"/>
    <mergeCell ref="AV16:AW16"/>
    <mergeCell ref="AX16:AY16"/>
    <mergeCell ref="AZ16:BA16"/>
    <mergeCell ref="BB16:BE16"/>
    <mergeCell ref="BF16:BG16"/>
    <mergeCell ref="BH16:BI16"/>
    <mergeCell ref="BJ16:BK16"/>
    <mergeCell ref="BL16:BO16"/>
    <mergeCell ref="BP16:BQ16"/>
    <mergeCell ref="BU15:BV15"/>
    <mergeCell ref="R16:S16"/>
    <mergeCell ref="T16:U16"/>
    <mergeCell ref="W16:X16"/>
    <mergeCell ref="Y16:Z16"/>
    <mergeCell ref="AA16:AB16"/>
    <mergeCell ref="AC16:AF16"/>
    <mergeCell ref="B16:C16"/>
    <mergeCell ref="D16:G16"/>
    <mergeCell ref="H16:I16"/>
    <mergeCell ref="J16:K16"/>
    <mergeCell ref="L16:M16"/>
    <mergeCell ref="N16:Q16"/>
    <mergeCell ref="BH17:BI17"/>
    <mergeCell ref="AG17:AH17"/>
    <mergeCell ref="AI17:AJ17"/>
    <mergeCell ref="AK17:AL17"/>
    <mergeCell ref="AM17:AP17"/>
    <mergeCell ref="AQ17:AR17"/>
    <mergeCell ref="AS17:AT17"/>
    <mergeCell ref="B17:C17"/>
    <mergeCell ref="D17:G17"/>
    <mergeCell ref="H17:I17"/>
    <mergeCell ref="J17:K17"/>
    <mergeCell ref="L17:M17"/>
    <mergeCell ref="N17:Q17"/>
    <mergeCell ref="AV17:AW17"/>
    <mergeCell ref="AX17:AY17"/>
    <mergeCell ref="AZ17:BA17"/>
    <mergeCell ref="R17:S17"/>
    <mergeCell ref="T17:U17"/>
    <mergeCell ref="W17:X17"/>
    <mergeCell ref="Y17:Z17"/>
    <mergeCell ref="AA17:AB17"/>
    <mergeCell ref="AC17:AF17"/>
    <mergeCell ref="R18:S18"/>
    <mergeCell ref="T18:U18"/>
    <mergeCell ref="W18:X18"/>
    <mergeCell ref="Y18:Z18"/>
    <mergeCell ref="AA18:AB18"/>
    <mergeCell ref="AC18:AF18"/>
    <mergeCell ref="B18:C18"/>
    <mergeCell ref="D18:G18"/>
    <mergeCell ref="H18:I18"/>
    <mergeCell ref="J18:K18"/>
    <mergeCell ref="L18:M18"/>
    <mergeCell ref="N18:Q18"/>
    <mergeCell ref="B19:C19"/>
    <mergeCell ref="D19:G19"/>
    <mergeCell ref="H19:I19"/>
    <mergeCell ref="BR19:BS19"/>
    <mergeCell ref="BU19:BV19"/>
    <mergeCell ref="BW19:BX19"/>
    <mergeCell ref="AV19:AW19"/>
    <mergeCell ref="AX19:AY19"/>
    <mergeCell ref="AZ19:BA19"/>
    <mergeCell ref="BB19:BE19"/>
    <mergeCell ref="BF19:BG19"/>
    <mergeCell ref="BH19:BI19"/>
    <mergeCell ref="J19:K19"/>
    <mergeCell ref="L19:M19"/>
    <mergeCell ref="N19:Q19"/>
    <mergeCell ref="AG19:AH19"/>
    <mergeCell ref="AI19:AJ19"/>
    <mergeCell ref="AK19:AL19"/>
    <mergeCell ref="AM19:AP19"/>
    <mergeCell ref="AQ19:AR19"/>
    <mergeCell ref="AS19:AT19"/>
    <mergeCell ref="R19:S19"/>
    <mergeCell ref="T19:U19"/>
    <mergeCell ref="W19:X19"/>
    <mergeCell ref="Y19:Z19"/>
    <mergeCell ref="AA19:AB19"/>
    <mergeCell ref="AC19:AF19"/>
    <mergeCell ref="R20:S20"/>
    <mergeCell ref="T20:U20"/>
    <mergeCell ref="W20:X20"/>
    <mergeCell ref="Y20:Z20"/>
    <mergeCell ref="AA20:AB20"/>
    <mergeCell ref="AC20:AF20"/>
    <mergeCell ref="B20:C20"/>
    <mergeCell ref="D20:G20"/>
    <mergeCell ref="H20:I20"/>
    <mergeCell ref="J20:K20"/>
    <mergeCell ref="L20:M20"/>
    <mergeCell ref="N20:Q20"/>
    <mergeCell ref="AV20:AW20"/>
    <mergeCell ref="AX20:AY20"/>
    <mergeCell ref="AZ20:BA20"/>
    <mergeCell ref="BW17:BX17"/>
    <mergeCell ref="BB20:BE20"/>
    <mergeCell ref="BF20:BG20"/>
    <mergeCell ref="BH20:BI20"/>
    <mergeCell ref="AG20:AH20"/>
    <mergeCell ref="AI20:AJ20"/>
    <mergeCell ref="AK20:AL20"/>
    <mergeCell ref="AM20:AP20"/>
    <mergeCell ref="AQ20:AR20"/>
    <mergeCell ref="AS20:AT20"/>
    <mergeCell ref="AV18:AW18"/>
    <mergeCell ref="AX18:AY18"/>
    <mergeCell ref="AZ18:BA18"/>
    <mergeCell ref="BB18:BE18"/>
    <mergeCell ref="BF18:BG18"/>
    <mergeCell ref="BH18:BI18"/>
    <mergeCell ref="AG18:AH18"/>
    <mergeCell ref="AI18:AJ18"/>
    <mergeCell ref="AK18:AL18"/>
    <mergeCell ref="AM18:AP18"/>
    <mergeCell ref="AQ18:AR18"/>
    <mergeCell ref="AS18:AT18"/>
    <mergeCell ref="BB17:BE17"/>
    <mergeCell ref="BF17:BG17"/>
    <mergeCell ref="B1:Q1"/>
    <mergeCell ref="BR1:BX1"/>
    <mergeCell ref="BP2:BS2"/>
    <mergeCell ref="BT2:BX2"/>
    <mergeCell ref="BJ20:BK20"/>
    <mergeCell ref="BL20:BO20"/>
    <mergeCell ref="BP20:BQ20"/>
    <mergeCell ref="BR20:BS20"/>
    <mergeCell ref="BU20:BV20"/>
    <mergeCell ref="BW20:BX20"/>
    <mergeCell ref="BJ19:BK19"/>
    <mergeCell ref="BL19:BO19"/>
    <mergeCell ref="BP19:BQ19"/>
    <mergeCell ref="BJ18:BK18"/>
    <mergeCell ref="BL18:BO18"/>
    <mergeCell ref="BP18:BQ18"/>
    <mergeCell ref="BR18:BS18"/>
    <mergeCell ref="BU18:BV18"/>
    <mergeCell ref="BW18:BX18"/>
    <mergeCell ref="BJ17:BK17"/>
    <mergeCell ref="BL17:BO17"/>
    <mergeCell ref="BP17:BQ17"/>
    <mergeCell ref="BR17:BS17"/>
    <mergeCell ref="BU17:BV17"/>
  </mergeCells>
  <phoneticPr fontId="2"/>
  <dataValidations count="4">
    <dataValidation type="textLength" imeMode="hiragana" allowBlank="1" showInputMessage="1" showErrorMessage="1" errorTitle="入力に誤りがあります。" error="ひらがな１文字を入力するようにしてください。" promptTitle="ひらがなを入力" prompt="対象車両ナンバープレートのひらがなを１文字入力してください。" sqref="N15:Q20 BL14:BO20 AM14:AP20">
      <formula1>1</formula1>
      <formula2>1</formula2>
    </dataValidation>
    <dataValidation type="textLength" imeMode="halfAlpha" allowBlank="1" showInputMessage="1" showErrorMessage="1" errorTitle="半角数字を１文字入力" error="１マスに２字以上の入力がされています。" promptTitle="数字を入力" prompt="１マス毎に半角数字１文字を入力してください。" sqref="H15:M20 R15:U20 W15:Z20 AQ14:AT20 AV14:AY20 BF14:BK20 BP14:BS20 BU14:BX20 AG14:AL20">
      <formula1>1</formula1>
      <formula2>1</formula2>
    </dataValidation>
    <dataValidation type="list" allowBlank="1" showInputMessage="1" showErrorMessage="1" sqref="FW65411:GB65520 PS65411:PX65520 ZO65411:ZT65520 AJK65411:AJP65520 ATG65411:ATL65520 BDC65411:BDH65520 BMY65411:BND65520 BWU65411:BWZ65520 CGQ65411:CGV65520 CQM65411:CQR65520 DAI65411:DAN65520 DKE65411:DKJ65520 DUA65411:DUF65520 EDW65411:EEB65520 ENS65411:ENX65520 EXO65411:EXT65520 FHK65411:FHP65520 FRG65411:FRL65520 GBC65411:GBH65520 GKY65411:GLD65520 GUU65411:GUZ65520 HEQ65411:HEV65520 HOM65411:HOR65520 HYI65411:HYN65520 IIE65411:IIJ65520 ISA65411:ISF65520 JBW65411:JCB65520 JLS65411:JLX65520 JVO65411:JVT65520 KFK65411:KFP65520 KPG65411:KPL65520 KZC65411:KZH65520 LIY65411:LJD65520 LSU65411:LSZ65520 MCQ65411:MCV65520 MMM65411:MMR65520 MWI65411:MWN65520 NGE65411:NGJ65520 NQA65411:NQF65520 NZW65411:OAB65520 OJS65411:OJX65520 OTO65411:OTT65520 PDK65411:PDP65520 PNG65411:PNL65520 PXC65411:PXH65520 QGY65411:QHD65520 QQU65411:QQZ65520 RAQ65411:RAV65520 RKM65411:RKR65520 RUI65411:RUN65520 SEE65411:SEJ65520 SOA65411:SOF65520 SXW65411:SYB65520 THS65411:THX65520 TRO65411:TRT65520 UBK65411:UBP65520 ULG65411:ULL65520 UVC65411:UVH65520 VEY65411:VFD65520 VOU65411:VOZ65520 VYQ65411:VYV65520 WIM65411:WIR65520 WSI65411:WSN65520 B130947:G131056 FW130947:GB131056 PS130947:PX131056 ZO130947:ZT131056 AJK130947:AJP131056 ATG130947:ATL131056 BDC130947:BDH131056 BMY130947:BND131056 BWU130947:BWZ131056 CGQ130947:CGV131056 CQM130947:CQR131056 DAI130947:DAN131056 DKE130947:DKJ131056 DUA130947:DUF131056 EDW130947:EEB131056 ENS130947:ENX131056 EXO130947:EXT131056 FHK130947:FHP131056 FRG130947:FRL131056 GBC130947:GBH131056 GKY130947:GLD131056 GUU130947:GUZ131056 HEQ130947:HEV131056 HOM130947:HOR131056 HYI130947:HYN131056 IIE130947:IIJ131056 ISA130947:ISF131056 JBW130947:JCB131056 JLS130947:JLX131056 JVO130947:JVT131056 KFK130947:KFP131056 KPG130947:KPL131056 KZC130947:KZH131056 LIY130947:LJD131056 LSU130947:LSZ131056 MCQ130947:MCV131056 MMM130947:MMR131056 MWI130947:MWN131056 NGE130947:NGJ131056 NQA130947:NQF131056 NZW130947:OAB131056 OJS130947:OJX131056 OTO130947:OTT131056 PDK130947:PDP131056 PNG130947:PNL131056 PXC130947:PXH131056 QGY130947:QHD131056 QQU130947:QQZ131056 RAQ130947:RAV131056 RKM130947:RKR131056 RUI130947:RUN131056 SEE130947:SEJ131056 SOA130947:SOF131056 SXW130947:SYB131056 THS130947:THX131056 TRO130947:TRT131056 UBK130947:UBP131056 ULG130947:ULL131056 UVC130947:UVH131056 VEY130947:VFD131056 VOU130947:VOZ131056 VYQ130947:VYV131056 WIM130947:WIR131056 WSI130947:WSN131056 B196483:G196592 FW196483:GB196592 PS196483:PX196592 ZO196483:ZT196592 AJK196483:AJP196592 ATG196483:ATL196592 BDC196483:BDH196592 BMY196483:BND196592 BWU196483:BWZ196592 CGQ196483:CGV196592 CQM196483:CQR196592 DAI196483:DAN196592 DKE196483:DKJ196592 DUA196483:DUF196592 EDW196483:EEB196592 ENS196483:ENX196592 EXO196483:EXT196592 FHK196483:FHP196592 FRG196483:FRL196592 GBC196483:GBH196592 GKY196483:GLD196592 GUU196483:GUZ196592 HEQ196483:HEV196592 HOM196483:HOR196592 HYI196483:HYN196592 IIE196483:IIJ196592 ISA196483:ISF196592 JBW196483:JCB196592 JLS196483:JLX196592 JVO196483:JVT196592 KFK196483:KFP196592 KPG196483:KPL196592 KZC196483:KZH196592 LIY196483:LJD196592 LSU196483:LSZ196592 MCQ196483:MCV196592 MMM196483:MMR196592 MWI196483:MWN196592 NGE196483:NGJ196592 NQA196483:NQF196592 NZW196483:OAB196592 OJS196483:OJX196592 OTO196483:OTT196592 PDK196483:PDP196592 PNG196483:PNL196592 PXC196483:PXH196592 QGY196483:QHD196592 QQU196483:QQZ196592 RAQ196483:RAV196592 RKM196483:RKR196592 RUI196483:RUN196592 SEE196483:SEJ196592 SOA196483:SOF196592 SXW196483:SYB196592 THS196483:THX196592 TRO196483:TRT196592 UBK196483:UBP196592 ULG196483:ULL196592 UVC196483:UVH196592 VEY196483:VFD196592 VOU196483:VOZ196592 VYQ196483:VYV196592 WIM196483:WIR196592 WSI196483:WSN196592 B262019:G262128 FW262019:GB262128 PS262019:PX262128 ZO262019:ZT262128 AJK262019:AJP262128 ATG262019:ATL262128 BDC262019:BDH262128 BMY262019:BND262128 BWU262019:BWZ262128 CGQ262019:CGV262128 CQM262019:CQR262128 DAI262019:DAN262128 DKE262019:DKJ262128 DUA262019:DUF262128 EDW262019:EEB262128 ENS262019:ENX262128 EXO262019:EXT262128 FHK262019:FHP262128 FRG262019:FRL262128 GBC262019:GBH262128 GKY262019:GLD262128 GUU262019:GUZ262128 HEQ262019:HEV262128 HOM262019:HOR262128 HYI262019:HYN262128 IIE262019:IIJ262128 ISA262019:ISF262128 JBW262019:JCB262128 JLS262019:JLX262128 JVO262019:JVT262128 KFK262019:KFP262128 KPG262019:KPL262128 KZC262019:KZH262128 LIY262019:LJD262128 LSU262019:LSZ262128 MCQ262019:MCV262128 MMM262019:MMR262128 MWI262019:MWN262128 NGE262019:NGJ262128 NQA262019:NQF262128 NZW262019:OAB262128 OJS262019:OJX262128 OTO262019:OTT262128 PDK262019:PDP262128 PNG262019:PNL262128 PXC262019:PXH262128 QGY262019:QHD262128 QQU262019:QQZ262128 RAQ262019:RAV262128 RKM262019:RKR262128 RUI262019:RUN262128 SEE262019:SEJ262128 SOA262019:SOF262128 SXW262019:SYB262128 THS262019:THX262128 TRO262019:TRT262128 UBK262019:UBP262128 ULG262019:ULL262128 UVC262019:UVH262128 VEY262019:VFD262128 VOU262019:VOZ262128 VYQ262019:VYV262128 WIM262019:WIR262128 WSI262019:WSN262128 B327555:G327664 FW327555:GB327664 PS327555:PX327664 ZO327555:ZT327664 AJK327555:AJP327664 ATG327555:ATL327664 BDC327555:BDH327664 BMY327555:BND327664 BWU327555:BWZ327664 CGQ327555:CGV327664 CQM327555:CQR327664 DAI327555:DAN327664 DKE327555:DKJ327664 DUA327555:DUF327664 EDW327555:EEB327664 ENS327555:ENX327664 EXO327555:EXT327664 FHK327555:FHP327664 FRG327555:FRL327664 GBC327555:GBH327664 GKY327555:GLD327664 GUU327555:GUZ327664 HEQ327555:HEV327664 HOM327555:HOR327664 HYI327555:HYN327664 IIE327555:IIJ327664 ISA327555:ISF327664 JBW327555:JCB327664 JLS327555:JLX327664 JVO327555:JVT327664 KFK327555:KFP327664 KPG327555:KPL327664 KZC327555:KZH327664 LIY327555:LJD327664 LSU327555:LSZ327664 MCQ327555:MCV327664 MMM327555:MMR327664 MWI327555:MWN327664 NGE327555:NGJ327664 NQA327555:NQF327664 NZW327555:OAB327664 OJS327555:OJX327664 OTO327555:OTT327664 PDK327555:PDP327664 PNG327555:PNL327664 PXC327555:PXH327664 QGY327555:QHD327664 QQU327555:QQZ327664 RAQ327555:RAV327664 RKM327555:RKR327664 RUI327555:RUN327664 SEE327555:SEJ327664 SOA327555:SOF327664 SXW327555:SYB327664 THS327555:THX327664 TRO327555:TRT327664 UBK327555:UBP327664 ULG327555:ULL327664 UVC327555:UVH327664 VEY327555:VFD327664 VOU327555:VOZ327664 VYQ327555:VYV327664 WIM327555:WIR327664 WSI327555:WSN327664 B393091:G393200 FW393091:GB393200 PS393091:PX393200 ZO393091:ZT393200 AJK393091:AJP393200 ATG393091:ATL393200 BDC393091:BDH393200 BMY393091:BND393200 BWU393091:BWZ393200 CGQ393091:CGV393200 CQM393091:CQR393200 DAI393091:DAN393200 DKE393091:DKJ393200 DUA393091:DUF393200 EDW393091:EEB393200 ENS393091:ENX393200 EXO393091:EXT393200 FHK393091:FHP393200 FRG393091:FRL393200 GBC393091:GBH393200 GKY393091:GLD393200 GUU393091:GUZ393200 HEQ393091:HEV393200 HOM393091:HOR393200 HYI393091:HYN393200 IIE393091:IIJ393200 ISA393091:ISF393200 JBW393091:JCB393200 JLS393091:JLX393200 JVO393091:JVT393200 KFK393091:KFP393200 KPG393091:KPL393200 KZC393091:KZH393200 LIY393091:LJD393200 LSU393091:LSZ393200 MCQ393091:MCV393200 MMM393091:MMR393200 MWI393091:MWN393200 NGE393091:NGJ393200 NQA393091:NQF393200 NZW393091:OAB393200 OJS393091:OJX393200 OTO393091:OTT393200 PDK393091:PDP393200 PNG393091:PNL393200 PXC393091:PXH393200 QGY393091:QHD393200 QQU393091:QQZ393200 RAQ393091:RAV393200 RKM393091:RKR393200 RUI393091:RUN393200 SEE393091:SEJ393200 SOA393091:SOF393200 SXW393091:SYB393200 THS393091:THX393200 TRO393091:TRT393200 UBK393091:UBP393200 ULG393091:ULL393200 UVC393091:UVH393200 VEY393091:VFD393200 VOU393091:VOZ393200 VYQ393091:VYV393200 WIM393091:WIR393200 WSI393091:WSN393200 B458627:G458736 FW458627:GB458736 PS458627:PX458736 ZO458627:ZT458736 AJK458627:AJP458736 ATG458627:ATL458736 BDC458627:BDH458736 BMY458627:BND458736 BWU458627:BWZ458736 CGQ458627:CGV458736 CQM458627:CQR458736 DAI458627:DAN458736 DKE458627:DKJ458736 DUA458627:DUF458736 EDW458627:EEB458736 ENS458627:ENX458736 EXO458627:EXT458736 FHK458627:FHP458736 FRG458627:FRL458736 GBC458627:GBH458736 GKY458627:GLD458736 GUU458627:GUZ458736 HEQ458627:HEV458736 HOM458627:HOR458736 HYI458627:HYN458736 IIE458627:IIJ458736 ISA458627:ISF458736 JBW458627:JCB458736 JLS458627:JLX458736 JVO458627:JVT458736 KFK458627:KFP458736 KPG458627:KPL458736 KZC458627:KZH458736 LIY458627:LJD458736 LSU458627:LSZ458736 MCQ458627:MCV458736 MMM458627:MMR458736 MWI458627:MWN458736 NGE458627:NGJ458736 NQA458627:NQF458736 NZW458627:OAB458736 OJS458627:OJX458736 OTO458627:OTT458736 PDK458627:PDP458736 PNG458627:PNL458736 PXC458627:PXH458736 QGY458627:QHD458736 QQU458627:QQZ458736 RAQ458627:RAV458736 RKM458627:RKR458736 RUI458627:RUN458736 SEE458627:SEJ458736 SOA458627:SOF458736 SXW458627:SYB458736 THS458627:THX458736 TRO458627:TRT458736 UBK458627:UBP458736 ULG458627:ULL458736 UVC458627:UVH458736 VEY458627:VFD458736 VOU458627:VOZ458736 VYQ458627:VYV458736 WIM458627:WIR458736 WSI458627:WSN458736 B524163:G524272 FW524163:GB524272 PS524163:PX524272 ZO524163:ZT524272 AJK524163:AJP524272 ATG524163:ATL524272 BDC524163:BDH524272 BMY524163:BND524272 BWU524163:BWZ524272 CGQ524163:CGV524272 CQM524163:CQR524272 DAI524163:DAN524272 DKE524163:DKJ524272 DUA524163:DUF524272 EDW524163:EEB524272 ENS524163:ENX524272 EXO524163:EXT524272 FHK524163:FHP524272 FRG524163:FRL524272 GBC524163:GBH524272 GKY524163:GLD524272 GUU524163:GUZ524272 HEQ524163:HEV524272 HOM524163:HOR524272 HYI524163:HYN524272 IIE524163:IIJ524272 ISA524163:ISF524272 JBW524163:JCB524272 JLS524163:JLX524272 JVO524163:JVT524272 KFK524163:KFP524272 KPG524163:KPL524272 KZC524163:KZH524272 LIY524163:LJD524272 LSU524163:LSZ524272 MCQ524163:MCV524272 MMM524163:MMR524272 MWI524163:MWN524272 NGE524163:NGJ524272 NQA524163:NQF524272 NZW524163:OAB524272 OJS524163:OJX524272 OTO524163:OTT524272 PDK524163:PDP524272 PNG524163:PNL524272 PXC524163:PXH524272 QGY524163:QHD524272 QQU524163:QQZ524272 RAQ524163:RAV524272 RKM524163:RKR524272 RUI524163:RUN524272 SEE524163:SEJ524272 SOA524163:SOF524272 SXW524163:SYB524272 THS524163:THX524272 TRO524163:TRT524272 UBK524163:UBP524272 ULG524163:ULL524272 UVC524163:UVH524272 VEY524163:VFD524272 VOU524163:VOZ524272 VYQ524163:VYV524272 WIM524163:WIR524272 WSI524163:WSN524272 B589699:G589808 FW589699:GB589808 PS589699:PX589808 ZO589699:ZT589808 AJK589699:AJP589808 ATG589699:ATL589808 BDC589699:BDH589808 BMY589699:BND589808 BWU589699:BWZ589808 CGQ589699:CGV589808 CQM589699:CQR589808 DAI589699:DAN589808 DKE589699:DKJ589808 DUA589699:DUF589808 EDW589699:EEB589808 ENS589699:ENX589808 EXO589699:EXT589808 FHK589699:FHP589808 FRG589699:FRL589808 GBC589699:GBH589808 GKY589699:GLD589808 GUU589699:GUZ589808 HEQ589699:HEV589808 HOM589699:HOR589808 HYI589699:HYN589808 IIE589699:IIJ589808 ISA589699:ISF589808 JBW589699:JCB589808 JLS589699:JLX589808 JVO589699:JVT589808 KFK589699:KFP589808 KPG589699:KPL589808 KZC589699:KZH589808 LIY589699:LJD589808 LSU589699:LSZ589808 MCQ589699:MCV589808 MMM589699:MMR589808 MWI589699:MWN589808 NGE589699:NGJ589808 NQA589699:NQF589808 NZW589699:OAB589808 OJS589699:OJX589808 OTO589699:OTT589808 PDK589699:PDP589808 PNG589699:PNL589808 PXC589699:PXH589808 QGY589699:QHD589808 QQU589699:QQZ589808 RAQ589699:RAV589808 RKM589699:RKR589808 RUI589699:RUN589808 SEE589699:SEJ589808 SOA589699:SOF589808 SXW589699:SYB589808 THS589699:THX589808 TRO589699:TRT589808 UBK589699:UBP589808 ULG589699:ULL589808 UVC589699:UVH589808 VEY589699:VFD589808 VOU589699:VOZ589808 VYQ589699:VYV589808 WIM589699:WIR589808 WSI589699:WSN589808 B655235:G655344 FW655235:GB655344 PS655235:PX655344 ZO655235:ZT655344 AJK655235:AJP655344 ATG655235:ATL655344 BDC655235:BDH655344 BMY655235:BND655344 BWU655235:BWZ655344 CGQ655235:CGV655344 CQM655235:CQR655344 DAI655235:DAN655344 DKE655235:DKJ655344 DUA655235:DUF655344 EDW655235:EEB655344 ENS655235:ENX655344 EXO655235:EXT655344 FHK655235:FHP655344 FRG655235:FRL655344 GBC655235:GBH655344 GKY655235:GLD655344 GUU655235:GUZ655344 HEQ655235:HEV655344 HOM655235:HOR655344 HYI655235:HYN655344 IIE655235:IIJ655344 ISA655235:ISF655344 JBW655235:JCB655344 JLS655235:JLX655344 JVO655235:JVT655344 KFK655235:KFP655344 KPG655235:KPL655344 KZC655235:KZH655344 LIY655235:LJD655344 LSU655235:LSZ655344 MCQ655235:MCV655344 MMM655235:MMR655344 MWI655235:MWN655344 NGE655235:NGJ655344 NQA655235:NQF655344 NZW655235:OAB655344 OJS655235:OJX655344 OTO655235:OTT655344 PDK655235:PDP655344 PNG655235:PNL655344 PXC655235:PXH655344 QGY655235:QHD655344 QQU655235:QQZ655344 RAQ655235:RAV655344 RKM655235:RKR655344 RUI655235:RUN655344 SEE655235:SEJ655344 SOA655235:SOF655344 SXW655235:SYB655344 THS655235:THX655344 TRO655235:TRT655344 UBK655235:UBP655344 ULG655235:ULL655344 UVC655235:UVH655344 VEY655235:VFD655344 VOU655235:VOZ655344 VYQ655235:VYV655344 WIM655235:WIR655344 WSI655235:WSN655344 B720771:G720880 FW720771:GB720880 PS720771:PX720880 ZO720771:ZT720880 AJK720771:AJP720880 ATG720771:ATL720880 BDC720771:BDH720880 BMY720771:BND720880 BWU720771:BWZ720880 CGQ720771:CGV720880 CQM720771:CQR720880 DAI720771:DAN720880 DKE720771:DKJ720880 DUA720771:DUF720880 EDW720771:EEB720880 ENS720771:ENX720880 EXO720771:EXT720880 FHK720771:FHP720880 FRG720771:FRL720880 GBC720771:GBH720880 GKY720771:GLD720880 GUU720771:GUZ720880 HEQ720771:HEV720880 HOM720771:HOR720880 HYI720771:HYN720880 IIE720771:IIJ720880 ISA720771:ISF720880 JBW720771:JCB720880 JLS720771:JLX720880 JVO720771:JVT720880 KFK720771:KFP720880 KPG720771:KPL720880 KZC720771:KZH720880 LIY720771:LJD720880 LSU720771:LSZ720880 MCQ720771:MCV720880 MMM720771:MMR720880 MWI720771:MWN720880 NGE720771:NGJ720880 NQA720771:NQF720880 NZW720771:OAB720880 OJS720771:OJX720880 OTO720771:OTT720880 PDK720771:PDP720880 PNG720771:PNL720880 PXC720771:PXH720880 QGY720771:QHD720880 QQU720771:QQZ720880 RAQ720771:RAV720880 RKM720771:RKR720880 RUI720771:RUN720880 SEE720771:SEJ720880 SOA720771:SOF720880 SXW720771:SYB720880 THS720771:THX720880 TRO720771:TRT720880 UBK720771:UBP720880 ULG720771:ULL720880 UVC720771:UVH720880 VEY720771:VFD720880 VOU720771:VOZ720880 VYQ720771:VYV720880 WIM720771:WIR720880 WSI720771:WSN720880 B786307:G786416 FW786307:GB786416 PS786307:PX786416 ZO786307:ZT786416 AJK786307:AJP786416 ATG786307:ATL786416 BDC786307:BDH786416 BMY786307:BND786416 BWU786307:BWZ786416 CGQ786307:CGV786416 CQM786307:CQR786416 DAI786307:DAN786416 DKE786307:DKJ786416 DUA786307:DUF786416 EDW786307:EEB786416 ENS786307:ENX786416 EXO786307:EXT786416 FHK786307:FHP786416 FRG786307:FRL786416 GBC786307:GBH786416 GKY786307:GLD786416 GUU786307:GUZ786416 HEQ786307:HEV786416 HOM786307:HOR786416 HYI786307:HYN786416 IIE786307:IIJ786416 ISA786307:ISF786416 JBW786307:JCB786416 JLS786307:JLX786416 JVO786307:JVT786416 KFK786307:KFP786416 KPG786307:KPL786416 KZC786307:KZH786416 LIY786307:LJD786416 LSU786307:LSZ786416 MCQ786307:MCV786416 MMM786307:MMR786416 MWI786307:MWN786416 NGE786307:NGJ786416 NQA786307:NQF786416 NZW786307:OAB786416 OJS786307:OJX786416 OTO786307:OTT786416 PDK786307:PDP786416 PNG786307:PNL786416 PXC786307:PXH786416 QGY786307:QHD786416 QQU786307:QQZ786416 RAQ786307:RAV786416 RKM786307:RKR786416 RUI786307:RUN786416 SEE786307:SEJ786416 SOA786307:SOF786416 SXW786307:SYB786416 THS786307:THX786416 TRO786307:TRT786416 UBK786307:UBP786416 ULG786307:ULL786416 UVC786307:UVH786416 VEY786307:VFD786416 VOU786307:VOZ786416 VYQ786307:VYV786416 WIM786307:WIR786416 WSI786307:WSN786416 B851843:G851952 FW851843:GB851952 PS851843:PX851952 ZO851843:ZT851952 AJK851843:AJP851952 ATG851843:ATL851952 BDC851843:BDH851952 BMY851843:BND851952 BWU851843:BWZ851952 CGQ851843:CGV851952 CQM851843:CQR851952 DAI851843:DAN851952 DKE851843:DKJ851952 DUA851843:DUF851952 EDW851843:EEB851952 ENS851843:ENX851952 EXO851843:EXT851952 FHK851843:FHP851952 FRG851843:FRL851952 GBC851843:GBH851952 GKY851843:GLD851952 GUU851843:GUZ851952 HEQ851843:HEV851952 HOM851843:HOR851952 HYI851843:HYN851952 IIE851843:IIJ851952 ISA851843:ISF851952 JBW851843:JCB851952 JLS851843:JLX851952 JVO851843:JVT851952 KFK851843:KFP851952 KPG851843:KPL851952 KZC851843:KZH851952 LIY851843:LJD851952 LSU851843:LSZ851952 MCQ851843:MCV851952 MMM851843:MMR851952 MWI851843:MWN851952 NGE851843:NGJ851952 NQA851843:NQF851952 NZW851843:OAB851952 OJS851843:OJX851952 OTO851843:OTT851952 PDK851843:PDP851952 PNG851843:PNL851952 PXC851843:PXH851952 QGY851843:QHD851952 QQU851843:QQZ851952 RAQ851843:RAV851952 RKM851843:RKR851952 RUI851843:RUN851952 SEE851843:SEJ851952 SOA851843:SOF851952 SXW851843:SYB851952 THS851843:THX851952 TRO851843:TRT851952 UBK851843:UBP851952 ULG851843:ULL851952 UVC851843:UVH851952 VEY851843:VFD851952 VOU851843:VOZ851952 VYQ851843:VYV851952 WIM851843:WIR851952 WSI851843:WSN851952 B917379:G917488 FW917379:GB917488 PS917379:PX917488 ZO917379:ZT917488 AJK917379:AJP917488 ATG917379:ATL917488 BDC917379:BDH917488 BMY917379:BND917488 BWU917379:BWZ917488 CGQ917379:CGV917488 CQM917379:CQR917488 DAI917379:DAN917488 DKE917379:DKJ917488 DUA917379:DUF917488 EDW917379:EEB917488 ENS917379:ENX917488 EXO917379:EXT917488 FHK917379:FHP917488 FRG917379:FRL917488 GBC917379:GBH917488 GKY917379:GLD917488 GUU917379:GUZ917488 HEQ917379:HEV917488 HOM917379:HOR917488 HYI917379:HYN917488 IIE917379:IIJ917488 ISA917379:ISF917488 JBW917379:JCB917488 JLS917379:JLX917488 JVO917379:JVT917488 KFK917379:KFP917488 KPG917379:KPL917488 KZC917379:KZH917488 LIY917379:LJD917488 LSU917379:LSZ917488 MCQ917379:MCV917488 MMM917379:MMR917488 MWI917379:MWN917488 NGE917379:NGJ917488 NQA917379:NQF917488 NZW917379:OAB917488 OJS917379:OJX917488 OTO917379:OTT917488 PDK917379:PDP917488 PNG917379:PNL917488 PXC917379:PXH917488 QGY917379:QHD917488 QQU917379:QQZ917488 RAQ917379:RAV917488 RKM917379:RKR917488 RUI917379:RUN917488 SEE917379:SEJ917488 SOA917379:SOF917488 SXW917379:SYB917488 THS917379:THX917488 TRO917379:TRT917488 UBK917379:UBP917488 ULG917379:ULL917488 UVC917379:UVH917488 VEY917379:VFD917488 VOU917379:VOZ917488 VYQ917379:VYV917488 WIM917379:WIR917488 WSI917379:WSN917488 B982915:G983024 FW982915:GB983024 PS982915:PX983024 ZO982915:ZT983024 AJK982915:AJP983024 ATG982915:ATL983024 BDC982915:BDH983024 BMY982915:BND983024 BWU982915:BWZ983024 CGQ982915:CGV983024 CQM982915:CQR983024 DAI982915:DAN983024 DKE982915:DKJ983024 DUA982915:DUF983024 EDW982915:EEB983024 ENS982915:ENX983024 EXO982915:EXT983024 FHK982915:FHP983024 FRG982915:FRL983024 GBC982915:GBH983024 GKY982915:GLD983024 GUU982915:GUZ983024 HEQ982915:HEV983024 HOM982915:HOR983024 HYI982915:HYN983024 IIE982915:IIJ983024 ISA982915:ISF983024 JBW982915:JCB983024 JLS982915:JLX983024 JVO982915:JVT983024 KFK982915:KFP983024 KPG982915:KPL983024 KZC982915:KZH983024 LIY982915:LJD983024 LSU982915:LSZ983024 MCQ982915:MCV983024 MMM982915:MMR983024 MWI982915:MWN983024 NGE982915:NGJ983024 NQA982915:NQF983024 NZW982915:OAB983024 OJS982915:OJX983024 OTO982915:OTT983024 PDK982915:PDP983024 PNG982915:PNL983024 PXC982915:PXH983024 QGY982915:QHD983024 QQU982915:QQZ983024 RAQ982915:RAV983024 RKM982915:RKR983024 RUI982915:RUN983024 SEE982915:SEJ983024 SOA982915:SOF983024 SXW982915:SYB983024 THS982915:THX983024 TRO982915:TRT983024 UBK982915:UBP983024 ULG982915:ULL983024 UVC982915:UVH983024 VEY982915:VFD983024 VOU982915:VOZ983024 VYQ982915:VYV983024 WIM982915:WIR983024 WSI982915:WSN983024">
      <formula1>#REF!</formula1>
    </dataValidation>
    <dataValidation allowBlank="1" showInputMessage="1" showErrorMessage="1" prompt="単位は自動的に反映されるため、入力不要です。_x000a_" sqref="M9:U9"/>
  </dataValidations>
  <pageMargins left="0.59055118110236227" right="0.47244094488188981" top="0.43307086614173229" bottom="0.19685039370078741" header="0.35433070866141736" footer="0.19685039370078741"/>
  <pageSetup paperSize="9" scale="70" fitToHeight="0" orientation="landscape"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'\\10.2.31.59\予算ｇ\Ｒ４業務\51 補正予算（福）\03 6月補正\08 要綱（燃油）\[申請書様式（児童福祉区分）.xlsx]テーブル (2)'!#REF!</xm:f>
          </x14:formula1>
          <xm:sqref>AO65401:AW65404 HJ65401:HR65404 RF65401:RN65404 ABB65401:ABJ65404 AKX65401:ALF65404 AUT65401:AVB65404 BEP65401:BEX65404 BOL65401:BOT65404 BYH65401:BYP65404 CID65401:CIL65404 CRZ65401:CSH65404 DBV65401:DCD65404 DLR65401:DLZ65404 DVN65401:DVV65404 EFJ65401:EFR65404 EPF65401:EPN65404 EZB65401:EZJ65404 FIX65401:FJF65404 FST65401:FTB65404 GCP65401:GCX65404 GML65401:GMT65404 GWH65401:GWP65404 HGD65401:HGL65404 HPZ65401:HQH65404 HZV65401:IAD65404 IJR65401:IJZ65404 ITN65401:ITV65404 JDJ65401:JDR65404 JNF65401:JNN65404 JXB65401:JXJ65404 KGX65401:KHF65404 KQT65401:KRB65404 LAP65401:LAX65404 LKL65401:LKT65404 LUH65401:LUP65404 MED65401:MEL65404 MNZ65401:MOH65404 MXV65401:MYD65404 NHR65401:NHZ65404 NRN65401:NRV65404 OBJ65401:OBR65404 OLF65401:OLN65404 OVB65401:OVJ65404 PEX65401:PFF65404 POT65401:PPB65404 PYP65401:PYX65404 QIL65401:QIT65404 QSH65401:QSP65404 RCD65401:RCL65404 RLZ65401:RMH65404 RVV65401:RWD65404 SFR65401:SFZ65404 SPN65401:SPV65404 SZJ65401:SZR65404 TJF65401:TJN65404 TTB65401:TTJ65404 UCX65401:UDF65404 UMT65401:UNB65404 UWP65401:UWX65404 VGL65401:VGT65404 VQH65401:VQP65404 WAD65401:WAL65404 WJZ65401:WKH65404 WTV65401:WUD65404 AO130937:AW130940 HJ130937:HR130940 RF130937:RN130940 ABB130937:ABJ130940 AKX130937:ALF130940 AUT130937:AVB130940 BEP130937:BEX130940 BOL130937:BOT130940 BYH130937:BYP130940 CID130937:CIL130940 CRZ130937:CSH130940 DBV130937:DCD130940 DLR130937:DLZ130940 DVN130937:DVV130940 EFJ130937:EFR130940 EPF130937:EPN130940 EZB130937:EZJ130940 FIX130937:FJF130940 FST130937:FTB130940 GCP130937:GCX130940 GML130937:GMT130940 GWH130937:GWP130940 HGD130937:HGL130940 HPZ130937:HQH130940 HZV130937:IAD130940 IJR130937:IJZ130940 ITN130937:ITV130940 JDJ130937:JDR130940 JNF130937:JNN130940 JXB130937:JXJ130940 KGX130937:KHF130940 KQT130937:KRB130940 LAP130937:LAX130940 LKL130937:LKT130940 LUH130937:LUP130940 MED130937:MEL130940 MNZ130937:MOH130940 MXV130937:MYD130940 NHR130937:NHZ130940 NRN130937:NRV130940 OBJ130937:OBR130940 OLF130937:OLN130940 OVB130937:OVJ130940 PEX130937:PFF130940 POT130937:PPB130940 PYP130937:PYX130940 QIL130937:QIT130940 QSH130937:QSP130940 RCD130937:RCL130940 RLZ130937:RMH130940 RVV130937:RWD130940 SFR130937:SFZ130940 SPN130937:SPV130940 SZJ130937:SZR130940 TJF130937:TJN130940 TTB130937:TTJ130940 UCX130937:UDF130940 UMT130937:UNB130940 UWP130937:UWX130940 VGL130937:VGT130940 VQH130937:VQP130940 WAD130937:WAL130940 WJZ130937:WKH130940 WTV130937:WUD130940 AO196473:AW196476 HJ196473:HR196476 RF196473:RN196476 ABB196473:ABJ196476 AKX196473:ALF196476 AUT196473:AVB196476 BEP196473:BEX196476 BOL196473:BOT196476 BYH196473:BYP196476 CID196473:CIL196476 CRZ196473:CSH196476 DBV196473:DCD196476 DLR196473:DLZ196476 DVN196473:DVV196476 EFJ196473:EFR196476 EPF196473:EPN196476 EZB196473:EZJ196476 FIX196473:FJF196476 FST196473:FTB196476 GCP196473:GCX196476 GML196473:GMT196476 GWH196473:GWP196476 HGD196473:HGL196476 HPZ196473:HQH196476 HZV196473:IAD196476 IJR196473:IJZ196476 ITN196473:ITV196476 JDJ196473:JDR196476 JNF196473:JNN196476 JXB196473:JXJ196476 KGX196473:KHF196476 KQT196473:KRB196476 LAP196473:LAX196476 LKL196473:LKT196476 LUH196473:LUP196476 MED196473:MEL196476 MNZ196473:MOH196476 MXV196473:MYD196476 NHR196473:NHZ196476 NRN196473:NRV196476 OBJ196473:OBR196476 OLF196473:OLN196476 OVB196473:OVJ196476 PEX196473:PFF196476 POT196473:PPB196476 PYP196473:PYX196476 QIL196473:QIT196476 QSH196473:QSP196476 RCD196473:RCL196476 RLZ196473:RMH196476 RVV196473:RWD196476 SFR196473:SFZ196476 SPN196473:SPV196476 SZJ196473:SZR196476 TJF196473:TJN196476 TTB196473:TTJ196476 UCX196473:UDF196476 UMT196473:UNB196476 UWP196473:UWX196476 VGL196473:VGT196476 VQH196473:VQP196476 WAD196473:WAL196476 WJZ196473:WKH196476 WTV196473:WUD196476 AO262009:AW262012 HJ262009:HR262012 RF262009:RN262012 ABB262009:ABJ262012 AKX262009:ALF262012 AUT262009:AVB262012 BEP262009:BEX262012 BOL262009:BOT262012 BYH262009:BYP262012 CID262009:CIL262012 CRZ262009:CSH262012 DBV262009:DCD262012 DLR262009:DLZ262012 DVN262009:DVV262012 EFJ262009:EFR262012 EPF262009:EPN262012 EZB262009:EZJ262012 FIX262009:FJF262012 FST262009:FTB262012 GCP262009:GCX262012 GML262009:GMT262012 GWH262009:GWP262012 HGD262009:HGL262012 HPZ262009:HQH262012 HZV262009:IAD262012 IJR262009:IJZ262012 ITN262009:ITV262012 JDJ262009:JDR262012 JNF262009:JNN262012 JXB262009:JXJ262012 KGX262009:KHF262012 KQT262009:KRB262012 LAP262009:LAX262012 LKL262009:LKT262012 LUH262009:LUP262012 MED262009:MEL262012 MNZ262009:MOH262012 MXV262009:MYD262012 NHR262009:NHZ262012 NRN262009:NRV262012 OBJ262009:OBR262012 OLF262009:OLN262012 OVB262009:OVJ262012 PEX262009:PFF262012 POT262009:PPB262012 PYP262009:PYX262012 QIL262009:QIT262012 QSH262009:QSP262012 RCD262009:RCL262012 RLZ262009:RMH262012 RVV262009:RWD262012 SFR262009:SFZ262012 SPN262009:SPV262012 SZJ262009:SZR262012 TJF262009:TJN262012 TTB262009:TTJ262012 UCX262009:UDF262012 UMT262009:UNB262012 UWP262009:UWX262012 VGL262009:VGT262012 VQH262009:VQP262012 WAD262009:WAL262012 WJZ262009:WKH262012 WTV262009:WUD262012 AO327545:AW327548 HJ327545:HR327548 RF327545:RN327548 ABB327545:ABJ327548 AKX327545:ALF327548 AUT327545:AVB327548 BEP327545:BEX327548 BOL327545:BOT327548 BYH327545:BYP327548 CID327545:CIL327548 CRZ327545:CSH327548 DBV327545:DCD327548 DLR327545:DLZ327548 DVN327545:DVV327548 EFJ327545:EFR327548 EPF327545:EPN327548 EZB327545:EZJ327548 FIX327545:FJF327548 FST327545:FTB327548 GCP327545:GCX327548 GML327545:GMT327548 GWH327545:GWP327548 HGD327545:HGL327548 HPZ327545:HQH327548 HZV327545:IAD327548 IJR327545:IJZ327548 ITN327545:ITV327548 JDJ327545:JDR327548 JNF327545:JNN327548 JXB327545:JXJ327548 KGX327545:KHF327548 KQT327545:KRB327548 LAP327545:LAX327548 LKL327545:LKT327548 LUH327545:LUP327548 MED327545:MEL327548 MNZ327545:MOH327548 MXV327545:MYD327548 NHR327545:NHZ327548 NRN327545:NRV327548 OBJ327545:OBR327548 OLF327545:OLN327548 OVB327545:OVJ327548 PEX327545:PFF327548 POT327545:PPB327548 PYP327545:PYX327548 QIL327545:QIT327548 QSH327545:QSP327548 RCD327545:RCL327548 RLZ327545:RMH327548 RVV327545:RWD327548 SFR327545:SFZ327548 SPN327545:SPV327548 SZJ327545:SZR327548 TJF327545:TJN327548 TTB327545:TTJ327548 UCX327545:UDF327548 UMT327545:UNB327548 UWP327545:UWX327548 VGL327545:VGT327548 VQH327545:VQP327548 WAD327545:WAL327548 WJZ327545:WKH327548 WTV327545:WUD327548 AO393081:AW393084 HJ393081:HR393084 RF393081:RN393084 ABB393081:ABJ393084 AKX393081:ALF393084 AUT393081:AVB393084 BEP393081:BEX393084 BOL393081:BOT393084 BYH393081:BYP393084 CID393081:CIL393084 CRZ393081:CSH393084 DBV393081:DCD393084 DLR393081:DLZ393084 DVN393081:DVV393084 EFJ393081:EFR393084 EPF393081:EPN393084 EZB393081:EZJ393084 FIX393081:FJF393084 FST393081:FTB393084 GCP393081:GCX393084 GML393081:GMT393084 GWH393081:GWP393084 HGD393081:HGL393084 HPZ393081:HQH393084 HZV393081:IAD393084 IJR393081:IJZ393084 ITN393081:ITV393084 JDJ393081:JDR393084 JNF393081:JNN393084 JXB393081:JXJ393084 KGX393081:KHF393084 KQT393081:KRB393084 LAP393081:LAX393084 LKL393081:LKT393084 LUH393081:LUP393084 MED393081:MEL393084 MNZ393081:MOH393084 MXV393081:MYD393084 NHR393081:NHZ393084 NRN393081:NRV393084 OBJ393081:OBR393084 OLF393081:OLN393084 OVB393081:OVJ393084 PEX393081:PFF393084 POT393081:PPB393084 PYP393081:PYX393084 QIL393081:QIT393084 QSH393081:QSP393084 RCD393081:RCL393084 RLZ393081:RMH393084 RVV393081:RWD393084 SFR393081:SFZ393084 SPN393081:SPV393084 SZJ393081:SZR393084 TJF393081:TJN393084 TTB393081:TTJ393084 UCX393081:UDF393084 UMT393081:UNB393084 UWP393081:UWX393084 VGL393081:VGT393084 VQH393081:VQP393084 WAD393081:WAL393084 WJZ393081:WKH393084 WTV393081:WUD393084 AO458617:AW458620 HJ458617:HR458620 RF458617:RN458620 ABB458617:ABJ458620 AKX458617:ALF458620 AUT458617:AVB458620 BEP458617:BEX458620 BOL458617:BOT458620 BYH458617:BYP458620 CID458617:CIL458620 CRZ458617:CSH458620 DBV458617:DCD458620 DLR458617:DLZ458620 DVN458617:DVV458620 EFJ458617:EFR458620 EPF458617:EPN458620 EZB458617:EZJ458620 FIX458617:FJF458620 FST458617:FTB458620 GCP458617:GCX458620 GML458617:GMT458620 GWH458617:GWP458620 HGD458617:HGL458620 HPZ458617:HQH458620 HZV458617:IAD458620 IJR458617:IJZ458620 ITN458617:ITV458620 JDJ458617:JDR458620 JNF458617:JNN458620 JXB458617:JXJ458620 KGX458617:KHF458620 KQT458617:KRB458620 LAP458617:LAX458620 LKL458617:LKT458620 LUH458617:LUP458620 MED458617:MEL458620 MNZ458617:MOH458620 MXV458617:MYD458620 NHR458617:NHZ458620 NRN458617:NRV458620 OBJ458617:OBR458620 OLF458617:OLN458620 OVB458617:OVJ458620 PEX458617:PFF458620 POT458617:PPB458620 PYP458617:PYX458620 QIL458617:QIT458620 QSH458617:QSP458620 RCD458617:RCL458620 RLZ458617:RMH458620 RVV458617:RWD458620 SFR458617:SFZ458620 SPN458617:SPV458620 SZJ458617:SZR458620 TJF458617:TJN458620 TTB458617:TTJ458620 UCX458617:UDF458620 UMT458617:UNB458620 UWP458617:UWX458620 VGL458617:VGT458620 VQH458617:VQP458620 WAD458617:WAL458620 WJZ458617:WKH458620 WTV458617:WUD458620 AO524153:AW524156 HJ524153:HR524156 RF524153:RN524156 ABB524153:ABJ524156 AKX524153:ALF524156 AUT524153:AVB524156 BEP524153:BEX524156 BOL524153:BOT524156 BYH524153:BYP524156 CID524153:CIL524156 CRZ524153:CSH524156 DBV524153:DCD524156 DLR524153:DLZ524156 DVN524153:DVV524156 EFJ524153:EFR524156 EPF524153:EPN524156 EZB524153:EZJ524156 FIX524153:FJF524156 FST524153:FTB524156 GCP524153:GCX524156 GML524153:GMT524156 GWH524153:GWP524156 HGD524153:HGL524156 HPZ524153:HQH524156 HZV524153:IAD524156 IJR524153:IJZ524156 ITN524153:ITV524156 JDJ524153:JDR524156 JNF524153:JNN524156 JXB524153:JXJ524156 KGX524153:KHF524156 KQT524153:KRB524156 LAP524153:LAX524156 LKL524153:LKT524156 LUH524153:LUP524156 MED524153:MEL524156 MNZ524153:MOH524156 MXV524153:MYD524156 NHR524153:NHZ524156 NRN524153:NRV524156 OBJ524153:OBR524156 OLF524153:OLN524156 OVB524153:OVJ524156 PEX524153:PFF524156 POT524153:PPB524156 PYP524153:PYX524156 QIL524153:QIT524156 QSH524153:QSP524156 RCD524153:RCL524156 RLZ524153:RMH524156 RVV524153:RWD524156 SFR524153:SFZ524156 SPN524153:SPV524156 SZJ524153:SZR524156 TJF524153:TJN524156 TTB524153:TTJ524156 UCX524153:UDF524156 UMT524153:UNB524156 UWP524153:UWX524156 VGL524153:VGT524156 VQH524153:VQP524156 WAD524153:WAL524156 WJZ524153:WKH524156 WTV524153:WUD524156 AO589689:AW589692 HJ589689:HR589692 RF589689:RN589692 ABB589689:ABJ589692 AKX589689:ALF589692 AUT589689:AVB589692 BEP589689:BEX589692 BOL589689:BOT589692 BYH589689:BYP589692 CID589689:CIL589692 CRZ589689:CSH589692 DBV589689:DCD589692 DLR589689:DLZ589692 DVN589689:DVV589692 EFJ589689:EFR589692 EPF589689:EPN589692 EZB589689:EZJ589692 FIX589689:FJF589692 FST589689:FTB589692 GCP589689:GCX589692 GML589689:GMT589692 GWH589689:GWP589692 HGD589689:HGL589692 HPZ589689:HQH589692 HZV589689:IAD589692 IJR589689:IJZ589692 ITN589689:ITV589692 JDJ589689:JDR589692 JNF589689:JNN589692 JXB589689:JXJ589692 KGX589689:KHF589692 KQT589689:KRB589692 LAP589689:LAX589692 LKL589689:LKT589692 LUH589689:LUP589692 MED589689:MEL589692 MNZ589689:MOH589692 MXV589689:MYD589692 NHR589689:NHZ589692 NRN589689:NRV589692 OBJ589689:OBR589692 OLF589689:OLN589692 OVB589689:OVJ589692 PEX589689:PFF589692 POT589689:PPB589692 PYP589689:PYX589692 QIL589689:QIT589692 QSH589689:QSP589692 RCD589689:RCL589692 RLZ589689:RMH589692 RVV589689:RWD589692 SFR589689:SFZ589692 SPN589689:SPV589692 SZJ589689:SZR589692 TJF589689:TJN589692 TTB589689:TTJ589692 UCX589689:UDF589692 UMT589689:UNB589692 UWP589689:UWX589692 VGL589689:VGT589692 VQH589689:VQP589692 WAD589689:WAL589692 WJZ589689:WKH589692 WTV589689:WUD589692 AO655225:AW655228 HJ655225:HR655228 RF655225:RN655228 ABB655225:ABJ655228 AKX655225:ALF655228 AUT655225:AVB655228 BEP655225:BEX655228 BOL655225:BOT655228 BYH655225:BYP655228 CID655225:CIL655228 CRZ655225:CSH655228 DBV655225:DCD655228 DLR655225:DLZ655228 DVN655225:DVV655228 EFJ655225:EFR655228 EPF655225:EPN655228 EZB655225:EZJ655228 FIX655225:FJF655228 FST655225:FTB655228 GCP655225:GCX655228 GML655225:GMT655228 GWH655225:GWP655228 HGD655225:HGL655228 HPZ655225:HQH655228 HZV655225:IAD655228 IJR655225:IJZ655228 ITN655225:ITV655228 JDJ655225:JDR655228 JNF655225:JNN655228 JXB655225:JXJ655228 KGX655225:KHF655228 KQT655225:KRB655228 LAP655225:LAX655228 LKL655225:LKT655228 LUH655225:LUP655228 MED655225:MEL655228 MNZ655225:MOH655228 MXV655225:MYD655228 NHR655225:NHZ655228 NRN655225:NRV655228 OBJ655225:OBR655228 OLF655225:OLN655228 OVB655225:OVJ655228 PEX655225:PFF655228 POT655225:PPB655228 PYP655225:PYX655228 QIL655225:QIT655228 QSH655225:QSP655228 RCD655225:RCL655228 RLZ655225:RMH655228 RVV655225:RWD655228 SFR655225:SFZ655228 SPN655225:SPV655228 SZJ655225:SZR655228 TJF655225:TJN655228 TTB655225:TTJ655228 UCX655225:UDF655228 UMT655225:UNB655228 UWP655225:UWX655228 VGL655225:VGT655228 VQH655225:VQP655228 WAD655225:WAL655228 WJZ655225:WKH655228 WTV655225:WUD655228 AO720761:AW720764 HJ720761:HR720764 RF720761:RN720764 ABB720761:ABJ720764 AKX720761:ALF720764 AUT720761:AVB720764 BEP720761:BEX720764 BOL720761:BOT720764 BYH720761:BYP720764 CID720761:CIL720764 CRZ720761:CSH720764 DBV720761:DCD720764 DLR720761:DLZ720764 DVN720761:DVV720764 EFJ720761:EFR720764 EPF720761:EPN720764 EZB720761:EZJ720764 FIX720761:FJF720764 FST720761:FTB720764 GCP720761:GCX720764 GML720761:GMT720764 GWH720761:GWP720764 HGD720761:HGL720764 HPZ720761:HQH720764 HZV720761:IAD720764 IJR720761:IJZ720764 ITN720761:ITV720764 JDJ720761:JDR720764 JNF720761:JNN720764 JXB720761:JXJ720764 KGX720761:KHF720764 KQT720761:KRB720764 LAP720761:LAX720764 LKL720761:LKT720764 LUH720761:LUP720764 MED720761:MEL720764 MNZ720761:MOH720764 MXV720761:MYD720764 NHR720761:NHZ720764 NRN720761:NRV720764 OBJ720761:OBR720764 OLF720761:OLN720764 OVB720761:OVJ720764 PEX720761:PFF720764 POT720761:PPB720764 PYP720761:PYX720764 QIL720761:QIT720764 QSH720761:QSP720764 RCD720761:RCL720764 RLZ720761:RMH720764 RVV720761:RWD720764 SFR720761:SFZ720764 SPN720761:SPV720764 SZJ720761:SZR720764 TJF720761:TJN720764 TTB720761:TTJ720764 UCX720761:UDF720764 UMT720761:UNB720764 UWP720761:UWX720764 VGL720761:VGT720764 VQH720761:VQP720764 WAD720761:WAL720764 WJZ720761:WKH720764 WTV720761:WUD720764 AO786297:AW786300 HJ786297:HR786300 RF786297:RN786300 ABB786297:ABJ786300 AKX786297:ALF786300 AUT786297:AVB786300 BEP786297:BEX786300 BOL786297:BOT786300 BYH786297:BYP786300 CID786297:CIL786300 CRZ786297:CSH786300 DBV786297:DCD786300 DLR786297:DLZ786300 DVN786297:DVV786300 EFJ786297:EFR786300 EPF786297:EPN786300 EZB786297:EZJ786300 FIX786297:FJF786300 FST786297:FTB786300 GCP786297:GCX786300 GML786297:GMT786300 GWH786297:GWP786300 HGD786297:HGL786300 HPZ786297:HQH786300 HZV786297:IAD786300 IJR786297:IJZ786300 ITN786297:ITV786300 JDJ786297:JDR786300 JNF786297:JNN786300 JXB786297:JXJ786300 KGX786297:KHF786300 KQT786297:KRB786300 LAP786297:LAX786300 LKL786297:LKT786300 LUH786297:LUP786300 MED786297:MEL786300 MNZ786297:MOH786300 MXV786297:MYD786300 NHR786297:NHZ786300 NRN786297:NRV786300 OBJ786297:OBR786300 OLF786297:OLN786300 OVB786297:OVJ786300 PEX786297:PFF786300 POT786297:PPB786300 PYP786297:PYX786300 QIL786297:QIT786300 QSH786297:QSP786300 RCD786297:RCL786300 RLZ786297:RMH786300 RVV786297:RWD786300 SFR786297:SFZ786300 SPN786297:SPV786300 SZJ786297:SZR786300 TJF786297:TJN786300 TTB786297:TTJ786300 UCX786297:UDF786300 UMT786297:UNB786300 UWP786297:UWX786300 VGL786297:VGT786300 VQH786297:VQP786300 WAD786297:WAL786300 WJZ786297:WKH786300 WTV786297:WUD786300 AO851833:AW851836 HJ851833:HR851836 RF851833:RN851836 ABB851833:ABJ851836 AKX851833:ALF851836 AUT851833:AVB851836 BEP851833:BEX851836 BOL851833:BOT851836 BYH851833:BYP851836 CID851833:CIL851836 CRZ851833:CSH851836 DBV851833:DCD851836 DLR851833:DLZ851836 DVN851833:DVV851836 EFJ851833:EFR851836 EPF851833:EPN851836 EZB851833:EZJ851836 FIX851833:FJF851836 FST851833:FTB851836 GCP851833:GCX851836 GML851833:GMT851836 GWH851833:GWP851836 HGD851833:HGL851836 HPZ851833:HQH851836 HZV851833:IAD851836 IJR851833:IJZ851836 ITN851833:ITV851836 JDJ851833:JDR851836 JNF851833:JNN851836 JXB851833:JXJ851836 KGX851833:KHF851836 KQT851833:KRB851836 LAP851833:LAX851836 LKL851833:LKT851836 LUH851833:LUP851836 MED851833:MEL851836 MNZ851833:MOH851836 MXV851833:MYD851836 NHR851833:NHZ851836 NRN851833:NRV851836 OBJ851833:OBR851836 OLF851833:OLN851836 OVB851833:OVJ851836 PEX851833:PFF851836 POT851833:PPB851836 PYP851833:PYX851836 QIL851833:QIT851836 QSH851833:QSP851836 RCD851833:RCL851836 RLZ851833:RMH851836 RVV851833:RWD851836 SFR851833:SFZ851836 SPN851833:SPV851836 SZJ851833:SZR851836 TJF851833:TJN851836 TTB851833:TTJ851836 UCX851833:UDF851836 UMT851833:UNB851836 UWP851833:UWX851836 VGL851833:VGT851836 VQH851833:VQP851836 WAD851833:WAL851836 WJZ851833:WKH851836 WTV851833:WUD851836 AO917369:AW917372 HJ917369:HR917372 RF917369:RN917372 ABB917369:ABJ917372 AKX917369:ALF917372 AUT917369:AVB917372 BEP917369:BEX917372 BOL917369:BOT917372 BYH917369:BYP917372 CID917369:CIL917372 CRZ917369:CSH917372 DBV917369:DCD917372 DLR917369:DLZ917372 DVN917369:DVV917372 EFJ917369:EFR917372 EPF917369:EPN917372 EZB917369:EZJ917372 FIX917369:FJF917372 FST917369:FTB917372 GCP917369:GCX917372 GML917369:GMT917372 GWH917369:GWP917372 HGD917369:HGL917372 HPZ917369:HQH917372 HZV917369:IAD917372 IJR917369:IJZ917372 ITN917369:ITV917372 JDJ917369:JDR917372 JNF917369:JNN917372 JXB917369:JXJ917372 KGX917369:KHF917372 KQT917369:KRB917372 LAP917369:LAX917372 LKL917369:LKT917372 LUH917369:LUP917372 MED917369:MEL917372 MNZ917369:MOH917372 MXV917369:MYD917372 NHR917369:NHZ917372 NRN917369:NRV917372 OBJ917369:OBR917372 OLF917369:OLN917372 OVB917369:OVJ917372 PEX917369:PFF917372 POT917369:PPB917372 PYP917369:PYX917372 QIL917369:QIT917372 QSH917369:QSP917372 RCD917369:RCL917372 RLZ917369:RMH917372 RVV917369:RWD917372 SFR917369:SFZ917372 SPN917369:SPV917372 SZJ917369:SZR917372 TJF917369:TJN917372 TTB917369:TTJ917372 UCX917369:UDF917372 UMT917369:UNB917372 UWP917369:UWX917372 VGL917369:VGT917372 VQH917369:VQP917372 WAD917369:WAL917372 WJZ917369:WKH917372 WTV917369:WUD917372 AO982905:AW982908 HJ982905:HR982908 RF982905:RN982908 ABB982905:ABJ982908 AKX982905:ALF982908 AUT982905:AVB982908 BEP982905:BEX982908 BOL982905:BOT982908 BYH982905:BYP982908 CID982905:CIL982908 CRZ982905:CSH982908 DBV982905:DCD982908 DLR982905:DLZ982908 DVN982905:DVV982908 EFJ982905:EFR982908 EPF982905:EPN982908 EZB982905:EZJ982908 FIX982905:FJF982908 FST982905:FTB982908 GCP982905:GCX982908 GML982905:GMT982908 GWH982905:GWP982908 HGD982905:HGL982908 HPZ982905:HQH982908 HZV982905:IAD982908 IJR982905:IJZ982908 ITN982905:ITV982908 JDJ982905:JDR982908 JNF982905:JNN982908 JXB982905:JXJ982908 KGX982905:KHF982908 KQT982905:KRB982908 LAP982905:LAX982908 LKL982905:LKT982908 LUH982905:LUP982908 MED982905:MEL982908 MNZ982905:MOH982908 MXV982905:MYD982908 NHR982905:NHZ982908 NRN982905:NRV982908 OBJ982905:OBR982908 OLF982905:OLN982908 OVB982905:OVJ982908 PEX982905:PFF982908 POT982905:PPB982908 PYP982905:PYX982908 QIL982905:QIT982908 QSH982905:QSP982908 RCD982905:RCL982908 RLZ982905:RMH982908 RVV982905:RWD982908 SFR982905:SFZ982908 SPN982905:SPV982908 SZJ982905:SZR982908 TJF982905:TJN982908 TTB982905:TTJ982908 UCX982905:UDF982908 UMT982905:UNB982908 UWP982905:UWX982908 VGL982905:VGT982908 VQH982905:VQP982908 WAD982905:WAL982908 WJZ982905:WKH982908 WTV982905:WUD982908 HJ10:HR10 RF10:RN10 ABB10:ABJ10 AKX10:ALF10 AUT10:AVB10 BEP10:BEX10 BOL10:BOT10 BYH10:BYP10 CID10:CIL10 CRZ10:CSH10 DBV10:DCD10 DLR10:DLZ10 DVN10:DVV10 EFJ10:EFR10 EPF10:EPN10 EZB10:EZJ10 FIX10:FJF10 FST10:FTB10 GCP10:GCX10 GML10:GMT10 GWH10:GWP10 HGD10:HGL10 HPZ10:HQH10 HZV10:IAD10 IJR10:IJZ10 ITN10:ITV10 JDJ10:JDR10 JNF10:JNN10 JXB10:JXJ10 KGX10:KHF10 KQT10:KRB10 LAP10:LAX10 LKL10:LKT10 LUH10:LUP10 MED10:MEL10 MNZ10:MOH10 MXV10:MYD10 NHR10:NHZ10 NRN10:NRV10 OBJ10:OBR10 OLF10:OLN10 OVB10:OVJ10 PEX10:PFF10 POT10:PPB10 PYP10:PYX10 QIL10:QIT10 QSH10:QSP10 RCD10:RCL10 RLZ10:RMH10 RVV10:RWD10 SFR10:SFZ10 SPN10:SPV10 SZJ10:SZR10 TJF10:TJN10 TTB10:TTJ10 UCX10:UDF10 UMT10:UNB10 UWP10:UWX10 VGL10:VGT10 VQH10:VQP10 WAD10:WAL10 WJZ10:WKH10 WTV10:WUD10 H65410:I65520 GC65410:GD65520 PY65410:PZ65520 ZU65410:ZV65520 AJQ65410:AJR65520 ATM65410:ATN65520 BDI65410:BDJ65520 BNE65410:BNF65520 BXA65410:BXB65520 CGW65410:CGX65520 CQS65410:CQT65520 DAO65410:DAP65520 DKK65410:DKL65520 DUG65410:DUH65520 EEC65410:EED65520 ENY65410:ENZ65520 EXU65410:EXV65520 FHQ65410:FHR65520 FRM65410:FRN65520 GBI65410:GBJ65520 GLE65410:GLF65520 GVA65410:GVB65520 HEW65410:HEX65520 HOS65410:HOT65520 HYO65410:HYP65520 IIK65410:IIL65520 ISG65410:ISH65520 JCC65410:JCD65520 JLY65410:JLZ65520 JVU65410:JVV65520 KFQ65410:KFR65520 KPM65410:KPN65520 KZI65410:KZJ65520 LJE65410:LJF65520 LTA65410:LTB65520 MCW65410:MCX65520 MMS65410:MMT65520 MWO65410:MWP65520 NGK65410:NGL65520 NQG65410:NQH65520 OAC65410:OAD65520 OJY65410:OJZ65520 OTU65410:OTV65520 PDQ65410:PDR65520 PNM65410:PNN65520 PXI65410:PXJ65520 QHE65410:QHF65520 QRA65410:QRB65520 RAW65410:RAX65520 RKS65410:RKT65520 RUO65410:RUP65520 SEK65410:SEL65520 SOG65410:SOH65520 SYC65410:SYD65520 THY65410:THZ65520 TRU65410:TRV65520 UBQ65410:UBR65520 ULM65410:ULN65520 UVI65410:UVJ65520 VFE65410:VFF65520 VPA65410:VPB65520 VYW65410:VYX65520 WIS65410:WIT65520 WSO65410:WSP65520 H130946:I131056 GC130946:GD131056 PY130946:PZ131056 ZU130946:ZV131056 AJQ130946:AJR131056 ATM130946:ATN131056 BDI130946:BDJ131056 BNE130946:BNF131056 BXA130946:BXB131056 CGW130946:CGX131056 CQS130946:CQT131056 DAO130946:DAP131056 DKK130946:DKL131056 DUG130946:DUH131056 EEC130946:EED131056 ENY130946:ENZ131056 EXU130946:EXV131056 FHQ130946:FHR131056 FRM130946:FRN131056 GBI130946:GBJ131056 GLE130946:GLF131056 GVA130946:GVB131056 HEW130946:HEX131056 HOS130946:HOT131056 HYO130946:HYP131056 IIK130946:IIL131056 ISG130946:ISH131056 JCC130946:JCD131056 JLY130946:JLZ131056 JVU130946:JVV131056 KFQ130946:KFR131056 KPM130946:KPN131056 KZI130946:KZJ131056 LJE130946:LJF131056 LTA130946:LTB131056 MCW130946:MCX131056 MMS130946:MMT131056 MWO130946:MWP131056 NGK130946:NGL131056 NQG130946:NQH131056 OAC130946:OAD131056 OJY130946:OJZ131056 OTU130946:OTV131056 PDQ130946:PDR131056 PNM130946:PNN131056 PXI130946:PXJ131056 QHE130946:QHF131056 QRA130946:QRB131056 RAW130946:RAX131056 RKS130946:RKT131056 RUO130946:RUP131056 SEK130946:SEL131056 SOG130946:SOH131056 SYC130946:SYD131056 THY130946:THZ131056 TRU130946:TRV131056 UBQ130946:UBR131056 ULM130946:ULN131056 UVI130946:UVJ131056 VFE130946:VFF131056 VPA130946:VPB131056 VYW130946:VYX131056 WIS130946:WIT131056 WSO130946:WSP131056 H196482:I196592 GC196482:GD196592 PY196482:PZ196592 ZU196482:ZV196592 AJQ196482:AJR196592 ATM196482:ATN196592 BDI196482:BDJ196592 BNE196482:BNF196592 BXA196482:BXB196592 CGW196482:CGX196592 CQS196482:CQT196592 DAO196482:DAP196592 DKK196482:DKL196592 DUG196482:DUH196592 EEC196482:EED196592 ENY196482:ENZ196592 EXU196482:EXV196592 FHQ196482:FHR196592 FRM196482:FRN196592 GBI196482:GBJ196592 GLE196482:GLF196592 GVA196482:GVB196592 HEW196482:HEX196592 HOS196482:HOT196592 HYO196482:HYP196592 IIK196482:IIL196592 ISG196482:ISH196592 JCC196482:JCD196592 JLY196482:JLZ196592 JVU196482:JVV196592 KFQ196482:KFR196592 KPM196482:KPN196592 KZI196482:KZJ196592 LJE196482:LJF196592 LTA196482:LTB196592 MCW196482:MCX196592 MMS196482:MMT196592 MWO196482:MWP196592 NGK196482:NGL196592 NQG196482:NQH196592 OAC196482:OAD196592 OJY196482:OJZ196592 OTU196482:OTV196592 PDQ196482:PDR196592 PNM196482:PNN196592 PXI196482:PXJ196592 QHE196482:QHF196592 QRA196482:QRB196592 RAW196482:RAX196592 RKS196482:RKT196592 RUO196482:RUP196592 SEK196482:SEL196592 SOG196482:SOH196592 SYC196482:SYD196592 THY196482:THZ196592 TRU196482:TRV196592 UBQ196482:UBR196592 ULM196482:ULN196592 UVI196482:UVJ196592 VFE196482:VFF196592 VPA196482:VPB196592 VYW196482:VYX196592 WIS196482:WIT196592 WSO196482:WSP196592 H262018:I262128 GC262018:GD262128 PY262018:PZ262128 ZU262018:ZV262128 AJQ262018:AJR262128 ATM262018:ATN262128 BDI262018:BDJ262128 BNE262018:BNF262128 BXA262018:BXB262128 CGW262018:CGX262128 CQS262018:CQT262128 DAO262018:DAP262128 DKK262018:DKL262128 DUG262018:DUH262128 EEC262018:EED262128 ENY262018:ENZ262128 EXU262018:EXV262128 FHQ262018:FHR262128 FRM262018:FRN262128 GBI262018:GBJ262128 GLE262018:GLF262128 GVA262018:GVB262128 HEW262018:HEX262128 HOS262018:HOT262128 HYO262018:HYP262128 IIK262018:IIL262128 ISG262018:ISH262128 JCC262018:JCD262128 JLY262018:JLZ262128 JVU262018:JVV262128 KFQ262018:KFR262128 KPM262018:KPN262128 KZI262018:KZJ262128 LJE262018:LJF262128 LTA262018:LTB262128 MCW262018:MCX262128 MMS262018:MMT262128 MWO262018:MWP262128 NGK262018:NGL262128 NQG262018:NQH262128 OAC262018:OAD262128 OJY262018:OJZ262128 OTU262018:OTV262128 PDQ262018:PDR262128 PNM262018:PNN262128 PXI262018:PXJ262128 QHE262018:QHF262128 QRA262018:QRB262128 RAW262018:RAX262128 RKS262018:RKT262128 RUO262018:RUP262128 SEK262018:SEL262128 SOG262018:SOH262128 SYC262018:SYD262128 THY262018:THZ262128 TRU262018:TRV262128 UBQ262018:UBR262128 ULM262018:ULN262128 UVI262018:UVJ262128 VFE262018:VFF262128 VPA262018:VPB262128 VYW262018:VYX262128 WIS262018:WIT262128 WSO262018:WSP262128 H327554:I327664 GC327554:GD327664 PY327554:PZ327664 ZU327554:ZV327664 AJQ327554:AJR327664 ATM327554:ATN327664 BDI327554:BDJ327664 BNE327554:BNF327664 BXA327554:BXB327664 CGW327554:CGX327664 CQS327554:CQT327664 DAO327554:DAP327664 DKK327554:DKL327664 DUG327554:DUH327664 EEC327554:EED327664 ENY327554:ENZ327664 EXU327554:EXV327664 FHQ327554:FHR327664 FRM327554:FRN327664 GBI327554:GBJ327664 GLE327554:GLF327664 GVA327554:GVB327664 HEW327554:HEX327664 HOS327554:HOT327664 HYO327554:HYP327664 IIK327554:IIL327664 ISG327554:ISH327664 JCC327554:JCD327664 JLY327554:JLZ327664 JVU327554:JVV327664 KFQ327554:KFR327664 KPM327554:KPN327664 KZI327554:KZJ327664 LJE327554:LJF327664 LTA327554:LTB327664 MCW327554:MCX327664 MMS327554:MMT327664 MWO327554:MWP327664 NGK327554:NGL327664 NQG327554:NQH327664 OAC327554:OAD327664 OJY327554:OJZ327664 OTU327554:OTV327664 PDQ327554:PDR327664 PNM327554:PNN327664 PXI327554:PXJ327664 QHE327554:QHF327664 QRA327554:QRB327664 RAW327554:RAX327664 RKS327554:RKT327664 RUO327554:RUP327664 SEK327554:SEL327664 SOG327554:SOH327664 SYC327554:SYD327664 THY327554:THZ327664 TRU327554:TRV327664 UBQ327554:UBR327664 ULM327554:ULN327664 UVI327554:UVJ327664 VFE327554:VFF327664 VPA327554:VPB327664 VYW327554:VYX327664 WIS327554:WIT327664 WSO327554:WSP327664 H393090:I393200 GC393090:GD393200 PY393090:PZ393200 ZU393090:ZV393200 AJQ393090:AJR393200 ATM393090:ATN393200 BDI393090:BDJ393200 BNE393090:BNF393200 BXA393090:BXB393200 CGW393090:CGX393200 CQS393090:CQT393200 DAO393090:DAP393200 DKK393090:DKL393200 DUG393090:DUH393200 EEC393090:EED393200 ENY393090:ENZ393200 EXU393090:EXV393200 FHQ393090:FHR393200 FRM393090:FRN393200 GBI393090:GBJ393200 GLE393090:GLF393200 GVA393090:GVB393200 HEW393090:HEX393200 HOS393090:HOT393200 HYO393090:HYP393200 IIK393090:IIL393200 ISG393090:ISH393200 JCC393090:JCD393200 JLY393090:JLZ393200 JVU393090:JVV393200 KFQ393090:KFR393200 KPM393090:KPN393200 KZI393090:KZJ393200 LJE393090:LJF393200 LTA393090:LTB393200 MCW393090:MCX393200 MMS393090:MMT393200 MWO393090:MWP393200 NGK393090:NGL393200 NQG393090:NQH393200 OAC393090:OAD393200 OJY393090:OJZ393200 OTU393090:OTV393200 PDQ393090:PDR393200 PNM393090:PNN393200 PXI393090:PXJ393200 QHE393090:QHF393200 QRA393090:QRB393200 RAW393090:RAX393200 RKS393090:RKT393200 RUO393090:RUP393200 SEK393090:SEL393200 SOG393090:SOH393200 SYC393090:SYD393200 THY393090:THZ393200 TRU393090:TRV393200 UBQ393090:UBR393200 ULM393090:ULN393200 UVI393090:UVJ393200 VFE393090:VFF393200 VPA393090:VPB393200 VYW393090:VYX393200 WIS393090:WIT393200 WSO393090:WSP393200 H458626:I458736 GC458626:GD458736 PY458626:PZ458736 ZU458626:ZV458736 AJQ458626:AJR458736 ATM458626:ATN458736 BDI458626:BDJ458736 BNE458626:BNF458736 BXA458626:BXB458736 CGW458626:CGX458736 CQS458626:CQT458736 DAO458626:DAP458736 DKK458626:DKL458736 DUG458626:DUH458736 EEC458626:EED458736 ENY458626:ENZ458736 EXU458626:EXV458736 FHQ458626:FHR458736 FRM458626:FRN458736 GBI458626:GBJ458736 GLE458626:GLF458736 GVA458626:GVB458736 HEW458626:HEX458736 HOS458626:HOT458736 HYO458626:HYP458736 IIK458626:IIL458736 ISG458626:ISH458736 JCC458626:JCD458736 JLY458626:JLZ458736 JVU458626:JVV458736 KFQ458626:KFR458736 KPM458626:KPN458736 KZI458626:KZJ458736 LJE458626:LJF458736 LTA458626:LTB458736 MCW458626:MCX458736 MMS458626:MMT458736 MWO458626:MWP458736 NGK458626:NGL458736 NQG458626:NQH458736 OAC458626:OAD458736 OJY458626:OJZ458736 OTU458626:OTV458736 PDQ458626:PDR458736 PNM458626:PNN458736 PXI458626:PXJ458736 QHE458626:QHF458736 QRA458626:QRB458736 RAW458626:RAX458736 RKS458626:RKT458736 RUO458626:RUP458736 SEK458626:SEL458736 SOG458626:SOH458736 SYC458626:SYD458736 THY458626:THZ458736 TRU458626:TRV458736 UBQ458626:UBR458736 ULM458626:ULN458736 UVI458626:UVJ458736 VFE458626:VFF458736 VPA458626:VPB458736 VYW458626:VYX458736 WIS458626:WIT458736 WSO458626:WSP458736 H524162:I524272 GC524162:GD524272 PY524162:PZ524272 ZU524162:ZV524272 AJQ524162:AJR524272 ATM524162:ATN524272 BDI524162:BDJ524272 BNE524162:BNF524272 BXA524162:BXB524272 CGW524162:CGX524272 CQS524162:CQT524272 DAO524162:DAP524272 DKK524162:DKL524272 DUG524162:DUH524272 EEC524162:EED524272 ENY524162:ENZ524272 EXU524162:EXV524272 FHQ524162:FHR524272 FRM524162:FRN524272 GBI524162:GBJ524272 GLE524162:GLF524272 GVA524162:GVB524272 HEW524162:HEX524272 HOS524162:HOT524272 HYO524162:HYP524272 IIK524162:IIL524272 ISG524162:ISH524272 JCC524162:JCD524272 JLY524162:JLZ524272 JVU524162:JVV524272 KFQ524162:KFR524272 KPM524162:KPN524272 KZI524162:KZJ524272 LJE524162:LJF524272 LTA524162:LTB524272 MCW524162:MCX524272 MMS524162:MMT524272 MWO524162:MWP524272 NGK524162:NGL524272 NQG524162:NQH524272 OAC524162:OAD524272 OJY524162:OJZ524272 OTU524162:OTV524272 PDQ524162:PDR524272 PNM524162:PNN524272 PXI524162:PXJ524272 QHE524162:QHF524272 QRA524162:QRB524272 RAW524162:RAX524272 RKS524162:RKT524272 RUO524162:RUP524272 SEK524162:SEL524272 SOG524162:SOH524272 SYC524162:SYD524272 THY524162:THZ524272 TRU524162:TRV524272 UBQ524162:UBR524272 ULM524162:ULN524272 UVI524162:UVJ524272 VFE524162:VFF524272 VPA524162:VPB524272 VYW524162:VYX524272 WIS524162:WIT524272 WSO524162:WSP524272 H589698:I589808 GC589698:GD589808 PY589698:PZ589808 ZU589698:ZV589808 AJQ589698:AJR589808 ATM589698:ATN589808 BDI589698:BDJ589808 BNE589698:BNF589808 BXA589698:BXB589808 CGW589698:CGX589808 CQS589698:CQT589808 DAO589698:DAP589808 DKK589698:DKL589808 DUG589698:DUH589808 EEC589698:EED589808 ENY589698:ENZ589808 EXU589698:EXV589808 FHQ589698:FHR589808 FRM589698:FRN589808 GBI589698:GBJ589808 GLE589698:GLF589808 GVA589698:GVB589808 HEW589698:HEX589808 HOS589698:HOT589808 HYO589698:HYP589808 IIK589698:IIL589808 ISG589698:ISH589808 JCC589698:JCD589808 JLY589698:JLZ589808 JVU589698:JVV589808 KFQ589698:KFR589808 KPM589698:KPN589808 KZI589698:KZJ589808 LJE589698:LJF589808 LTA589698:LTB589808 MCW589698:MCX589808 MMS589698:MMT589808 MWO589698:MWP589808 NGK589698:NGL589808 NQG589698:NQH589808 OAC589698:OAD589808 OJY589698:OJZ589808 OTU589698:OTV589808 PDQ589698:PDR589808 PNM589698:PNN589808 PXI589698:PXJ589808 QHE589698:QHF589808 QRA589698:QRB589808 RAW589698:RAX589808 RKS589698:RKT589808 RUO589698:RUP589808 SEK589698:SEL589808 SOG589698:SOH589808 SYC589698:SYD589808 THY589698:THZ589808 TRU589698:TRV589808 UBQ589698:UBR589808 ULM589698:ULN589808 UVI589698:UVJ589808 VFE589698:VFF589808 VPA589698:VPB589808 VYW589698:VYX589808 WIS589698:WIT589808 WSO589698:WSP589808 H655234:I655344 GC655234:GD655344 PY655234:PZ655344 ZU655234:ZV655344 AJQ655234:AJR655344 ATM655234:ATN655344 BDI655234:BDJ655344 BNE655234:BNF655344 BXA655234:BXB655344 CGW655234:CGX655344 CQS655234:CQT655344 DAO655234:DAP655344 DKK655234:DKL655344 DUG655234:DUH655344 EEC655234:EED655344 ENY655234:ENZ655344 EXU655234:EXV655344 FHQ655234:FHR655344 FRM655234:FRN655344 GBI655234:GBJ655344 GLE655234:GLF655344 GVA655234:GVB655344 HEW655234:HEX655344 HOS655234:HOT655344 HYO655234:HYP655344 IIK655234:IIL655344 ISG655234:ISH655344 JCC655234:JCD655344 JLY655234:JLZ655344 JVU655234:JVV655344 KFQ655234:KFR655344 KPM655234:KPN655344 KZI655234:KZJ655344 LJE655234:LJF655344 LTA655234:LTB655344 MCW655234:MCX655344 MMS655234:MMT655344 MWO655234:MWP655344 NGK655234:NGL655344 NQG655234:NQH655344 OAC655234:OAD655344 OJY655234:OJZ655344 OTU655234:OTV655344 PDQ655234:PDR655344 PNM655234:PNN655344 PXI655234:PXJ655344 QHE655234:QHF655344 QRA655234:QRB655344 RAW655234:RAX655344 RKS655234:RKT655344 RUO655234:RUP655344 SEK655234:SEL655344 SOG655234:SOH655344 SYC655234:SYD655344 THY655234:THZ655344 TRU655234:TRV655344 UBQ655234:UBR655344 ULM655234:ULN655344 UVI655234:UVJ655344 VFE655234:VFF655344 VPA655234:VPB655344 VYW655234:VYX655344 WIS655234:WIT655344 WSO655234:WSP655344 H720770:I720880 GC720770:GD720880 PY720770:PZ720880 ZU720770:ZV720880 AJQ720770:AJR720880 ATM720770:ATN720880 BDI720770:BDJ720880 BNE720770:BNF720880 BXA720770:BXB720880 CGW720770:CGX720880 CQS720770:CQT720880 DAO720770:DAP720880 DKK720770:DKL720880 DUG720770:DUH720880 EEC720770:EED720880 ENY720770:ENZ720880 EXU720770:EXV720880 FHQ720770:FHR720880 FRM720770:FRN720880 GBI720770:GBJ720880 GLE720770:GLF720880 GVA720770:GVB720880 HEW720770:HEX720880 HOS720770:HOT720880 HYO720770:HYP720880 IIK720770:IIL720880 ISG720770:ISH720880 JCC720770:JCD720880 JLY720770:JLZ720880 JVU720770:JVV720880 KFQ720770:KFR720880 KPM720770:KPN720880 KZI720770:KZJ720880 LJE720770:LJF720880 LTA720770:LTB720880 MCW720770:MCX720880 MMS720770:MMT720880 MWO720770:MWP720880 NGK720770:NGL720880 NQG720770:NQH720880 OAC720770:OAD720880 OJY720770:OJZ720880 OTU720770:OTV720880 PDQ720770:PDR720880 PNM720770:PNN720880 PXI720770:PXJ720880 QHE720770:QHF720880 QRA720770:QRB720880 RAW720770:RAX720880 RKS720770:RKT720880 RUO720770:RUP720880 SEK720770:SEL720880 SOG720770:SOH720880 SYC720770:SYD720880 THY720770:THZ720880 TRU720770:TRV720880 UBQ720770:UBR720880 ULM720770:ULN720880 UVI720770:UVJ720880 VFE720770:VFF720880 VPA720770:VPB720880 VYW720770:VYX720880 WIS720770:WIT720880 WSO720770:WSP720880 H786306:I786416 GC786306:GD786416 PY786306:PZ786416 ZU786306:ZV786416 AJQ786306:AJR786416 ATM786306:ATN786416 BDI786306:BDJ786416 BNE786306:BNF786416 BXA786306:BXB786416 CGW786306:CGX786416 CQS786306:CQT786416 DAO786306:DAP786416 DKK786306:DKL786416 DUG786306:DUH786416 EEC786306:EED786416 ENY786306:ENZ786416 EXU786306:EXV786416 FHQ786306:FHR786416 FRM786306:FRN786416 GBI786306:GBJ786416 GLE786306:GLF786416 GVA786306:GVB786416 HEW786306:HEX786416 HOS786306:HOT786416 HYO786306:HYP786416 IIK786306:IIL786416 ISG786306:ISH786416 JCC786306:JCD786416 JLY786306:JLZ786416 JVU786306:JVV786416 KFQ786306:KFR786416 KPM786306:KPN786416 KZI786306:KZJ786416 LJE786306:LJF786416 LTA786306:LTB786416 MCW786306:MCX786416 MMS786306:MMT786416 MWO786306:MWP786416 NGK786306:NGL786416 NQG786306:NQH786416 OAC786306:OAD786416 OJY786306:OJZ786416 OTU786306:OTV786416 PDQ786306:PDR786416 PNM786306:PNN786416 PXI786306:PXJ786416 QHE786306:QHF786416 QRA786306:QRB786416 RAW786306:RAX786416 RKS786306:RKT786416 RUO786306:RUP786416 SEK786306:SEL786416 SOG786306:SOH786416 SYC786306:SYD786416 THY786306:THZ786416 TRU786306:TRV786416 UBQ786306:UBR786416 ULM786306:ULN786416 UVI786306:UVJ786416 VFE786306:VFF786416 VPA786306:VPB786416 VYW786306:VYX786416 WIS786306:WIT786416 WSO786306:WSP786416 H851842:I851952 GC851842:GD851952 PY851842:PZ851952 ZU851842:ZV851952 AJQ851842:AJR851952 ATM851842:ATN851952 BDI851842:BDJ851952 BNE851842:BNF851952 BXA851842:BXB851952 CGW851842:CGX851952 CQS851842:CQT851952 DAO851842:DAP851952 DKK851842:DKL851952 DUG851842:DUH851952 EEC851842:EED851952 ENY851842:ENZ851952 EXU851842:EXV851952 FHQ851842:FHR851952 FRM851842:FRN851952 GBI851842:GBJ851952 GLE851842:GLF851952 GVA851842:GVB851952 HEW851842:HEX851952 HOS851842:HOT851952 HYO851842:HYP851952 IIK851842:IIL851952 ISG851842:ISH851952 JCC851842:JCD851952 JLY851842:JLZ851952 JVU851842:JVV851952 KFQ851842:KFR851952 KPM851842:KPN851952 KZI851842:KZJ851952 LJE851842:LJF851952 LTA851842:LTB851952 MCW851842:MCX851952 MMS851842:MMT851952 MWO851842:MWP851952 NGK851842:NGL851952 NQG851842:NQH851952 OAC851842:OAD851952 OJY851842:OJZ851952 OTU851842:OTV851952 PDQ851842:PDR851952 PNM851842:PNN851952 PXI851842:PXJ851952 QHE851842:QHF851952 QRA851842:QRB851952 RAW851842:RAX851952 RKS851842:RKT851952 RUO851842:RUP851952 SEK851842:SEL851952 SOG851842:SOH851952 SYC851842:SYD851952 THY851842:THZ851952 TRU851842:TRV851952 UBQ851842:UBR851952 ULM851842:ULN851952 UVI851842:UVJ851952 VFE851842:VFF851952 VPA851842:VPB851952 VYW851842:VYX851952 WIS851842:WIT851952 WSO851842:WSP851952 H917378:I917488 GC917378:GD917488 PY917378:PZ917488 ZU917378:ZV917488 AJQ917378:AJR917488 ATM917378:ATN917488 BDI917378:BDJ917488 BNE917378:BNF917488 BXA917378:BXB917488 CGW917378:CGX917488 CQS917378:CQT917488 DAO917378:DAP917488 DKK917378:DKL917488 DUG917378:DUH917488 EEC917378:EED917488 ENY917378:ENZ917488 EXU917378:EXV917488 FHQ917378:FHR917488 FRM917378:FRN917488 GBI917378:GBJ917488 GLE917378:GLF917488 GVA917378:GVB917488 HEW917378:HEX917488 HOS917378:HOT917488 HYO917378:HYP917488 IIK917378:IIL917488 ISG917378:ISH917488 JCC917378:JCD917488 JLY917378:JLZ917488 JVU917378:JVV917488 KFQ917378:KFR917488 KPM917378:KPN917488 KZI917378:KZJ917488 LJE917378:LJF917488 LTA917378:LTB917488 MCW917378:MCX917488 MMS917378:MMT917488 MWO917378:MWP917488 NGK917378:NGL917488 NQG917378:NQH917488 OAC917378:OAD917488 OJY917378:OJZ917488 OTU917378:OTV917488 PDQ917378:PDR917488 PNM917378:PNN917488 PXI917378:PXJ917488 QHE917378:QHF917488 QRA917378:QRB917488 RAW917378:RAX917488 RKS917378:RKT917488 RUO917378:RUP917488 SEK917378:SEL917488 SOG917378:SOH917488 SYC917378:SYD917488 THY917378:THZ917488 TRU917378:TRV917488 UBQ917378:UBR917488 ULM917378:ULN917488 UVI917378:UVJ917488 VFE917378:VFF917488 VPA917378:VPB917488 VYW917378:VYX917488 WIS917378:WIT917488 WSO917378:WSP917488 H982914:I983024 GC982914:GD983024 PY982914:PZ983024 ZU982914:ZV983024 AJQ982914:AJR983024 ATM982914:ATN983024 BDI982914:BDJ983024 BNE982914:BNF983024 BXA982914:BXB983024 CGW982914:CGX983024 CQS982914:CQT983024 DAO982914:DAP983024 DKK982914:DKL983024 DUG982914:DUH983024 EEC982914:EED983024 ENY982914:ENZ983024 EXU982914:EXV983024 FHQ982914:FHR983024 FRM982914:FRN983024 GBI982914:GBJ983024 GLE982914:GLF983024 GVA982914:GVB983024 HEW982914:HEX983024 HOS982914:HOT983024 HYO982914:HYP983024 IIK982914:IIL983024 ISG982914:ISH983024 JCC982914:JCD983024 JLY982914:JLZ983024 JVU982914:JVV983024 KFQ982914:KFR983024 KPM982914:KPN983024 KZI982914:KZJ983024 LJE982914:LJF983024 LTA982914:LTB983024 MCW982914:MCX983024 MMS982914:MMT983024 MWO982914:MWP983024 NGK982914:NGL983024 NQG982914:NQH983024 OAC982914:OAD983024 OJY982914:OJZ983024 OTU982914:OTV983024 PDQ982914:PDR983024 PNM982914:PNN983024 PXI982914:PXJ983024 QHE982914:QHF983024 QRA982914:QRB983024 RAW982914:RAX983024 RKS982914:RKT983024 RUO982914:RUP983024 SEK982914:SEL983024 SOG982914:SOH983024 SYC982914:SYD983024 THY982914:THZ983024 TRU982914:TRV983024 UBQ982914:UBR983024 ULM982914:ULN983024 UVI982914:UVJ983024 VFE982914:VFF983024 VPA982914:VPB983024 VYW982914:VYX983024 WIS982914:WIT983024 WSO982914:WSP983024 B65411:G65520 WST9:WTB9 WIX9:WJF9 VZB9:VZJ9 VPF9:VPN9 VFJ9:VFR9 UVN9:UVV9 ULR9:ULZ9 UBV9:UCD9 TRZ9:TSH9 TID9:TIL9 SYH9:SYP9 SOL9:SOT9 SEP9:SEX9 RUT9:RVB9 RKX9:RLF9 RBB9:RBJ9 QRF9:QRN9 QHJ9:QHR9 PXN9:PXV9 PNR9:PNZ9 PDV9:PED9 OTZ9:OUH9 OKD9:OKL9 OAH9:OAP9 NQL9:NQT9 NGP9:NGX9 MWT9:MXB9 MMX9:MNF9 MDB9:MDJ9 LTF9:LTN9 LJJ9:LJR9 KZN9:KZV9 KPR9:KPZ9 KFV9:KGD9 JVZ9:JWH9 JMD9:JML9 JCH9:JCP9 ISL9:IST9 IIP9:IIX9 HYT9:HZB9 HOX9:HPF9 HFB9:HFJ9 GVF9:GVN9 GLJ9:GLR9 GBN9:GBV9 FRR9:FRZ9 FHV9:FID9 EXZ9:EYH9 EOD9:EOL9 EEH9:EEP9 DUL9:DUT9 DKP9:DKX9 DAT9:DBB9 CQX9:CRF9 CHB9:CHJ9 BXF9:BXN9 BNJ9:BNR9 BDN9:BDV9 ATR9:ATZ9 AJV9:AKD9 ZZ9:AAH9 QD9:QL9 GH9:GP9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48"/>
  <sheetViews>
    <sheetView showGridLines="0" zoomScaleNormal="100" zoomScaleSheetLayoutView="100" workbookViewId="0">
      <selection activeCell="I3" sqref="I3"/>
    </sheetView>
  </sheetViews>
  <sheetFormatPr defaultRowHeight="14.25"/>
  <cols>
    <col min="1" max="1" width="3.625" customWidth="1"/>
    <col min="2" max="9" width="10.875" customWidth="1"/>
  </cols>
  <sheetData>
    <row r="1" spans="1:14" s="2" customFormat="1">
      <c r="A1" s="247" t="s">
        <v>137</v>
      </c>
      <c r="B1" s="247"/>
      <c r="C1" s="247"/>
      <c r="D1" s="247"/>
      <c r="F1" s="126"/>
      <c r="H1" s="72" t="s">
        <v>38</v>
      </c>
    </row>
    <row r="2" spans="1:14" s="2" customFormat="1" ht="20.100000000000001" customHeight="1">
      <c r="H2" s="129" t="s">
        <v>39</v>
      </c>
      <c r="I2" s="127" t="s">
        <v>140</v>
      </c>
    </row>
    <row r="3" spans="1:14" s="2" customFormat="1" ht="15" customHeight="1"/>
    <row r="4" spans="1:14" s="2" customFormat="1" ht="28.5">
      <c r="B4" s="246" t="s">
        <v>73</v>
      </c>
      <c r="C4" s="247"/>
      <c r="D4" s="247"/>
      <c r="E4" s="247"/>
      <c r="F4" s="247"/>
      <c r="G4" s="247"/>
      <c r="H4" s="247"/>
      <c r="I4" s="247"/>
      <c r="J4" s="73"/>
      <c r="K4" s="73"/>
      <c r="L4" s="73"/>
      <c r="M4" s="73"/>
      <c r="N4" s="73"/>
    </row>
    <row r="5" spans="1:14" s="2" customFormat="1" ht="15" customHeight="1"/>
    <row r="6" spans="1:14" s="2" customFormat="1" ht="19.899999999999999" customHeight="1">
      <c r="B6" s="242" t="s">
        <v>79</v>
      </c>
      <c r="C6" s="242"/>
      <c r="D6" s="242"/>
      <c r="E6" s="242"/>
      <c r="F6" s="242"/>
      <c r="G6" s="242"/>
      <c r="H6" s="242"/>
      <c r="I6" s="242"/>
    </row>
    <row r="7" spans="1:14" s="2" customFormat="1" ht="19.899999999999999" customHeight="1">
      <c r="B7" s="243" t="s">
        <v>74</v>
      </c>
      <c r="C7" s="243"/>
      <c r="D7" s="243"/>
      <c r="E7" s="243"/>
      <c r="F7" s="243"/>
      <c r="G7" s="243"/>
      <c r="H7" s="243"/>
      <c r="I7" s="243"/>
    </row>
    <row r="8" spans="1:14" s="2" customFormat="1" ht="15" customHeight="1">
      <c r="C8" s="74"/>
    </row>
    <row r="9" spans="1:14" ht="15" customHeight="1">
      <c r="C9" s="75" t="s">
        <v>75</v>
      </c>
      <c r="D9" s="55"/>
      <c r="E9" s="308"/>
      <c r="F9" s="309"/>
      <c r="G9" s="309"/>
      <c r="H9" s="309"/>
      <c r="I9" s="309"/>
    </row>
    <row r="10" spans="1:14" ht="30" customHeight="1">
      <c r="C10" s="310" t="s">
        <v>133</v>
      </c>
      <c r="D10" s="311"/>
      <c r="E10" s="307"/>
      <c r="F10" s="312"/>
      <c r="G10" s="312"/>
      <c r="H10" s="312"/>
      <c r="I10" s="312"/>
    </row>
    <row r="11" spans="1:14" ht="30" customHeight="1">
      <c r="C11" s="54" t="s">
        <v>76</v>
      </c>
      <c r="D11" s="76"/>
      <c r="E11" s="307"/>
      <c r="F11" s="307"/>
      <c r="G11" s="307"/>
      <c r="H11" s="307"/>
      <c r="I11" s="307"/>
    </row>
    <row r="14" spans="1:14">
      <c r="B14" s="77"/>
      <c r="C14" s="78"/>
      <c r="D14" s="78"/>
      <c r="E14" s="78"/>
      <c r="F14" s="78"/>
      <c r="G14" s="78"/>
      <c r="H14" s="78"/>
      <c r="I14" s="79"/>
    </row>
    <row r="15" spans="1:14">
      <c r="B15" s="80" t="s">
        <v>77</v>
      </c>
      <c r="C15" s="81"/>
      <c r="D15" s="81"/>
      <c r="E15" s="81"/>
      <c r="F15" s="81"/>
      <c r="G15" s="81"/>
      <c r="H15" s="81"/>
      <c r="I15" s="82"/>
    </row>
    <row r="16" spans="1:14">
      <c r="B16" s="80" t="s">
        <v>78</v>
      </c>
      <c r="C16" s="81"/>
      <c r="D16" s="81"/>
      <c r="E16" s="81"/>
      <c r="F16" s="81"/>
      <c r="G16" s="81"/>
      <c r="H16" s="81"/>
      <c r="I16" s="82"/>
    </row>
    <row r="17" spans="2:9">
      <c r="B17" s="83"/>
      <c r="C17" s="61"/>
      <c r="D17" s="61"/>
      <c r="E17" s="61"/>
      <c r="F17" s="61"/>
      <c r="G17" s="61"/>
      <c r="H17" s="61"/>
      <c r="I17" s="84"/>
    </row>
    <row r="18" spans="2:9">
      <c r="B18" s="83"/>
      <c r="C18" s="61"/>
      <c r="D18" s="61"/>
      <c r="E18" s="61"/>
      <c r="F18" s="61"/>
      <c r="G18" s="61"/>
      <c r="H18" s="61"/>
      <c r="I18" s="84"/>
    </row>
    <row r="19" spans="2:9">
      <c r="B19" s="83"/>
      <c r="C19" s="61"/>
      <c r="D19" s="61"/>
      <c r="E19" s="61"/>
      <c r="F19" s="61"/>
      <c r="G19" s="61"/>
      <c r="H19" s="61"/>
      <c r="I19" s="84"/>
    </row>
    <row r="20" spans="2:9">
      <c r="B20" s="83"/>
      <c r="C20" s="61"/>
      <c r="D20" s="61"/>
      <c r="E20" s="61"/>
      <c r="F20" s="61"/>
      <c r="G20" s="61"/>
      <c r="H20" s="61"/>
      <c r="I20" s="84"/>
    </row>
    <row r="21" spans="2:9">
      <c r="B21" s="83"/>
      <c r="C21" s="61"/>
      <c r="D21" s="61"/>
      <c r="E21" s="61"/>
      <c r="F21" s="61"/>
      <c r="G21" s="61"/>
      <c r="H21" s="61"/>
      <c r="I21" s="84"/>
    </row>
    <row r="22" spans="2:9">
      <c r="B22" s="83"/>
      <c r="C22" s="61"/>
      <c r="D22" s="61"/>
      <c r="E22" s="61"/>
      <c r="F22" s="61"/>
      <c r="G22" s="61"/>
      <c r="H22" s="61"/>
      <c r="I22" s="84"/>
    </row>
    <row r="23" spans="2:9">
      <c r="B23" s="83"/>
      <c r="C23" s="61"/>
      <c r="D23" s="61"/>
      <c r="E23" s="61"/>
      <c r="F23" s="61"/>
      <c r="G23" s="61"/>
      <c r="H23" s="61"/>
      <c r="I23" s="84"/>
    </row>
    <row r="24" spans="2:9">
      <c r="B24" s="83"/>
      <c r="C24" s="61"/>
      <c r="D24" s="61"/>
      <c r="E24" s="61"/>
      <c r="F24" s="61"/>
      <c r="G24" s="61"/>
      <c r="H24" s="61"/>
      <c r="I24" s="84"/>
    </row>
    <row r="25" spans="2:9">
      <c r="B25" s="83"/>
      <c r="C25" s="61"/>
      <c r="D25" s="61"/>
      <c r="E25" s="61"/>
      <c r="F25" s="61"/>
      <c r="G25" s="61"/>
      <c r="H25" s="61"/>
      <c r="I25" s="84"/>
    </row>
    <row r="26" spans="2:9">
      <c r="B26" s="83"/>
      <c r="C26" s="61"/>
      <c r="D26" s="61"/>
      <c r="E26" s="61"/>
      <c r="F26" s="61"/>
      <c r="G26" s="61"/>
      <c r="H26" s="61"/>
      <c r="I26" s="84"/>
    </row>
    <row r="27" spans="2:9">
      <c r="B27" s="83"/>
      <c r="C27" s="61"/>
      <c r="D27" s="61"/>
      <c r="E27" s="61"/>
      <c r="F27" s="61"/>
      <c r="G27" s="61"/>
      <c r="H27" s="61"/>
      <c r="I27" s="84"/>
    </row>
    <row r="28" spans="2:9">
      <c r="B28" s="83"/>
      <c r="C28" s="61"/>
      <c r="D28" s="61"/>
      <c r="E28" s="61"/>
      <c r="F28" s="61"/>
      <c r="G28" s="61"/>
      <c r="H28" s="61"/>
      <c r="I28" s="84"/>
    </row>
    <row r="29" spans="2:9">
      <c r="B29" s="83"/>
      <c r="C29" s="61"/>
      <c r="D29" s="61"/>
      <c r="E29" s="61"/>
      <c r="F29" s="61"/>
      <c r="G29" s="61"/>
      <c r="H29" s="61"/>
      <c r="I29" s="84"/>
    </row>
    <row r="30" spans="2:9">
      <c r="B30" s="83"/>
      <c r="C30" s="61"/>
      <c r="D30" s="61"/>
      <c r="E30" s="61"/>
      <c r="F30" s="61"/>
      <c r="G30" s="61"/>
      <c r="H30" s="61"/>
      <c r="I30" s="84"/>
    </row>
    <row r="31" spans="2:9">
      <c r="B31" s="83"/>
      <c r="C31" s="61"/>
      <c r="D31" s="61"/>
      <c r="E31" s="61"/>
      <c r="F31" s="61"/>
      <c r="G31" s="61"/>
      <c r="H31" s="61"/>
      <c r="I31" s="84"/>
    </row>
    <row r="32" spans="2:9">
      <c r="B32" s="83"/>
      <c r="C32" s="61"/>
      <c r="D32" s="61"/>
      <c r="E32" s="61"/>
      <c r="F32" s="61"/>
      <c r="G32" s="61"/>
      <c r="H32" s="61"/>
      <c r="I32" s="84"/>
    </row>
    <row r="33" spans="2:9">
      <c r="B33" s="83"/>
      <c r="C33" s="61"/>
      <c r="D33" s="61"/>
      <c r="E33" s="61"/>
      <c r="F33" s="61"/>
      <c r="G33" s="61"/>
      <c r="H33" s="61"/>
      <c r="I33" s="84"/>
    </row>
    <row r="34" spans="2:9">
      <c r="B34" s="83"/>
      <c r="C34" s="61"/>
      <c r="D34" s="61"/>
      <c r="E34" s="61"/>
      <c r="F34" s="61"/>
      <c r="G34" s="61"/>
      <c r="H34" s="61"/>
      <c r="I34" s="84"/>
    </row>
    <row r="35" spans="2:9">
      <c r="B35" s="83"/>
      <c r="C35" s="61"/>
      <c r="D35" s="61"/>
      <c r="E35" s="61"/>
      <c r="F35" s="61"/>
      <c r="G35" s="61"/>
      <c r="H35" s="61"/>
      <c r="I35" s="84"/>
    </row>
    <row r="36" spans="2:9">
      <c r="B36" s="83"/>
      <c r="C36" s="61"/>
      <c r="D36" s="61"/>
      <c r="E36" s="61"/>
      <c r="F36" s="61"/>
      <c r="G36" s="61"/>
      <c r="H36" s="61"/>
      <c r="I36" s="84"/>
    </row>
    <row r="37" spans="2:9">
      <c r="B37" s="83"/>
      <c r="C37" s="61"/>
      <c r="D37" s="61"/>
      <c r="E37" s="61"/>
      <c r="F37" s="61"/>
      <c r="G37" s="61"/>
      <c r="H37" s="61"/>
      <c r="I37" s="84"/>
    </row>
    <row r="38" spans="2:9">
      <c r="B38" s="83"/>
      <c r="C38" s="61"/>
      <c r="D38" s="61"/>
      <c r="E38" s="61"/>
      <c r="F38" s="61"/>
      <c r="G38" s="61"/>
      <c r="H38" s="61"/>
      <c r="I38" s="84"/>
    </row>
    <row r="39" spans="2:9">
      <c r="B39" s="83"/>
      <c r="C39" s="61"/>
      <c r="D39" s="61"/>
      <c r="E39" s="61"/>
      <c r="F39" s="61"/>
      <c r="G39" s="61"/>
      <c r="H39" s="61"/>
      <c r="I39" s="84"/>
    </row>
    <row r="40" spans="2:9">
      <c r="B40" s="83"/>
      <c r="C40" s="61"/>
      <c r="D40" s="61"/>
      <c r="E40" s="61"/>
      <c r="F40" s="61"/>
      <c r="G40" s="61"/>
      <c r="H40" s="61"/>
      <c r="I40" s="84"/>
    </row>
    <row r="41" spans="2:9">
      <c r="B41" s="83"/>
      <c r="C41" s="61"/>
      <c r="D41" s="61"/>
      <c r="E41" s="61"/>
      <c r="F41" s="61"/>
      <c r="G41" s="61"/>
      <c r="H41" s="61"/>
      <c r="I41" s="84"/>
    </row>
    <row r="42" spans="2:9">
      <c r="B42" s="83"/>
      <c r="C42" s="61"/>
      <c r="D42" s="61"/>
      <c r="E42" s="61"/>
      <c r="F42" s="61"/>
      <c r="G42" s="61"/>
      <c r="H42" s="61"/>
      <c r="I42" s="84"/>
    </row>
    <row r="43" spans="2:9">
      <c r="B43" s="83"/>
      <c r="C43" s="61"/>
      <c r="D43" s="61"/>
      <c r="E43" s="61"/>
      <c r="F43" s="61"/>
      <c r="G43" s="61"/>
      <c r="H43" s="61"/>
      <c r="I43" s="84"/>
    </row>
    <row r="44" spans="2:9">
      <c r="B44" s="83"/>
      <c r="C44" s="61"/>
      <c r="D44" s="61"/>
      <c r="E44" s="61"/>
      <c r="F44" s="61"/>
      <c r="G44" s="61"/>
      <c r="H44" s="61"/>
      <c r="I44" s="84"/>
    </row>
    <row r="45" spans="2:9">
      <c r="B45" s="83"/>
      <c r="C45" s="61"/>
      <c r="D45" s="61"/>
      <c r="E45" s="61"/>
      <c r="F45" s="61"/>
      <c r="G45" s="61"/>
      <c r="H45" s="61"/>
      <c r="I45" s="84"/>
    </row>
    <row r="46" spans="2:9">
      <c r="B46" s="83"/>
      <c r="C46" s="61"/>
      <c r="D46" s="61"/>
      <c r="E46" s="61"/>
      <c r="F46" s="61"/>
      <c r="G46" s="61"/>
      <c r="H46" s="61"/>
      <c r="I46" s="84"/>
    </row>
    <row r="47" spans="2:9">
      <c r="B47" s="83"/>
      <c r="C47" s="61"/>
      <c r="D47" s="61"/>
      <c r="E47" s="61"/>
      <c r="F47" s="61"/>
      <c r="G47" s="61"/>
      <c r="H47" s="61"/>
      <c r="I47" s="84"/>
    </row>
    <row r="48" spans="2:9">
      <c r="B48" s="85"/>
      <c r="C48" s="86"/>
      <c r="D48" s="86"/>
      <c r="E48" s="86"/>
      <c r="F48" s="86"/>
      <c r="G48" s="86"/>
      <c r="H48" s="86"/>
      <c r="I48" s="87"/>
    </row>
  </sheetData>
  <mergeCells count="8">
    <mergeCell ref="A1:D1"/>
    <mergeCell ref="E11:I11"/>
    <mergeCell ref="B4:I4"/>
    <mergeCell ref="B6:I6"/>
    <mergeCell ref="B7:I7"/>
    <mergeCell ref="E9:I9"/>
    <mergeCell ref="C10:D10"/>
    <mergeCell ref="E10:I10"/>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N41"/>
  <sheetViews>
    <sheetView showGridLines="0" topLeftCell="A4" zoomScaleNormal="100" zoomScaleSheetLayoutView="100" workbookViewId="0">
      <selection activeCell="P7" sqref="P7:P8"/>
    </sheetView>
  </sheetViews>
  <sheetFormatPr defaultRowHeight="14.25"/>
  <cols>
    <col min="1" max="1" width="4.375" customWidth="1"/>
    <col min="2" max="2" width="4.75" customWidth="1"/>
    <col min="3" max="3" width="14.75" customWidth="1"/>
    <col min="4" max="12" width="5.75" customWidth="1"/>
    <col min="13" max="14" width="10.875" customWidth="1"/>
  </cols>
  <sheetData>
    <row r="1" spans="1:14">
      <c r="A1" s="180" t="s">
        <v>138</v>
      </c>
      <c r="B1" s="180"/>
      <c r="C1" s="180"/>
      <c r="D1" s="180"/>
      <c r="E1" s="180"/>
      <c r="M1" s="72" t="s">
        <v>38</v>
      </c>
      <c r="N1" s="2"/>
    </row>
    <row r="2" spans="1:14" ht="20.100000000000001" customHeight="1">
      <c r="M2" s="129" t="s">
        <v>39</v>
      </c>
      <c r="N2" s="127" t="s">
        <v>140</v>
      </c>
    </row>
    <row r="4" spans="1:14" ht="28.5">
      <c r="B4" s="246" t="s">
        <v>107</v>
      </c>
      <c r="C4" s="246"/>
      <c r="D4" s="246"/>
      <c r="E4" s="246"/>
      <c r="F4" s="246"/>
      <c r="G4" s="246"/>
      <c r="H4" s="246"/>
      <c r="I4" s="246"/>
      <c r="J4" s="246"/>
      <c r="K4" s="246"/>
      <c r="L4" s="246"/>
      <c r="M4" s="246"/>
      <c r="N4" s="246"/>
    </row>
    <row r="5" spans="1:14">
      <c r="B5" s="2"/>
      <c r="C5" s="2"/>
      <c r="D5" s="2"/>
      <c r="E5" s="2"/>
      <c r="F5" s="2"/>
      <c r="G5" s="2"/>
      <c r="H5" s="2"/>
      <c r="I5" s="2"/>
      <c r="J5" s="2"/>
      <c r="K5" s="2"/>
      <c r="L5" s="2"/>
      <c r="M5" s="2"/>
      <c r="N5" s="2"/>
    </row>
    <row r="6" spans="1:14">
      <c r="B6" s="2"/>
      <c r="C6" s="2" t="s">
        <v>108</v>
      </c>
      <c r="D6" s="2"/>
      <c r="E6" s="2"/>
      <c r="F6" s="2"/>
      <c r="G6" s="2"/>
      <c r="H6" s="2"/>
      <c r="I6" s="2"/>
      <c r="J6" s="2"/>
      <c r="K6" s="2"/>
      <c r="L6" s="2"/>
      <c r="M6" s="2"/>
      <c r="N6" s="2"/>
    </row>
    <row r="7" spans="1:14">
      <c r="B7" s="2"/>
      <c r="C7" s="2"/>
      <c r="D7" s="2"/>
      <c r="E7" s="2"/>
      <c r="F7" s="2"/>
      <c r="G7" s="2"/>
      <c r="H7" s="2"/>
      <c r="I7" s="2"/>
      <c r="J7" s="2"/>
      <c r="K7" s="2"/>
      <c r="L7" s="2"/>
      <c r="M7" s="2"/>
      <c r="N7" s="2"/>
    </row>
    <row r="8" spans="1:14">
      <c r="B8" s="247" t="s">
        <v>42</v>
      </c>
      <c r="C8" s="189"/>
      <c r="D8" s="189"/>
      <c r="E8" s="189"/>
      <c r="F8" s="189"/>
      <c r="G8" s="189"/>
      <c r="H8" s="189"/>
      <c r="I8" s="189"/>
      <c r="J8" s="189"/>
      <c r="K8" s="189"/>
      <c r="L8" s="189"/>
      <c r="M8" s="189"/>
      <c r="N8" s="189"/>
    </row>
    <row r="9" spans="1:14">
      <c r="B9" s="2"/>
      <c r="C9" s="2"/>
      <c r="D9" s="2"/>
      <c r="E9" s="2"/>
      <c r="F9" s="2"/>
      <c r="G9" s="2"/>
      <c r="H9" s="2"/>
      <c r="I9" s="2"/>
      <c r="J9" s="2"/>
      <c r="K9" s="2"/>
      <c r="L9" s="2"/>
      <c r="M9" s="2"/>
      <c r="N9" s="2"/>
    </row>
    <row r="10" spans="1:14" ht="23.1" customHeight="1">
      <c r="B10" s="2" t="s">
        <v>43</v>
      </c>
      <c r="C10" s="2"/>
      <c r="D10" s="2"/>
      <c r="E10" s="2"/>
      <c r="F10" s="2"/>
      <c r="G10" s="2"/>
      <c r="H10" s="2"/>
      <c r="I10" s="2"/>
      <c r="J10" s="2"/>
      <c r="K10" s="2"/>
      <c r="L10" s="2"/>
      <c r="M10" s="2"/>
      <c r="N10" s="2"/>
    </row>
    <row r="11" spans="1:14" ht="23.1" customHeight="1">
      <c r="C11" s="116" t="s">
        <v>44</v>
      </c>
      <c r="D11" s="115" t="s">
        <v>109</v>
      </c>
      <c r="E11" s="123"/>
      <c r="F11" s="117" t="s">
        <v>110</v>
      </c>
      <c r="G11" s="123"/>
      <c r="H11" s="118"/>
      <c r="I11" s="118"/>
      <c r="J11" s="119"/>
      <c r="K11" s="119"/>
      <c r="L11" s="50"/>
      <c r="M11" s="50"/>
    </row>
    <row r="12" spans="1:14" ht="28.5" customHeight="1">
      <c r="C12" s="116" t="s">
        <v>23</v>
      </c>
      <c r="D12" s="315"/>
      <c r="E12" s="315"/>
      <c r="F12" s="315"/>
      <c r="G12" s="315"/>
      <c r="H12" s="315"/>
      <c r="I12" s="315"/>
      <c r="J12" s="315"/>
      <c r="K12" s="315"/>
      <c r="L12" s="316"/>
      <c r="M12" s="316"/>
      <c r="N12" s="317"/>
    </row>
    <row r="13" spans="1:14" ht="28.5" customHeight="1">
      <c r="C13" s="124" t="s">
        <v>45</v>
      </c>
      <c r="D13" s="318"/>
      <c r="E13" s="318"/>
      <c r="F13" s="318"/>
      <c r="G13" s="318"/>
      <c r="H13" s="318"/>
      <c r="I13" s="318"/>
      <c r="J13" s="318"/>
      <c r="K13" s="318"/>
      <c r="L13" s="319"/>
      <c r="M13" s="319"/>
      <c r="N13" s="317"/>
    </row>
    <row r="14" spans="1:14" ht="28.5" customHeight="1">
      <c r="C14" s="116" t="s">
        <v>46</v>
      </c>
      <c r="D14" s="315"/>
      <c r="E14" s="315"/>
      <c r="F14" s="315"/>
      <c r="G14" s="315"/>
      <c r="H14" s="315"/>
      <c r="I14" s="315"/>
      <c r="J14" s="315"/>
      <c r="K14" s="315"/>
      <c r="L14" s="316"/>
      <c r="M14" s="316"/>
      <c r="N14" s="317"/>
    </row>
    <row r="15" spans="1:14" ht="28.5" customHeight="1">
      <c r="C15" s="116" t="s">
        <v>47</v>
      </c>
      <c r="D15" s="315"/>
      <c r="E15" s="315"/>
      <c r="F15" s="315"/>
      <c r="G15" s="315"/>
      <c r="H15" s="315"/>
      <c r="I15" s="315"/>
      <c r="J15" s="315"/>
      <c r="K15" s="315"/>
      <c r="L15" s="316"/>
      <c r="M15" s="316"/>
      <c r="N15" s="317"/>
    </row>
    <row r="16" spans="1:14">
      <c r="C16" s="2"/>
    </row>
    <row r="17" spans="2:14">
      <c r="B17" s="2" t="s">
        <v>48</v>
      </c>
      <c r="C17" s="2"/>
    </row>
    <row r="18" spans="2:14">
      <c r="C18" s="2" t="s">
        <v>136</v>
      </c>
    </row>
    <row r="20" spans="2:14" ht="23.1" customHeight="1">
      <c r="D20" s="2" t="s">
        <v>49</v>
      </c>
      <c r="E20" s="116"/>
      <c r="F20" s="116"/>
    </row>
    <row r="21" spans="2:14" ht="23.1" customHeight="1">
      <c r="D21" s="2"/>
      <c r="E21" s="189" t="s">
        <v>23</v>
      </c>
      <c r="F21" s="189"/>
      <c r="G21" s="313"/>
      <c r="H21" s="314"/>
      <c r="I21" s="314"/>
      <c r="J21" s="314"/>
      <c r="K21" s="314"/>
      <c r="L21" s="314"/>
      <c r="M21" s="314"/>
      <c r="N21" s="314"/>
    </row>
    <row r="22" spans="2:14" ht="23.1" customHeight="1">
      <c r="D22" s="2"/>
      <c r="E22" s="189" t="s">
        <v>50</v>
      </c>
      <c r="F22" s="189"/>
      <c r="G22" s="313"/>
      <c r="H22" s="314"/>
      <c r="I22" s="314"/>
      <c r="J22" s="314"/>
      <c r="K22" s="314"/>
      <c r="L22" s="314"/>
      <c r="M22" s="314"/>
      <c r="N22" s="314"/>
    </row>
    <row r="23" spans="2:14" ht="23.1" customHeight="1">
      <c r="D23" s="2"/>
      <c r="E23" s="320" t="s">
        <v>47</v>
      </c>
      <c r="F23" s="320"/>
      <c r="G23" s="313" t="str">
        <f>[5]交付申請書兼実績報告書兼請求書!H18&amp;"　"&amp;[5]交付申請書兼実績報告書兼請求書!K18</f>
        <v>　</v>
      </c>
      <c r="H23" s="314"/>
      <c r="I23" s="314"/>
      <c r="J23" s="314"/>
      <c r="K23" s="314"/>
      <c r="L23" s="314"/>
      <c r="M23" s="314"/>
      <c r="N23" s="314"/>
    </row>
    <row r="24" spans="2:14">
      <c r="B24" s="51"/>
      <c r="C24" s="51"/>
      <c r="D24" s="51"/>
      <c r="E24" s="51"/>
      <c r="F24" s="51"/>
      <c r="G24" s="51"/>
      <c r="H24" s="51"/>
      <c r="I24" s="51"/>
      <c r="J24" s="51"/>
      <c r="K24" s="51"/>
      <c r="L24" s="51"/>
      <c r="M24" s="51"/>
      <c r="N24" s="51"/>
    </row>
    <row r="26" spans="2:14" ht="28.5">
      <c r="B26" s="246" t="s">
        <v>51</v>
      </c>
      <c r="C26" s="246"/>
      <c r="D26" s="246"/>
      <c r="E26" s="246"/>
      <c r="F26" s="246"/>
      <c r="G26" s="246"/>
      <c r="H26" s="246"/>
      <c r="I26" s="246"/>
      <c r="J26" s="246"/>
      <c r="K26" s="246"/>
      <c r="L26" s="246"/>
      <c r="M26" s="246"/>
      <c r="N26" s="246"/>
    </row>
    <row r="27" spans="2:14">
      <c r="B27" s="2" t="s">
        <v>111</v>
      </c>
      <c r="C27" s="2"/>
      <c r="D27" s="2"/>
      <c r="E27" s="2"/>
      <c r="F27" s="2"/>
      <c r="G27" s="2"/>
      <c r="H27" s="2"/>
      <c r="I27" s="2"/>
      <c r="J27" s="2"/>
      <c r="K27" s="2"/>
      <c r="L27" s="2"/>
      <c r="M27" s="2"/>
      <c r="N27" s="2"/>
    </row>
    <row r="28" spans="2:14">
      <c r="B28" s="2"/>
      <c r="C28" s="2" t="s">
        <v>52</v>
      </c>
      <c r="D28" s="2"/>
      <c r="E28" s="2"/>
      <c r="F28" s="2"/>
      <c r="G28" s="2"/>
      <c r="H28" s="2"/>
      <c r="I28" s="2"/>
      <c r="J28" s="2"/>
      <c r="K28" s="2"/>
      <c r="L28" s="2"/>
      <c r="M28" s="2"/>
      <c r="N28" s="2"/>
    </row>
    <row r="29" spans="2:14">
      <c r="B29" s="2"/>
      <c r="C29" s="2"/>
      <c r="D29" s="2"/>
      <c r="E29" s="2"/>
      <c r="F29" s="2"/>
      <c r="G29" s="2"/>
      <c r="H29" s="2"/>
      <c r="I29" s="2"/>
      <c r="J29" s="2"/>
      <c r="K29" s="2"/>
      <c r="L29" s="2"/>
      <c r="M29" s="2"/>
      <c r="N29" s="2"/>
    </row>
    <row r="30" spans="2:14">
      <c r="B30" s="2"/>
      <c r="C30" s="247" t="s">
        <v>42</v>
      </c>
      <c r="D30" s="247"/>
      <c r="E30" s="247"/>
      <c r="F30" s="247"/>
      <c r="G30" s="247"/>
      <c r="H30" s="247"/>
      <c r="I30" s="247"/>
      <c r="J30" s="247"/>
      <c r="K30" s="247"/>
      <c r="L30" s="247"/>
      <c r="M30" s="247"/>
      <c r="N30" s="247"/>
    </row>
    <row r="32" spans="2:14" ht="23.1" customHeight="1">
      <c r="C32" s="2" t="s">
        <v>112</v>
      </c>
      <c r="D32" s="189" t="s">
        <v>53</v>
      </c>
      <c r="E32" s="189"/>
      <c r="F32" s="321"/>
      <c r="G32" s="321"/>
      <c r="H32" s="321"/>
      <c r="J32" s="189" t="s">
        <v>113</v>
      </c>
      <c r="K32" s="189"/>
      <c r="L32" s="321"/>
      <c r="M32" s="322"/>
    </row>
    <row r="33" spans="3:14" ht="23.1" customHeight="1">
      <c r="C33" s="2"/>
      <c r="D33" s="189" t="s">
        <v>114</v>
      </c>
      <c r="E33" s="189"/>
      <c r="F33" s="323" t="str">
        <f>IF([5]交付申請書兼実績報告書兼請求書!D59="01","普通",IF([5]交付申請書兼実績報告書兼請求書!D59="02","当座",IF([5]交付申請書兼実績報告書兼請求書!D59="04","貯蓄","")))</f>
        <v/>
      </c>
      <c r="G33" s="323"/>
      <c r="H33" s="323"/>
      <c r="J33" s="189" t="s">
        <v>115</v>
      </c>
      <c r="K33" s="189"/>
      <c r="L33" s="321" t="str">
        <f>[5]交付申請書兼実績報告書兼請求書!D60&amp;[5]交付申請書兼実績報告書兼請求書!E60&amp;[5]交付申請書兼実績報告書兼請求書!F60&amp;[5]交付申請書兼実績報告書兼請求書!G60&amp;[5]交付申請書兼実績報告書兼請求書!H60&amp;[5]交付申請書兼実績報告書兼請求書!I60&amp;[5]交付申請書兼実績報告書兼請求書!J60</f>
        <v/>
      </c>
      <c r="M33" s="322"/>
    </row>
    <row r="34" spans="3:14" ht="30.95" customHeight="1">
      <c r="C34" s="2"/>
      <c r="D34" s="189" t="s">
        <v>54</v>
      </c>
      <c r="E34" s="189"/>
      <c r="F34" s="313"/>
      <c r="G34" s="313"/>
      <c r="H34" s="313"/>
      <c r="I34" s="313"/>
      <c r="J34" s="313"/>
      <c r="K34" s="313"/>
      <c r="L34" s="313"/>
      <c r="M34" s="313"/>
      <c r="N34" s="314"/>
    </row>
    <row r="35" spans="3:14" ht="30.95" customHeight="1">
      <c r="C35" s="2"/>
      <c r="D35" s="325" t="s">
        <v>116</v>
      </c>
      <c r="E35" s="325"/>
      <c r="F35" s="326"/>
      <c r="G35" s="326"/>
      <c r="H35" s="326"/>
      <c r="I35" s="326"/>
      <c r="J35" s="326"/>
      <c r="K35" s="326"/>
      <c r="L35" s="326"/>
      <c r="M35" s="326"/>
      <c r="N35" s="327"/>
    </row>
    <row r="36" spans="3:14" ht="23.1" customHeight="1"/>
    <row r="37" spans="3:14" ht="23.1" customHeight="1">
      <c r="D37" s="2" t="s">
        <v>55</v>
      </c>
      <c r="E37" s="2"/>
      <c r="F37" s="2"/>
    </row>
    <row r="38" spans="3:14" ht="23.1" customHeight="1">
      <c r="D38" s="2"/>
      <c r="E38" s="189" t="s">
        <v>44</v>
      </c>
      <c r="F38" s="189"/>
      <c r="G38" s="115" t="s">
        <v>117</v>
      </c>
      <c r="H38" s="123"/>
      <c r="I38" s="117" t="s">
        <v>118</v>
      </c>
      <c r="J38" s="123"/>
      <c r="K38" s="118"/>
      <c r="L38" s="118"/>
      <c r="M38" s="119"/>
    </row>
    <row r="39" spans="3:14" ht="29.1" customHeight="1">
      <c r="D39" s="2"/>
      <c r="E39" s="189" t="s">
        <v>23</v>
      </c>
      <c r="F39" s="189"/>
      <c r="G39" s="324"/>
      <c r="H39" s="324"/>
      <c r="I39" s="324"/>
      <c r="J39" s="324"/>
      <c r="K39" s="324"/>
      <c r="L39" s="324"/>
      <c r="M39" s="324"/>
      <c r="N39" s="314"/>
    </row>
    <row r="40" spans="3:14" ht="29.1" customHeight="1">
      <c r="D40" s="2"/>
      <c r="E40" s="189" t="s">
        <v>50</v>
      </c>
      <c r="F40" s="189"/>
      <c r="G40" s="324"/>
      <c r="H40" s="324"/>
      <c r="I40" s="324"/>
      <c r="J40" s="324"/>
      <c r="K40" s="324"/>
      <c r="L40" s="324"/>
      <c r="M40" s="324"/>
      <c r="N40" s="314"/>
    </row>
    <row r="41" spans="3:14" ht="29.1" customHeight="1">
      <c r="D41" s="2"/>
      <c r="E41" s="320" t="s">
        <v>47</v>
      </c>
      <c r="F41" s="320"/>
      <c r="G41" s="324"/>
      <c r="H41" s="324"/>
      <c r="I41" s="324"/>
      <c r="J41" s="324"/>
      <c r="K41" s="324"/>
      <c r="L41" s="324"/>
      <c r="M41" s="324"/>
      <c r="N41" s="314"/>
    </row>
  </sheetData>
  <mergeCells count="34">
    <mergeCell ref="E41:F41"/>
    <mergeCell ref="G41:N41"/>
    <mergeCell ref="D35:E35"/>
    <mergeCell ref="F35:N35"/>
    <mergeCell ref="E38:F38"/>
    <mergeCell ref="E39:F39"/>
    <mergeCell ref="G39:N39"/>
    <mergeCell ref="E40:F40"/>
    <mergeCell ref="G40:N40"/>
    <mergeCell ref="D33:E33"/>
    <mergeCell ref="F33:H33"/>
    <mergeCell ref="J33:K33"/>
    <mergeCell ref="L33:M33"/>
    <mergeCell ref="D34:E34"/>
    <mergeCell ref="F34:N34"/>
    <mergeCell ref="E23:F23"/>
    <mergeCell ref="G23:N23"/>
    <mergeCell ref="B26:N26"/>
    <mergeCell ref="C30:N30"/>
    <mergeCell ref="D32:E32"/>
    <mergeCell ref="F32:H32"/>
    <mergeCell ref="J32:K32"/>
    <mergeCell ref="L32:M32"/>
    <mergeCell ref="A1:E1"/>
    <mergeCell ref="E21:F21"/>
    <mergeCell ref="G21:N21"/>
    <mergeCell ref="E22:F22"/>
    <mergeCell ref="G22:N22"/>
    <mergeCell ref="D15:N15"/>
    <mergeCell ref="B4:N4"/>
    <mergeCell ref="B8:N8"/>
    <mergeCell ref="D12:N12"/>
    <mergeCell ref="D13:N13"/>
    <mergeCell ref="D14:N14"/>
  </mergeCells>
  <phoneticPr fontId="2"/>
  <dataValidations count="1">
    <dataValidation imeMode="halfKatakana" allowBlank="1" showInputMessage="1" showErrorMessage="1" sqref="D13:K13"/>
  </dataValidations>
  <printOptions horizontalCentered="1" verticalCentered="1"/>
  <pageMargins left="0.70866141732283472" right="0.70866141732283472" top="0.74803149606299213" bottom="0.74803149606299213" header="0.31496062992125984" footer="0.31496062992125984"/>
  <pageSetup paperSize="9" scale="8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（様式１）申請書</vt:lpstr>
      <vt:lpstr>（様式１－②）申請医薬品卸一覧 </vt:lpstr>
      <vt:lpstr>(別紙１)医薬品倉庫面積</vt:lpstr>
      <vt:lpstr>(別紙２)申請車両一覧</vt:lpstr>
      <vt:lpstr>（様式１－③）振込口座情報（必須）</vt:lpstr>
      <vt:lpstr>（様式１－④）委任状（任意・要押印）</vt:lpstr>
      <vt:lpstr>'(別紙１)医薬品倉庫面積'!Print_Area</vt:lpstr>
      <vt:lpstr>'(別紙２)申請車両一覧'!Print_Area</vt:lpstr>
      <vt:lpstr>'（様式１）申請書'!Print_Area</vt:lpstr>
      <vt:lpstr>'（様式１－②）申請医薬品卸一覧 '!Print_Area</vt:lpstr>
      <vt:lpstr>'（様式１－③）振込口座情報（必須）'!Print_Area</vt:lpstr>
      <vt:lpstr>'（様式１－④）委任状（任意・要押印）'!Print_Area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1709018</dc:creator>
  <cp:lastModifiedBy>1300846</cp:lastModifiedBy>
  <cp:lastPrinted>2023-08-29T00:34:59Z</cp:lastPrinted>
  <dcterms:created xsi:type="dcterms:W3CDTF">2022-12-13T21:59:29Z</dcterms:created>
  <dcterms:modified xsi:type="dcterms:W3CDTF">2023-08-31T07:17:30Z</dcterms:modified>
</cp:coreProperties>
</file>