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68.157\kanriH\技術管理係\５４－単品スライド\92 単品スライド様式\"/>
    </mc:Choice>
  </mc:AlternateContent>
  <bookViews>
    <workbookView xWindow="0" yWindow="0" windowWidth="20490" windowHeight="8115" firstSheet="5" activeTab="5"/>
  </bookViews>
  <sheets>
    <sheet name="様式1-1" sheetId="1" state="hidden" r:id="rId1"/>
    <sheet name="様式3" sheetId="2" state="hidden" r:id="rId2"/>
    <sheet name="様式3-1" sheetId="4" state="hidden" r:id="rId3"/>
    <sheet name="様式3-2" sheetId="6" state="hidden" r:id="rId4"/>
    <sheet name="様式3-3" sheetId="7" state="hidden" r:id="rId5"/>
    <sheet name="様式-3" sheetId="10" r:id="rId6"/>
  </sheets>
  <definedNames>
    <definedName name="_xlnm.Print_Area" localSheetId="0">'様式1-1'!$A$1:$M$51</definedName>
    <definedName name="_xlnm.Print_Area" localSheetId="1">様式3!$A$1:$M$49</definedName>
    <definedName name="_xlnm.Print_Area" localSheetId="5">'様式-3'!$A$1:$M$50</definedName>
    <definedName name="_xlnm.Print_Area" localSheetId="2">'様式3-1'!$A$1:$N$36</definedName>
    <definedName name="_xlnm.Print_Area" localSheetId="4">'様式3-3'!$A$1:$R$51</definedName>
    <definedName name="_xlnm.Print_Titles" localSheetId="4">'様式3-3'!$1:$4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0" l="1"/>
  <c r="I21" i="10"/>
  <c r="G21" i="10"/>
  <c r="K21" i="10" l="1"/>
  <c r="I36" i="10" l="1"/>
  <c r="E36" i="10" l="1"/>
  <c r="G36" i="10"/>
  <c r="E29" i="2"/>
  <c r="K43" i="2"/>
  <c r="K42" i="2"/>
  <c r="G29" i="2"/>
  <c r="I29" i="2"/>
  <c r="K29" i="2"/>
  <c r="I26" i="2"/>
  <c r="G26" i="2"/>
  <c r="K22" i="2"/>
  <c r="I22" i="2"/>
  <c r="G22" i="2"/>
  <c r="G21" i="2"/>
  <c r="H21" i="2"/>
  <c r="I21" i="2" s="1"/>
  <c r="G24" i="2"/>
  <c r="H24" i="2"/>
  <c r="I24" i="2"/>
  <c r="G25" i="2"/>
  <c r="K25" i="2" s="1"/>
  <c r="H25" i="2"/>
  <c r="I25" i="2"/>
  <c r="H20" i="2"/>
  <c r="I20" i="2" s="1"/>
  <c r="K20" i="2" s="1"/>
  <c r="G20" i="2"/>
  <c r="R30" i="7"/>
  <c r="R31" i="7" s="1"/>
  <c r="L20" i="6"/>
  <c r="N18" i="6"/>
  <c r="N16" i="6"/>
  <c r="N15" i="6"/>
  <c r="F15" i="6"/>
  <c r="N13" i="6"/>
  <c r="N12" i="6"/>
  <c r="F12" i="6"/>
  <c r="K36" i="10" l="1"/>
  <c r="K42" i="10" s="1"/>
  <c r="K44" i="10" s="1"/>
  <c r="K26" i="2"/>
  <c r="K24" i="2"/>
  <c r="K21" i="2"/>
  <c r="E27" i="4"/>
  <c r="G26" i="4"/>
  <c r="G25" i="4"/>
  <c r="G24" i="4"/>
  <c r="E22" i="4"/>
  <c r="G21" i="4"/>
  <c r="G20" i="4"/>
  <c r="G19" i="4"/>
  <c r="G18" i="4"/>
  <c r="G17" i="4"/>
  <c r="G16" i="4"/>
</calcChain>
</file>

<file path=xl/sharedStrings.xml><?xml version="1.0" encoding="utf-8"?>
<sst xmlns="http://schemas.openxmlformats.org/spreadsheetml/2006/main" count="632" uniqueCount="226">
  <si>
    <t>　</t>
    <phoneticPr fontId="4"/>
  </si>
  <si>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4"/>
  </si>
  <si>
    <t>工　事　名</t>
    <rPh sb="0" eb="1">
      <t>コウ</t>
    </rPh>
    <rPh sb="2" eb="3">
      <t>コト</t>
    </rPh>
    <rPh sb="4" eb="5">
      <t>メイ</t>
    </rPh>
    <phoneticPr fontId="8"/>
  </si>
  <si>
    <t>記</t>
  </si>
  <si>
    <t>規　格</t>
  </si>
  <si>
    <t>単位</t>
    <phoneticPr fontId="4"/>
  </si>
  <si>
    <t>当初単価</t>
    <rPh sb="0" eb="2">
      <t>トウショ</t>
    </rPh>
    <rPh sb="2" eb="4">
      <t>タンカ</t>
    </rPh>
    <phoneticPr fontId="4"/>
  </si>
  <si>
    <t>当初想定
金額</t>
    <rPh sb="0" eb="2">
      <t>トウショ</t>
    </rPh>
    <rPh sb="2" eb="4">
      <t>ソウテイ</t>
    </rPh>
    <rPh sb="5" eb="7">
      <t>キンガク</t>
    </rPh>
    <phoneticPr fontId="4"/>
  </si>
  <si>
    <t>購入単価</t>
    <rPh sb="0" eb="2">
      <t>コウニュウ</t>
    </rPh>
    <rPh sb="2" eb="4">
      <t>タンカ</t>
    </rPh>
    <phoneticPr fontId="4"/>
  </si>
  <si>
    <t>購入金額</t>
    <rPh sb="0" eb="2">
      <t>コウニュウ</t>
    </rPh>
    <rPh sb="2" eb="4">
      <t>キンガク</t>
    </rPh>
    <phoneticPr fontId="4"/>
  </si>
  <si>
    <t>購入年月</t>
    <rPh sb="0" eb="2">
      <t>コウニュウ</t>
    </rPh>
    <rPh sb="2" eb="3">
      <t>ネン</t>
    </rPh>
    <rPh sb="3" eb="4">
      <t>ツキ</t>
    </rPh>
    <phoneticPr fontId="4"/>
  </si>
  <si>
    <t>変動額</t>
    <rPh sb="0" eb="2">
      <t>ヘンドウ</t>
    </rPh>
    <rPh sb="2" eb="3">
      <t>ガク</t>
    </rPh>
    <phoneticPr fontId="4"/>
  </si>
  <si>
    <t>記載例</t>
    <rPh sb="0" eb="2">
      <t>キサイ</t>
    </rPh>
    <rPh sb="2" eb="3">
      <t>レイ</t>
    </rPh>
    <phoneticPr fontId="4"/>
  </si>
  <si>
    <t>○鋼</t>
    <rPh sb="1" eb="2">
      <t>コウ</t>
    </rPh>
    <phoneticPr fontId="4"/>
  </si>
  <si>
    <t>○</t>
    <phoneticPr fontId="4"/>
  </si>
  <si>
    <t>ｔ</t>
    <phoneticPr fontId="4"/>
  </si>
  <si>
    <t>○○．○</t>
    <phoneticPr fontId="4"/>
  </si>
  <si>
    <t>○○,○○○</t>
    <phoneticPr fontId="4"/>
  </si>
  <si>
    <t>○○○,○○○</t>
    <phoneticPr fontId="4"/>
  </si>
  <si>
    <t>R○年○月</t>
    <rPh sb="2" eb="3">
      <t>ネン</t>
    </rPh>
    <rPh sb="4" eb="5">
      <t>ツキ</t>
    </rPh>
    <phoneticPr fontId="4"/>
  </si>
  <si>
    <t>○,○○○,○○○</t>
    <phoneticPr fontId="4"/>
  </si>
  <si>
    <t>R○年○月　計</t>
    <rPh sb="2" eb="3">
      <t>ネン</t>
    </rPh>
    <rPh sb="4" eb="5">
      <t>ツキ</t>
    </rPh>
    <rPh sb="6" eb="7">
      <t>ケイ</t>
    </rPh>
    <phoneticPr fontId="4"/>
  </si>
  <si>
    <t>R○年△月</t>
    <rPh sb="2" eb="3">
      <t>ネン</t>
    </rPh>
    <rPh sb="4" eb="5">
      <t>ツキ</t>
    </rPh>
    <phoneticPr fontId="4"/>
  </si>
  <si>
    <t>R○年△月　計</t>
    <rPh sb="2" eb="3">
      <t>ネン</t>
    </rPh>
    <rPh sb="4" eb="5">
      <t>ツキ</t>
    </rPh>
    <rPh sb="6" eb="7">
      <t>ケイ</t>
    </rPh>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</si>
  <si>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</si>
  <si>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</si>
  <si>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</si>
  <si>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</si>
  <si>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phoneticPr fontId="4"/>
  </si>
  <si>
    <t>○○○</t>
    <phoneticPr fontId="4"/>
  </si>
  <si>
    <t>○○.○</t>
    <phoneticPr fontId="4"/>
  </si>
  <si>
    <t>□油 計</t>
    <rPh sb="1" eb="2">
      <t>ユ</t>
    </rPh>
    <rPh sb="3" eb="4">
      <t>ケイ</t>
    </rPh>
    <phoneticPr fontId="4"/>
  </si>
  <si>
    <t>□油合計</t>
    <rPh sb="1" eb="2">
      <t>ユ</t>
    </rPh>
    <phoneticPr fontId="4"/>
  </si>
  <si>
    <t>△油</t>
    <rPh sb="1" eb="2">
      <t>ユ</t>
    </rPh>
    <phoneticPr fontId="4"/>
  </si>
  <si>
    <t>R○年□月</t>
    <rPh sb="2" eb="3">
      <t>ネン</t>
    </rPh>
    <rPh sb="4" eb="5">
      <t>ツキ</t>
    </rPh>
    <phoneticPr fontId="4"/>
  </si>
  <si>
    <t>R○年□月　計</t>
    <rPh sb="2" eb="3">
      <t>ネン</t>
    </rPh>
    <rPh sb="4" eb="5">
      <t>ツキ</t>
    </rPh>
    <rPh sb="6" eb="7">
      <t>ケイ</t>
    </rPh>
    <phoneticPr fontId="4"/>
  </si>
  <si>
    <t>△油 計</t>
    <rPh sb="1" eb="2">
      <t>ユ</t>
    </rPh>
    <rPh sb="3" eb="4">
      <t>ケイ</t>
    </rPh>
    <phoneticPr fontId="4"/>
  </si>
  <si>
    <t>△油合計</t>
    <phoneticPr fontId="4"/>
  </si>
  <si>
    <t>燃料油　合計</t>
    <rPh sb="0" eb="3">
      <t>ネンリョウアブラ</t>
    </rPh>
    <rPh sb="4" eb="6">
      <t>ゴウケイ</t>
    </rPh>
    <phoneticPr fontId="4"/>
  </si>
  <si>
    <t>単品スライド請求額</t>
    <rPh sb="0" eb="2">
      <t>タンピン</t>
    </rPh>
    <rPh sb="6" eb="9">
      <t>セイキュウガク</t>
    </rPh>
    <phoneticPr fontId="4"/>
  </si>
  <si>
    <t>（注）</t>
    <rPh sb="1" eb="2">
      <t>チュウ</t>
    </rPh>
    <phoneticPr fontId="10"/>
  </si>
  <si>
    <t>様式１－１</t>
    <rPh sb="0" eb="2">
      <t>ヨウシキ</t>
    </rPh>
    <phoneticPr fontId="4"/>
  </si>
  <si>
    <t>令和○○年○○○○○○○工事</t>
    <rPh sb="0" eb="2">
      <t>レイワ</t>
    </rPh>
    <rPh sb="4" eb="5">
      <t>ネン</t>
    </rPh>
    <rPh sb="12" eb="14">
      <t>コウジ</t>
    </rPh>
    <phoneticPr fontId="3"/>
  </si>
  <si>
    <t>品　　目</t>
    <phoneticPr fontId="3"/>
  </si>
  <si>
    <t>数 量</t>
    <phoneticPr fontId="4"/>
  </si>
  <si>
    <t>変動額
（差額）</t>
    <rPh sb="0" eb="2">
      <t>ヘンドウ</t>
    </rPh>
    <rPh sb="2" eb="3">
      <t>ガク</t>
    </rPh>
    <rPh sb="5" eb="7">
      <t>サガク</t>
    </rPh>
    <phoneticPr fontId="4"/>
  </si>
  <si>
    <t>備　　考</t>
    <phoneticPr fontId="3"/>
  </si>
  <si>
    <t>＜記入に当たって＞</t>
    <rPh sb="1" eb="3">
      <t>キニュウ</t>
    </rPh>
    <rPh sb="4" eb="5">
      <t>ア</t>
    </rPh>
    <phoneticPr fontId="3"/>
  </si>
  <si>
    <t>　必要に応じ様式を加工して記入願います</t>
    <rPh sb="1" eb="3">
      <t>ヒツヨウ</t>
    </rPh>
    <rPh sb="4" eb="5">
      <t>オウ</t>
    </rPh>
    <rPh sb="6" eb="8">
      <t>ヨウシキ</t>
    </rPh>
    <rPh sb="9" eb="11">
      <t>カコウ</t>
    </rPh>
    <rPh sb="13" eb="15">
      <t>キニュウ</t>
    </rPh>
    <rPh sb="15" eb="16">
      <t>ネガ</t>
    </rPh>
    <phoneticPr fontId="3"/>
  </si>
  <si>
    <t>実購入額算定希望</t>
    <rPh sb="0" eb="1">
      <t>ジツ</t>
    </rPh>
    <rPh sb="1" eb="4">
      <t>コウニュウガク</t>
    </rPh>
    <rPh sb="4" eb="6">
      <t>サンテイ</t>
    </rPh>
    <rPh sb="6" eb="8">
      <t>キボウ</t>
    </rPh>
    <phoneticPr fontId="3"/>
  </si>
  <si>
    <t>令和○○年○○月○○日</t>
    <rPh sb="0" eb="2">
      <t>レイワ</t>
    </rPh>
    <rPh sb="4" eb="5">
      <t>ネン</t>
    </rPh>
    <rPh sb="7" eb="8">
      <t>ガツ</t>
    </rPh>
    <rPh sb="10" eb="11">
      <t>ニチ</t>
    </rPh>
    <phoneticPr fontId="3"/>
  </si>
  <si>
    <t>１．</t>
    <phoneticPr fontId="3"/>
  </si>
  <si>
    <t>対象材料は、品目毎および購入年月毎にとりまとめるものとする。なお、とりまとめ数量欄が足りない場合は、適宜行を追加して記載すること。（複数枚になってもよい）</t>
    <rPh sb="50" eb="52">
      <t>テキギ</t>
    </rPh>
    <rPh sb="52" eb="53">
      <t>ギョウ</t>
    </rPh>
    <rPh sb="54" eb="56">
      <t>ツイカ</t>
    </rPh>
    <rPh sb="58" eb="60">
      <t>キサイ</t>
    </rPh>
    <phoneticPr fontId="4"/>
  </si>
  <si>
    <t>「購入先、購入単価、購入数量等」が確定し、詳細に数量計算が出来る場合は、様式－３を用いてもよい。</t>
    <rPh sb="17" eb="19">
      <t>カクテイ</t>
    </rPh>
    <rPh sb="21" eb="23">
      <t>ショウサイ</t>
    </rPh>
    <rPh sb="24" eb="26">
      <t>スウリョウ</t>
    </rPh>
    <rPh sb="26" eb="28">
      <t>ケイサン</t>
    </rPh>
    <rPh sb="29" eb="31">
      <t>デキ</t>
    </rPh>
    <rPh sb="32" eb="34">
      <t>バアイ</t>
    </rPh>
    <rPh sb="36" eb="38">
      <t>ヨウシキ</t>
    </rPh>
    <rPh sb="41" eb="42">
      <t>モチ</t>
    </rPh>
    <phoneticPr fontId="4"/>
  </si>
  <si>
    <t>３．</t>
  </si>
  <si>
    <t>４．</t>
  </si>
  <si>
    <t>５．</t>
  </si>
  <si>
    <t>６．</t>
  </si>
  <si>
    <t>２．</t>
    <phoneticPr fontId="3"/>
  </si>
  <si>
    <t>本様式は工事請負契約書第２６条第５項（単品スライド条項）の請求時点における「請求する主要資材および変更請求概算額の内訳」を記載するものであり、精査の結果、単価や請求額が変更となっても問題ない。
なお、購入単価や年月について確定していない資材については、提出時点における予定として記載すること。</t>
    <rPh sb="0" eb="1">
      <t>ホン</t>
    </rPh>
    <rPh sb="1" eb="3">
      <t>ヨウシキ</t>
    </rPh>
    <rPh sb="19" eb="21">
      <t>タンピン</t>
    </rPh>
    <rPh sb="25" eb="27">
      <t>ジョウコウ</t>
    </rPh>
    <rPh sb="29" eb="31">
      <t>セイキュウ</t>
    </rPh>
    <rPh sb="31" eb="33">
      <t>ジテン</t>
    </rPh>
    <rPh sb="38" eb="40">
      <t>セイキュウ</t>
    </rPh>
    <rPh sb="42" eb="44">
      <t>シュヨウ</t>
    </rPh>
    <rPh sb="44" eb="46">
      <t>シザイ</t>
    </rPh>
    <rPh sb="49" eb="51">
      <t>ヘンコウ</t>
    </rPh>
    <rPh sb="51" eb="53">
      <t>セイキュウ</t>
    </rPh>
    <rPh sb="53" eb="55">
      <t>ガイサン</t>
    </rPh>
    <rPh sb="55" eb="56">
      <t>ガク</t>
    </rPh>
    <rPh sb="57" eb="59">
      <t>ウチワケ</t>
    </rPh>
    <rPh sb="61" eb="63">
      <t>キサイ</t>
    </rPh>
    <rPh sb="77" eb="79">
      <t>タンカ</t>
    </rPh>
    <rPh sb="100" eb="102">
      <t>コウニュウ</t>
    </rPh>
    <rPh sb="102" eb="104">
      <t>タンカ</t>
    </rPh>
    <rPh sb="105" eb="107">
      <t>ネンゲツ</t>
    </rPh>
    <rPh sb="111" eb="113">
      <t>カクテイ</t>
    </rPh>
    <rPh sb="118" eb="120">
      <t>シザイ</t>
    </rPh>
    <rPh sb="126" eb="128">
      <t>テイシュツ</t>
    </rPh>
    <rPh sb="128" eb="130">
      <t>ジテン</t>
    </rPh>
    <rPh sb="134" eb="136">
      <t>ヨテイ</t>
    </rPh>
    <rPh sb="139" eb="141">
      <t>キサイ</t>
    </rPh>
    <phoneticPr fontId="4"/>
  </si>
  <si>
    <t>工事請負契約書第２６条第５項に基づく請負代金額の変更請求額の概算内訳は、下記のとおりです。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ガイサン</t>
    </rPh>
    <rPh sb="32" eb="34">
      <t>ウチワケ</t>
    </rPh>
    <rPh sb="36" eb="38">
      <t>カキ</t>
    </rPh>
    <phoneticPr fontId="4"/>
  </si>
  <si>
    <t>様式３</t>
    <rPh sb="0" eb="2">
      <t>ヨウシキ</t>
    </rPh>
    <phoneticPr fontId="4"/>
  </si>
  <si>
    <t>請負代金額変更請求額計算書</t>
    <rPh sb="2" eb="4">
      <t>ダイキン</t>
    </rPh>
    <rPh sb="4" eb="5">
      <t>ガク</t>
    </rPh>
    <rPh sb="5" eb="7">
      <t>ヘンコウ</t>
    </rPh>
    <rPh sb="7" eb="9">
      <t>セイキュウ</t>
    </rPh>
    <rPh sb="9" eb="10">
      <t>ガク</t>
    </rPh>
    <rPh sb="10" eb="13">
      <t>ケイサンショ</t>
    </rPh>
    <phoneticPr fontId="4"/>
  </si>
  <si>
    <t>工事請負契約書第２６条第５項に基づく請負代金額の変更請求額の内訳は、下記のとおりです。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4"/>
  </si>
  <si>
    <t>本様式は、請求対象となる材料の「購入先、購入単価、購入数量等」が確定した際に提出するものとし、「購入先、購入単価、購入数量等」を証明出来る場合は、その資料（納品書等）を添付の上、監督職員に提出すること。証明出来る資料が無い場合は、概算数量を記載の上、その算出根拠を示した書類を提出すること。</t>
    <rPh sb="0" eb="1">
      <t>ホン</t>
    </rPh>
    <rPh sb="1" eb="3">
      <t>ヨウシキ</t>
    </rPh>
    <rPh sb="5" eb="7">
      <t>セイキュウ</t>
    </rPh>
    <rPh sb="7" eb="9">
      <t>タイショウ</t>
    </rPh>
    <rPh sb="12" eb="14">
      <t>ザイリョウ</t>
    </rPh>
    <rPh sb="36" eb="37">
      <t>サイ</t>
    </rPh>
    <rPh sb="38" eb="40">
      <t>テイシュツ</t>
    </rPh>
    <rPh sb="48" eb="51">
      <t>コウニュウサキ</t>
    </rPh>
    <rPh sb="52" eb="54">
      <t>コウニュウ</t>
    </rPh>
    <rPh sb="54" eb="56">
      <t>タンカ</t>
    </rPh>
    <rPh sb="57" eb="59">
      <t>コウニュウ</t>
    </rPh>
    <rPh sb="59" eb="61">
      <t>スウリョウ</t>
    </rPh>
    <rPh sb="61" eb="62">
      <t>ナド</t>
    </rPh>
    <rPh sb="64" eb="66">
      <t>ショウメイ</t>
    </rPh>
    <rPh sb="66" eb="68">
      <t>デキ</t>
    </rPh>
    <rPh sb="69" eb="71">
      <t>バアイ</t>
    </rPh>
    <rPh sb="75" eb="77">
      <t>シリョウ</t>
    </rPh>
    <rPh sb="78" eb="81">
      <t>ノウヒンショ</t>
    </rPh>
    <rPh sb="81" eb="82">
      <t>ナド</t>
    </rPh>
    <rPh sb="84" eb="86">
      <t>テンプ</t>
    </rPh>
    <rPh sb="87" eb="88">
      <t>ウエ</t>
    </rPh>
    <rPh sb="89" eb="91">
      <t>カントク</t>
    </rPh>
    <rPh sb="91" eb="93">
      <t>ショクイン</t>
    </rPh>
    <rPh sb="94" eb="96">
      <t>テイシュツ</t>
    </rPh>
    <rPh sb="101" eb="103">
      <t>ショウメイ</t>
    </rPh>
    <rPh sb="103" eb="105">
      <t>デキ</t>
    </rPh>
    <rPh sb="106" eb="108">
      <t>シリョウ</t>
    </rPh>
    <rPh sb="109" eb="110">
      <t>ナ</t>
    </rPh>
    <rPh sb="111" eb="113">
      <t>バアイ</t>
    </rPh>
    <rPh sb="115" eb="117">
      <t>ガイサン</t>
    </rPh>
    <rPh sb="117" eb="119">
      <t>スウリョウ</t>
    </rPh>
    <rPh sb="120" eb="122">
      <t>キサイ</t>
    </rPh>
    <rPh sb="123" eb="124">
      <t>ウエ</t>
    </rPh>
    <rPh sb="127" eb="129">
      <t>サンシュツ</t>
    </rPh>
    <rPh sb="129" eb="131">
      <t>コンキョ</t>
    </rPh>
    <rPh sb="132" eb="133">
      <t>シメ</t>
    </rPh>
    <rPh sb="135" eb="137">
      <t>ショルイ</t>
    </rPh>
    <rPh sb="138" eb="140">
      <t>テイシュツ</t>
    </rPh>
    <phoneticPr fontId="4"/>
  </si>
  <si>
    <t>２．</t>
    <phoneticPr fontId="10"/>
  </si>
  <si>
    <t>３．</t>
    <phoneticPr fontId="10"/>
  </si>
  <si>
    <t>品　　　目</t>
  </si>
  <si>
    <t>数量</t>
    <phoneticPr fontId="4"/>
  </si>
  <si>
    <t>使用目的</t>
    <rPh sb="0" eb="2">
      <t>シヨウ</t>
    </rPh>
    <rPh sb="2" eb="4">
      <t>モクテキ</t>
    </rPh>
    <phoneticPr fontId="4"/>
  </si>
  <si>
    <t>証明の
有無</t>
    <rPh sb="0" eb="2">
      <t>ショウメイ</t>
    </rPh>
    <rPh sb="4" eb="6">
      <t>ウム</t>
    </rPh>
    <phoneticPr fontId="4"/>
  </si>
  <si>
    <t>軽油</t>
    <rPh sb="0" eb="2">
      <t>ケイユ</t>
    </rPh>
    <phoneticPr fontId="4"/>
  </si>
  <si>
    <t>１．２号</t>
    <rPh sb="3" eb="4">
      <t>ゴウ</t>
    </rPh>
    <phoneticPr fontId="4"/>
  </si>
  <si>
    <t>○○石油</t>
    <rPh sb="2" eb="3">
      <t>イシ</t>
    </rPh>
    <rPh sb="3" eb="4">
      <t>ユ</t>
    </rPh>
    <phoneticPr fontId="4"/>
  </si>
  <si>
    <t>R4年４月</t>
    <rPh sb="2" eb="3">
      <t>ネン</t>
    </rPh>
    <rPh sb="4" eb="5">
      <t>ツキ</t>
    </rPh>
    <phoneticPr fontId="4"/>
  </si>
  <si>
    <t>現場内重機
（ﾊﾞｯｸﾎｳ　山積0.8m3）</t>
    <rPh sb="0" eb="2">
      <t>ゲンバ</t>
    </rPh>
    <rPh sb="2" eb="3">
      <t>ナイ</t>
    </rPh>
    <rPh sb="3" eb="5">
      <t>ジュウキ</t>
    </rPh>
    <rPh sb="14" eb="15">
      <t>セキ</t>
    </rPh>
    <rPh sb="15" eb="19">
      <t>０．８ミリ</t>
    </rPh>
    <phoneticPr fontId="4"/>
  </si>
  <si>
    <t>掘削（土砂）</t>
    <rPh sb="0" eb="2">
      <t>クッサク</t>
    </rPh>
    <rPh sb="3" eb="5">
      <t>ドシャ</t>
    </rPh>
    <phoneticPr fontId="4"/>
  </si>
  <si>
    <t>有</t>
    <rPh sb="0" eb="1">
      <t>ア</t>
    </rPh>
    <phoneticPr fontId="4"/>
  </si>
  <si>
    <t>別添○○</t>
    <rPh sb="0" eb="2">
      <t>ベッテン</t>
    </rPh>
    <phoneticPr fontId="4"/>
  </si>
  <si>
    <t>掘削（軟岩）</t>
    <rPh sb="0" eb="2">
      <t>クッサク</t>
    </rPh>
    <rPh sb="3" eb="5">
      <t>ナンガン</t>
    </rPh>
    <phoneticPr fontId="4"/>
  </si>
  <si>
    <t>路体盛土</t>
    <rPh sb="0" eb="1">
      <t>ロ</t>
    </rPh>
    <rPh sb="1" eb="2">
      <t>タイ</t>
    </rPh>
    <rPh sb="2" eb="3">
      <t>モ</t>
    </rPh>
    <rPh sb="3" eb="4">
      <t>ド</t>
    </rPh>
    <phoneticPr fontId="4"/>
  </si>
  <si>
    <t>R4年７月</t>
    <rPh sb="2" eb="3">
      <t>ネン</t>
    </rPh>
    <rPh sb="4" eb="5">
      <t>ツキ</t>
    </rPh>
    <phoneticPr fontId="4"/>
  </si>
  <si>
    <t>現場内重機
（ﾀﾞﾝﾌﾟﾄﾗｯｸ 10t積）</t>
    <rPh sb="0" eb="2">
      <t>ゲンバ</t>
    </rPh>
    <rPh sb="2" eb="3">
      <t>ナイ</t>
    </rPh>
    <rPh sb="3" eb="5">
      <t>ジュウキ</t>
    </rPh>
    <rPh sb="20" eb="21">
      <t>ツ</t>
    </rPh>
    <phoneticPr fontId="4"/>
  </si>
  <si>
    <t>残土処理</t>
    <rPh sb="0" eb="2">
      <t>ザンド</t>
    </rPh>
    <rPh sb="2" eb="4">
      <t>ショリ</t>
    </rPh>
    <phoneticPr fontId="4"/>
  </si>
  <si>
    <t>R4年８月</t>
    <rPh sb="2" eb="3">
      <t>ネン</t>
    </rPh>
    <rPh sb="4" eb="5">
      <t>ツキ</t>
    </rPh>
    <phoneticPr fontId="4"/>
  </si>
  <si>
    <t>現場内重機
（ﾗﾌﾃﾚｰﾝｸﾚｰﾝ　25t吊）</t>
    <rPh sb="0" eb="2">
      <t>ゲンバ</t>
    </rPh>
    <rPh sb="2" eb="3">
      <t>ナイ</t>
    </rPh>
    <rPh sb="3" eb="5">
      <t>ジュウキ</t>
    </rPh>
    <rPh sb="21" eb="22">
      <t>ツ</t>
    </rPh>
    <phoneticPr fontId="4"/>
  </si>
  <si>
    <t>大型ﾌﾞﾛｯｸ設置</t>
    <rPh sb="0" eb="2">
      <t>オオガタ</t>
    </rPh>
    <rPh sb="7" eb="9">
      <t>セッチ</t>
    </rPh>
    <phoneticPr fontId="4"/>
  </si>
  <si>
    <t>Ｕ型側溝　床堀</t>
    <rPh sb="1" eb="2">
      <t>ガタ</t>
    </rPh>
    <rPh sb="2" eb="4">
      <t>ソッコウ</t>
    </rPh>
    <rPh sb="5" eb="6">
      <t>トコ</t>
    </rPh>
    <rPh sb="6" eb="7">
      <t>ボリ</t>
    </rPh>
    <phoneticPr fontId="4"/>
  </si>
  <si>
    <t>購入数量（証明済み）合計</t>
    <rPh sb="0" eb="2">
      <t>コウニュウ</t>
    </rPh>
    <rPh sb="2" eb="4">
      <t>スウリョウ</t>
    </rPh>
    <rPh sb="5" eb="7">
      <t>ショウメイ</t>
    </rPh>
    <rPh sb="7" eb="8">
      <t>ズ</t>
    </rPh>
    <rPh sb="10" eb="12">
      <t>ゴウケイ</t>
    </rPh>
    <phoneticPr fontId="4"/>
  </si>
  <si>
    <t>場外搬出
（ﾀﾞﾝﾌﾟﾄﾗｯｸ　10t積）</t>
    <rPh sb="0" eb="2">
      <t>ジョウガイ</t>
    </rPh>
    <rPh sb="2" eb="4">
      <t>ハンシュツ</t>
    </rPh>
    <rPh sb="19" eb="20">
      <t>ツ</t>
    </rPh>
    <phoneticPr fontId="4"/>
  </si>
  <si>
    <t>現場～○○地先
（流用先）運搬</t>
    <rPh sb="0" eb="2">
      <t>ゲンバ</t>
    </rPh>
    <rPh sb="5" eb="6">
      <t>チ</t>
    </rPh>
    <rPh sb="6" eb="7">
      <t>サキ</t>
    </rPh>
    <rPh sb="9" eb="11">
      <t>リュウヨウ</t>
    </rPh>
    <rPh sb="11" eb="12">
      <t>サキ</t>
    </rPh>
    <rPh sb="13" eb="15">
      <t>ウンパン</t>
    </rPh>
    <phoneticPr fontId="4"/>
  </si>
  <si>
    <t>無</t>
    <rPh sb="0" eb="1">
      <t>ナ</t>
    </rPh>
    <phoneticPr fontId="4"/>
  </si>
  <si>
    <t>購入数量（未証明）合計</t>
    <rPh sb="0" eb="2">
      <t>コウニュウ</t>
    </rPh>
    <rPh sb="2" eb="4">
      <t>スウリョウ</t>
    </rPh>
    <rPh sb="5" eb="8">
      <t>ミショウメイ</t>
    </rPh>
    <rPh sb="9" eb="11">
      <t>ゴウケイ</t>
    </rPh>
    <phoneticPr fontId="4"/>
  </si>
  <si>
    <t>様式３－１</t>
    <rPh sb="0" eb="2">
      <t>ヨウシキ</t>
    </rPh>
    <phoneticPr fontId="4"/>
  </si>
  <si>
    <t>購入先</t>
    <rPh sb="0" eb="3">
      <t>コウニュウサキ</t>
    </rPh>
    <phoneticPr fontId="4"/>
  </si>
  <si>
    <t>購入年月</t>
    <rPh sb="0" eb="2">
      <t>コウニュウ</t>
    </rPh>
    <rPh sb="2" eb="4">
      <t>ネンゲツ</t>
    </rPh>
    <phoneticPr fontId="4"/>
  </si>
  <si>
    <t>使用した
建設機械名</t>
    <rPh sb="0" eb="2">
      <t>シヨウ</t>
    </rPh>
    <rPh sb="5" eb="7">
      <t>ケンセツ</t>
    </rPh>
    <rPh sb="7" eb="9">
      <t>キカイ</t>
    </rPh>
    <rPh sb="9" eb="10">
      <t>メイ</t>
    </rPh>
    <phoneticPr fontId="4"/>
  </si>
  <si>
    <t>　対象資材が燃料油の場合に記載</t>
    <rPh sb="1" eb="3">
      <t>タイショウ</t>
    </rPh>
    <rPh sb="3" eb="5">
      <t>シザイ</t>
    </rPh>
    <rPh sb="6" eb="8">
      <t>ネンリョウ</t>
    </rPh>
    <rPh sb="8" eb="9">
      <t>アブラ</t>
    </rPh>
    <rPh sb="10" eb="12">
      <t>バアイ</t>
    </rPh>
    <rPh sb="13" eb="15">
      <t>キサイ</t>
    </rPh>
    <phoneticPr fontId="10"/>
  </si>
  <si>
    <t>　数量×単価、購入金額ー当初想定金額　等の数式は設定していません</t>
    <rPh sb="1" eb="3">
      <t>スウリョウ</t>
    </rPh>
    <rPh sb="4" eb="6">
      <t>タンカ</t>
    </rPh>
    <rPh sb="7" eb="9">
      <t>コウニュウ</t>
    </rPh>
    <rPh sb="9" eb="11">
      <t>キンガク</t>
    </rPh>
    <rPh sb="12" eb="14">
      <t>トウショ</t>
    </rPh>
    <rPh sb="14" eb="16">
      <t>ソウテイ</t>
    </rPh>
    <rPh sb="16" eb="18">
      <t>キンガク</t>
    </rPh>
    <rPh sb="19" eb="20">
      <t>ナド</t>
    </rPh>
    <rPh sb="21" eb="23">
      <t>スウシキ</t>
    </rPh>
    <rPh sb="24" eb="26">
      <t>セッテイ</t>
    </rPh>
    <phoneticPr fontId="3"/>
  </si>
  <si>
    <r>
      <t xml:space="preserve">現場内重機
</t>
    </r>
    <r>
      <rPr>
        <sz val="9"/>
        <rFont val="ＭＳ 明朝"/>
        <family val="1"/>
        <charset val="128"/>
      </rPr>
      <t>（大型ﾌﾞﾚｰｶ　1300kg級）</t>
    </r>
    <rPh sb="0" eb="2">
      <t>ゲンバ</t>
    </rPh>
    <rPh sb="2" eb="3">
      <t>ナイ</t>
    </rPh>
    <rPh sb="3" eb="5">
      <t>ジュウキ</t>
    </rPh>
    <rPh sb="7" eb="9">
      <t>オオガタ</t>
    </rPh>
    <rPh sb="21" eb="22">
      <t>キュウ</t>
    </rPh>
    <phoneticPr fontId="4"/>
  </si>
  <si>
    <t>Ｒ○年４月</t>
    <rPh sb="2" eb="3">
      <t>ネン</t>
    </rPh>
    <rPh sb="4" eb="5">
      <t>ツキ</t>
    </rPh>
    <phoneticPr fontId="4"/>
  </si>
  <si>
    <t>Ｒ○年５月</t>
    <rPh sb="2" eb="3">
      <t>ネン</t>
    </rPh>
    <rPh sb="4" eb="5">
      <t>ツキ</t>
    </rPh>
    <phoneticPr fontId="4"/>
  </si>
  <si>
    <t>Ｒ○年６月</t>
    <rPh sb="2" eb="3">
      <t>ネン</t>
    </rPh>
    <rPh sb="4" eb="5">
      <t>ツキ</t>
    </rPh>
    <phoneticPr fontId="4"/>
  </si>
  <si>
    <t>Ｒ○年７月</t>
    <rPh sb="2" eb="3">
      <t>ネン</t>
    </rPh>
    <rPh sb="4" eb="5">
      <t>ツキ</t>
    </rPh>
    <phoneticPr fontId="4"/>
  </si>
  <si>
    <t>Ｒ○年８月</t>
    <rPh sb="2" eb="3">
      <t>ネン</t>
    </rPh>
    <rPh sb="4" eb="5">
      <t>ツキ</t>
    </rPh>
    <phoneticPr fontId="4"/>
  </si>
  <si>
    <t>Ｒ○年９月</t>
    <rPh sb="2" eb="3">
      <t>ネン</t>
    </rPh>
    <rPh sb="4" eb="5">
      <t>ツキ</t>
    </rPh>
    <phoneticPr fontId="4"/>
  </si>
  <si>
    <t>Ｒ○年１０月</t>
    <rPh sb="2" eb="3">
      <t>ネン</t>
    </rPh>
    <rPh sb="5" eb="6">
      <t>ツキ</t>
    </rPh>
    <phoneticPr fontId="4"/>
  </si>
  <si>
    <t>Ｒ○年１１月</t>
    <rPh sb="2" eb="3">
      <t>ネン</t>
    </rPh>
    <rPh sb="5" eb="6">
      <t>ツキ</t>
    </rPh>
    <phoneticPr fontId="4"/>
  </si>
  <si>
    <t>Ｒ○年１２月</t>
    <rPh sb="2" eb="3">
      <t>ネン</t>
    </rPh>
    <rPh sb="5" eb="6">
      <t>ツキ</t>
    </rPh>
    <phoneticPr fontId="4"/>
  </si>
  <si>
    <t>請負代金額変更請求額計算書（燃料油）</t>
    <rPh sb="2" eb="4">
      <t>ダイキン</t>
    </rPh>
    <rPh sb="4" eb="5">
      <t>ガク</t>
    </rPh>
    <rPh sb="5" eb="7">
      <t>ヘンコウ</t>
    </rPh>
    <rPh sb="7" eb="9">
      <t>セイキュウ</t>
    </rPh>
    <rPh sb="9" eb="10">
      <t>ガク</t>
    </rPh>
    <rPh sb="10" eb="13">
      <t>ケイサンショ</t>
    </rPh>
    <rPh sb="14" eb="16">
      <t>ネンリョウ</t>
    </rPh>
    <rPh sb="16" eb="17">
      <t>アブラ</t>
    </rPh>
    <phoneticPr fontId="4"/>
  </si>
  <si>
    <t>令和○年○月○日付けで通知のあった請負代金の変更に必要な購入した価格等について、下記のとおり資料を提出します。</t>
    <rPh sb="0" eb="2">
      <t>レイワ</t>
    </rPh>
    <rPh sb="3" eb="4">
      <t>ネン</t>
    </rPh>
    <rPh sb="5" eb="6">
      <t>ガツ</t>
    </rPh>
    <rPh sb="7" eb="8">
      <t>ニチ</t>
    </rPh>
    <rPh sb="8" eb="9">
      <t>ヅ</t>
    </rPh>
    <rPh sb="11" eb="13">
      <t>ツウチ</t>
    </rPh>
    <rPh sb="25" eb="27">
      <t>ヒツヨウ</t>
    </rPh>
    <rPh sb="28" eb="30">
      <t>コウニュウ</t>
    </rPh>
    <rPh sb="32" eb="34">
      <t>カカク</t>
    </rPh>
    <rPh sb="34" eb="35">
      <t>ナド</t>
    </rPh>
    <rPh sb="40" eb="42">
      <t>カキ</t>
    </rPh>
    <rPh sb="46" eb="48">
      <t>シリョウ</t>
    </rPh>
    <rPh sb="49" eb="51">
      <t>テイシュツ</t>
    </rPh>
    <phoneticPr fontId="4"/>
  </si>
  <si>
    <t>購入先、購入単価、購入数量等を証明出来る場合は、その賃料（納品書等）を添付の上、併せて監督職員に提出すること。
証明できない場合は、概算数量を記載の上、その算出根拠を記した書類を提出すること。</t>
    <rPh sb="0" eb="2">
      <t>コウニュウ</t>
    </rPh>
    <rPh sb="2" eb="3">
      <t>サキ</t>
    </rPh>
    <rPh sb="4" eb="6">
      <t>コウニュウ</t>
    </rPh>
    <rPh sb="6" eb="8">
      <t>タンカ</t>
    </rPh>
    <rPh sb="9" eb="11">
      <t>コウニュウ</t>
    </rPh>
    <rPh sb="11" eb="13">
      <t>スウリョウ</t>
    </rPh>
    <rPh sb="13" eb="14">
      <t>トウ</t>
    </rPh>
    <rPh sb="15" eb="17">
      <t>ショウメイ</t>
    </rPh>
    <rPh sb="17" eb="19">
      <t>デキ</t>
    </rPh>
    <rPh sb="20" eb="22">
      <t>バアイ</t>
    </rPh>
    <rPh sb="26" eb="28">
      <t>チンリョウ</t>
    </rPh>
    <rPh sb="29" eb="31">
      <t>ノウヒン</t>
    </rPh>
    <rPh sb="31" eb="32">
      <t>ショ</t>
    </rPh>
    <rPh sb="32" eb="33">
      <t>ナド</t>
    </rPh>
    <rPh sb="35" eb="37">
      <t>テンプ</t>
    </rPh>
    <rPh sb="38" eb="39">
      <t>ウエ</t>
    </rPh>
    <rPh sb="40" eb="41">
      <t>アワ</t>
    </rPh>
    <rPh sb="43" eb="45">
      <t>カントク</t>
    </rPh>
    <rPh sb="45" eb="47">
      <t>ショクイン</t>
    </rPh>
    <rPh sb="48" eb="50">
      <t>テイシュツ</t>
    </rPh>
    <rPh sb="56" eb="58">
      <t>ショウメイ</t>
    </rPh>
    <rPh sb="62" eb="64">
      <t>バアイ</t>
    </rPh>
    <rPh sb="66" eb="68">
      <t>ガイサン</t>
    </rPh>
    <rPh sb="68" eb="70">
      <t>スウリョウ</t>
    </rPh>
    <rPh sb="71" eb="73">
      <t>キサイ</t>
    </rPh>
    <rPh sb="74" eb="75">
      <t>ウエ</t>
    </rPh>
    <rPh sb="78" eb="80">
      <t>サンシュツ</t>
    </rPh>
    <rPh sb="80" eb="82">
      <t>コンキョ</t>
    </rPh>
    <rPh sb="83" eb="84">
      <t>シル</t>
    </rPh>
    <rPh sb="86" eb="88">
      <t>ショルイ</t>
    </rPh>
    <rPh sb="89" eb="91">
      <t>テイシュツ</t>
    </rPh>
    <phoneticPr fontId="4"/>
  </si>
  <si>
    <t>出荷元</t>
    <rPh sb="0" eb="2">
      <t>シュッカ</t>
    </rPh>
    <rPh sb="2" eb="3">
      <t>モト</t>
    </rPh>
    <phoneticPr fontId="4"/>
  </si>
  <si>
    <t>搬入年月</t>
    <rPh sb="0" eb="2">
      <t>ハンニュウ</t>
    </rPh>
    <rPh sb="2" eb="3">
      <t>ネン</t>
    </rPh>
    <rPh sb="3" eb="4">
      <t>ツキ</t>
    </rPh>
    <phoneticPr fontId="4"/>
  </si>
  <si>
    <t>運搬費の内燃料代</t>
    <rPh sb="0" eb="2">
      <t>ウンパン</t>
    </rPh>
    <rPh sb="2" eb="3">
      <t>ヒ</t>
    </rPh>
    <rPh sb="4" eb="5">
      <t>ウチ</t>
    </rPh>
    <rPh sb="5" eb="7">
      <t>ネンリョウ</t>
    </rPh>
    <rPh sb="7" eb="8">
      <t>ダイ</t>
    </rPh>
    <phoneticPr fontId="21"/>
  </si>
  <si>
    <t>品目</t>
    <rPh sb="0" eb="2">
      <t>ヒンモク</t>
    </rPh>
    <phoneticPr fontId="21"/>
  </si>
  <si>
    <t>規格</t>
    <rPh sb="0" eb="2">
      <t>キカク</t>
    </rPh>
    <phoneticPr fontId="21"/>
  </si>
  <si>
    <t>単位</t>
    <rPh sb="0" eb="2">
      <t>タンイ</t>
    </rPh>
    <phoneticPr fontId="21"/>
  </si>
  <si>
    <t>数量</t>
    <rPh sb="0" eb="2">
      <t>スウリョウ</t>
    </rPh>
    <phoneticPr fontId="21"/>
  </si>
  <si>
    <t>購入単価</t>
    <rPh sb="0" eb="2">
      <t>コウニュウ</t>
    </rPh>
    <rPh sb="2" eb="4">
      <t>タンカ</t>
    </rPh>
    <phoneticPr fontId="21"/>
  </si>
  <si>
    <t>購入金額</t>
    <rPh sb="0" eb="2">
      <t>コウニュウ</t>
    </rPh>
    <rPh sb="2" eb="4">
      <t>キンガク</t>
    </rPh>
    <phoneticPr fontId="21"/>
  </si>
  <si>
    <t>購入先</t>
    <rPh sb="0" eb="2">
      <t>コウニュウ</t>
    </rPh>
    <rPh sb="2" eb="3">
      <t>サキ</t>
    </rPh>
    <phoneticPr fontId="21"/>
  </si>
  <si>
    <t>再生骨材</t>
    <rPh sb="0" eb="2">
      <t>サイセイ</t>
    </rPh>
    <rPh sb="2" eb="4">
      <t>コツザイ</t>
    </rPh>
    <phoneticPr fontId="4"/>
  </si>
  <si>
    <t>40mm</t>
    <phoneticPr fontId="4"/>
  </si>
  <si>
    <t>m3</t>
    <phoneticPr fontId="4"/>
  </si>
  <si>
    <t>□□砂利</t>
    <rPh sb="2" eb="4">
      <t>ジャリ</t>
    </rPh>
    <phoneticPr fontId="4"/>
  </si>
  <si>
    <t>軽油</t>
    <rPh sb="0" eb="2">
      <t>ケイユ</t>
    </rPh>
    <phoneticPr fontId="21"/>
  </si>
  <si>
    <t>１．２号</t>
    <rPh sb="3" eb="4">
      <t>ゴウ</t>
    </rPh>
    <phoneticPr fontId="21"/>
  </si>
  <si>
    <t>L</t>
    <phoneticPr fontId="21"/>
  </si>
  <si>
    <t>△△石油</t>
    <rPh sb="2" eb="4">
      <t>セキユ</t>
    </rPh>
    <phoneticPr fontId="21"/>
  </si>
  <si>
    <t>◎◎石油</t>
    <rPh sb="2" eb="4">
      <t>セキユ</t>
    </rPh>
    <phoneticPr fontId="21"/>
  </si>
  <si>
    <t>重建設機械</t>
    <rPh sb="0" eb="3">
      <t>ジュウケンセツ</t>
    </rPh>
    <rPh sb="3" eb="5">
      <t>キカイ</t>
    </rPh>
    <phoneticPr fontId="21"/>
  </si>
  <si>
    <t>ブルドーザ
２１ｔ級</t>
    <rPh sb="9" eb="10">
      <t>キュウ</t>
    </rPh>
    <phoneticPr fontId="21"/>
  </si>
  <si>
    <t>回</t>
    <rPh sb="0" eb="1">
      <t>カイ</t>
    </rPh>
    <phoneticPr fontId="21"/>
  </si>
  <si>
    <t>－</t>
    <phoneticPr fontId="21"/>
  </si>
  <si>
    <t>○リース</t>
    <phoneticPr fontId="21"/>
  </si>
  <si>
    <t>○○石油</t>
    <rPh sb="2" eb="4">
      <t>セキユ</t>
    </rPh>
    <phoneticPr fontId="21"/>
  </si>
  <si>
    <t>計</t>
    <rPh sb="0" eb="1">
      <t>ケイ</t>
    </rPh>
    <phoneticPr fontId="21"/>
  </si>
  <si>
    <t>記載例</t>
    <rPh sb="0" eb="3">
      <t>キサイレイ</t>
    </rPh>
    <phoneticPr fontId="21"/>
  </si>
  <si>
    <t>建設機械名・規格　　</t>
    <rPh sb="0" eb="2">
      <t>ケンセツ</t>
    </rPh>
    <rPh sb="2" eb="4">
      <t>キカイ</t>
    </rPh>
    <rPh sb="4" eb="5">
      <t>メイ</t>
    </rPh>
    <rPh sb="6" eb="8">
      <t>キカク</t>
    </rPh>
    <phoneticPr fontId="21"/>
  </si>
  <si>
    <t>路面切削機</t>
    <phoneticPr fontId="21"/>
  </si>
  <si>
    <t>機械搬入所在地</t>
    <rPh sb="0" eb="2">
      <t>キカイ</t>
    </rPh>
    <rPh sb="2" eb="4">
      <t>ハンニュウ</t>
    </rPh>
    <rPh sb="4" eb="7">
      <t>ショザイチ</t>
    </rPh>
    <phoneticPr fontId="21"/>
  </si>
  <si>
    <t>◎◎市○区</t>
    <rPh sb="2" eb="3">
      <t>シ</t>
    </rPh>
    <rPh sb="4" eb="5">
      <t>ク</t>
    </rPh>
    <phoneticPr fontId="21"/>
  </si>
  <si>
    <t>現場所在地</t>
    <rPh sb="0" eb="2">
      <t>ゲンバ</t>
    </rPh>
    <rPh sb="2" eb="5">
      <t>ショザイチ</t>
    </rPh>
    <phoneticPr fontId="21"/>
  </si>
  <si>
    <t>□□</t>
    <phoneticPr fontId="21"/>
  </si>
  <si>
    <t>機械搬出場所</t>
    <rPh sb="0" eb="2">
      <t>キカイ</t>
    </rPh>
    <rPh sb="2" eb="4">
      <t>ハンシュツ</t>
    </rPh>
    <rPh sb="4" eb="6">
      <t>バショ</t>
    </rPh>
    <phoneticPr fontId="21"/>
  </si>
  <si>
    <t>◎◎市○区</t>
    <phoneticPr fontId="21"/>
  </si>
  <si>
    <t>運　　搬　　車　　両</t>
    <rPh sb="0" eb="1">
      <t>ウン</t>
    </rPh>
    <rPh sb="3" eb="4">
      <t>ハン</t>
    </rPh>
    <rPh sb="6" eb="7">
      <t>クルマ</t>
    </rPh>
    <rPh sb="9" eb="10">
      <t>リョウ</t>
    </rPh>
    <phoneticPr fontId="21"/>
  </si>
  <si>
    <t>運　　　　　　　　賃</t>
    <rPh sb="0" eb="1">
      <t>ウン</t>
    </rPh>
    <rPh sb="9" eb="10">
      <t>チン</t>
    </rPh>
    <phoneticPr fontId="21"/>
  </si>
  <si>
    <t>機械名</t>
    <rPh sb="0" eb="2">
      <t>キカイ</t>
    </rPh>
    <rPh sb="2" eb="3">
      <t>メイ</t>
    </rPh>
    <phoneticPr fontId="21"/>
  </si>
  <si>
    <t>運搬距離</t>
    <rPh sb="0" eb="2">
      <t>ウンパン</t>
    </rPh>
    <rPh sb="2" eb="4">
      <t>キョリ</t>
    </rPh>
    <phoneticPr fontId="21"/>
  </si>
  <si>
    <t>積載重量</t>
    <rPh sb="0" eb="2">
      <t>セキサイ</t>
    </rPh>
    <rPh sb="2" eb="4">
      <t>ジュウリョウ</t>
    </rPh>
    <phoneticPr fontId="21"/>
  </si>
  <si>
    <t>基本運賃</t>
    <rPh sb="0" eb="2">
      <t>キホン</t>
    </rPh>
    <rPh sb="2" eb="4">
      <t>ウンチン</t>
    </rPh>
    <phoneticPr fontId="21"/>
  </si>
  <si>
    <t>×（</t>
    <phoneticPr fontId="21"/>
  </si>
  <si>
    <t>特大品</t>
    <rPh sb="0" eb="2">
      <t>トクダイ</t>
    </rPh>
    <rPh sb="2" eb="3">
      <t>ヒン</t>
    </rPh>
    <phoneticPr fontId="21"/>
  </si>
  <si>
    <t>＋</t>
    <phoneticPr fontId="21"/>
  </si>
  <si>
    <t>悪路</t>
    <rPh sb="0" eb="2">
      <t>アクロ</t>
    </rPh>
    <phoneticPr fontId="21"/>
  </si>
  <si>
    <t>深夜早朝</t>
    <rPh sb="0" eb="2">
      <t>シンヤ</t>
    </rPh>
    <rPh sb="2" eb="4">
      <t>ソウチョウ</t>
    </rPh>
    <phoneticPr fontId="21"/>
  </si>
  <si>
    <t>冬期割増</t>
    <rPh sb="0" eb="2">
      <t>トウキ</t>
    </rPh>
    <rPh sb="2" eb="4">
      <t>ワリマシ</t>
    </rPh>
    <phoneticPr fontId="21"/>
  </si>
  <si>
    <t>）＋</t>
    <phoneticPr fontId="21"/>
  </si>
  <si>
    <t>地区割増・その他</t>
    <rPh sb="0" eb="2">
      <t>チク</t>
    </rPh>
    <rPh sb="2" eb="4">
      <t>ワリマシ</t>
    </rPh>
    <rPh sb="7" eb="8">
      <t>タ</t>
    </rPh>
    <phoneticPr fontId="21"/>
  </si>
  <si>
    <t>＝</t>
    <phoneticPr fontId="21"/>
  </si>
  <si>
    <t>合計</t>
    <rPh sb="0" eb="2">
      <t>ゴウケイ</t>
    </rPh>
    <phoneticPr fontId="21"/>
  </si>
  <si>
    <t>（ｔ積）</t>
    <rPh sb="2" eb="3">
      <t>ツ</t>
    </rPh>
    <phoneticPr fontId="21"/>
  </si>
  <si>
    <t>(km)</t>
    <phoneticPr fontId="21"/>
  </si>
  <si>
    <t>(t)</t>
    <phoneticPr fontId="21"/>
  </si>
  <si>
    <t>セミトレーラ</t>
    <phoneticPr fontId="21"/>
  </si>
  <si>
    <t>）+</t>
    <phoneticPr fontId="21"/>
  </si>
  <si>
    <t>ブルドーザ  ２１ｔ級</t>
    <rPh sb="10" eb="11">
      <t>キュウ</t>
    </rPh>
    <phoneticPr fontId="21"/>
  </si>
  <si>
    <t>××市◇区</t>
    <rPh sb="2" eb="3">
      <t>シ</t>
    </rPh>
    <rPh sb="4" eb="5">
      <t>ク</t>
    </rPh>
    <phoneticPr fontId="21"/>
  </si>
  <si>
    <t>トラック</t>
    <phoneticPr fontId="21"/>
  </si>
  <si>
    <t>合計往復</t>
    <rPh sb="0" eb="2">
      <t>ゴウケイ</t>
    </rPh>
    <rPh sb="2" eb="4">
      <t>オウフク</t>
    </rPh>
    <phoneticPr fontId="21"/>
  </si>
  <si>
    <t>仮設材</t>
    <phoneticPr fontId="21"/>
  </si>
  <si>
    <t>□□市▽区</t>
    <rPh sb="2" eb="3">
      <t>シ</t>
    </rPh>
    <rPh sb="4" eb="5">
      <t>ク</t>
    </rPh>
    <phoneticPr fontId="21"/>
  </si>
  <si>
    <t>台数</t>
    <rPh sb="0" eb="2">
      <t>ダイスウ</t>
    </rPh>
    <phoneticPr fontId="21"/>
  </si>
  <si>
    <t>数量（ｔ）</t>
    <rPh sb="0" eb="2">
      <t>スウリョウ</t>
    </rPh>
    <phoneticPr fontId="21"/>
  </si>
  <si>
    <t>×</t>
    <phoneticPr fontId="21"/>
  </si>
  <si>
    <t>基本運賃(t)</t>
    <rPh sb="0" eb="2">
      <t>キホン</t>
    </rPh>
    <rPh sb="2" eb="4">
      <t>ウンチン</t>
    </rPh>
    <phoneticPr fontId="21"/>
  </si>
  <si>
    <t>その他</t>
    <rPh sb="2" eb="3">
      <t>タ</t>
    </rPh>
    <phoneticPr fontId="21"/>
  </si>
  <si>
    <t>(台)</t>
    <rPh sb="1" eb="2">
      <t>ダイ</t>
    </rPh>
    <phoneticPr fontId="21"/>
  </si>
  <si>
    <t>H鋼（12m以内）</t>
    <rPh sb="1" eb="2">
      <t>コウ</t>
    </rPh>
    <rPh sb="6" eb="8">
      <t>イナイ</t>
    </rPh>
    <phoneticPr fontId="21"/>
  </si>
  <si>
    <t>各種資機材の材料証明書（燃料油）</t>
    <rPh sb="0" eb="2">
      <t>カクシュ</t>
    </rPh>
    <rPh sb="2" eb="5">
      <t>シキザイ</t>
    </rPh>
    <rPh sb="6" eb="8">
      <t>ザイリョウ</t>
    </rPh>
    <rPh sb="8" eb="11">
      <t>ショウメイショ</t>
    </rPh>
    <rPh sb="12" eb="15">
      <t>ネンリョウユ</t>
    </rPh>
    <phoneticPr fontId="21"/>
  </si>
  <si>
    <t>様式３－２</t>
    <rPh sb="0" eb="2">
      <t>ヨウシキ</t>
    </rPh>
    <phoneticPr fontId="4"/>
  </si>
  <si>
    <t>様式３－３</t>
    <rPh sb="0" eb="2">
      <t>ヨウシキ</t>
    </rPh>
    <phoneticPr fontId="4"/>
  </si>
  <si>
    <t>本様式提出時の「購入先、購入単価、購入数量等を証明出来る資料」についての提出は不要だが、単価等について発注者より確認を求められた場合は、根拠となる資料を提示すること。</t>
    <rPh sb="0" eb="1">
      <t>ホン</t>
    </rPh>
    <rPh sb="1" eb="3">
      <t>ヨウシキ</t>
    </rPh>
    <rPh sb="3" eb="5">
      <t>テイシュツ</t>
    </rPh>
    <rPh sb="5" eb="6">
      <t>ジ</t>
    </rPh>
    <rPh sb="28" eb="30">
      <t>シリョウ</t>
    </rPh>
    <rPh sb="36" eb="38">
      <t>テイシュツ</t>
    </rPh>
    <rPh sb="39" eb="41">
      <t>フヨウ</t>
    </rPh>
    <rPh sb="44" eb="46">
      <t>タンカ</t>
    </rPh>
    <rPh sb="46" eb="47">
      <t>ナド</t>
    </rPh>
    <rPh sb="51" eb="54">
      <t>ハッチュウシャ</t>
    </rPh>
    <rPh sb="56" eb="58">
      <t>カクニン</t>
    </rPh>
    <rPh sb="59" eb="60">
      <t>モト</t>
    </rPh>
    <rPh sb="64" eb="66">
      <t>バアイ</t>
    </rPh>
    <rPh sb="68" eb="70">
      <t>コンキョ</t>
    </rPh>
    <rPh sb="73" eb="75">
      <t>シリョウ</t>
    </rPh>
    <rPh sb="76" eb="78">
      <t>テイジ</t>
    </rPh>
    <phoneticPr fontId="4"/>
  </si>
  <si>
    <t>変動額から受注者の負担額を差し引いて、単品スライド請求額を算出する計算過程を、別紙に記載すること。
なお、受注者の負担額については直近の請負代金額にて算出した金額とするが、後日変更契約を行う協議済額がある場合は概算で考慮の上算出すること。（他のスライド条項と併用する場合は、受注者負担額が無い場合があるため注意）</t>
    <rPh sb="53" eb="56">
      <t>ジュチュウシャ</t>
    </rPh>
    <rPh sb="57" eb="60">
      <t>フタンガク</t>
    </rPh>
    <rPh sb="65" eb="67">
      <t>チョッキン</t>
    </rPh>
    <rPh sb="68" eb="70">
      <t>ウケオイ</t>
    </rPh>
    <rPh sb="70" eb="72">
      <t>ダイキン</t>
    </rPh>
    <rPh sb="72" eb="73">
      <t>ガク</t>
    </rPh>
    <rPh sb="75" eb="77">
      <t>サンシュツ</t>
    </rPh>
    <rPh sb="79" eb="81">
      <t>キンガク</t>
    </rPh>
    <rPh sb="86" eb="88">
      <t>ゴジツ</t>
    </rPh>
    <rPh sb="88" eb="90">
      <t>ヘンコウ</t>
    </rPh>
    <rPh sb="90" eb="92">
      <t>ケイヤク</t>
    </rPh>
    <rPh sb="93" eb="94">
      <t>オコナ</t>
    </rPh>
    <rPh sb="95" eb="97">
      <t>キョウギ</t>
    </rPh>
    <rPh sb="97" eb="98">
      <t>ズ</t>
    </rPh>
    <rPh sb="98" eb="99">
      <t>ガク</t>
    </rPh>
    <rPh sb="102" eb="104">
      <t>バアイ</t>
    </rPh>
    <rPh sb="105" eb="107">
      <t>ガイサン</t>
    </rPh>
    <rPh sb="108" eb="110">
      <t>コウリョ</t>
    </rPh>
    <rPh sb="111" eb="112">
      <t>ウエ</t>
    </rPh>
    <rPh sb="112" eb="114">
      <t>サンシュツ</t>
    </rPh>
    <rPh sb="120" eb="121">
      <t>ホカ</t>
    </rPh>
    <rPh sb="126" eb="128">
      <t>ジョウコウ</t>
    </rPh>
    <rPh sb="129" eb="131">
      <t>ヘイヨウ</t>
    </rPh>
    <rPh sb="133" eb="135">
      <t>バアイ</t>
    </rPh>
    <rPh sb="137" eb="140">
      <t>ジュチュウシャ</t>
    </rPh>
    <rPh sb="140" eb="143">
      <t>フタンガク</t>
    </rPh>
    <rPh sb="144" eb="145">
      <t>ナ</t>
    </rPh>
    <rPh sb="146" eb="148">
      <t>バアイ</t>
    </rPh>
    <rPh sb="153" eb="155">
      <t>チュウイ</t>
    </rPh>
    <phoneticPr fontId="4"/>
  </si>
  <si>
    <r>
      <t>実際の購入金額により価格変動後の金額を算定することを希望する場合は、備考欄に</t>
    </r>
    <r>
      <rPr>
        <u/>
        <sz val="11"/>
        <color rgb="FFFF0000"/>
        <rFont val="ＭＳ 明朝"/>
        <family val="1"/>
        <charset val="128"/>
      </rPr>
      <t>「実購入額算定希望」</t>
    </r>
    <r>
      <rPr>
        <u/>
        <sz val="11"/>
        <color indexed="8"/>
        <rFont val="ＭＳ 明朝"/>
        <family val="1"/>
        <charset val="128"/>
      </rPr>
      <t>と記載すること。
実際の購入金額による価格変動後の金額算定を希望しない資材は、備考欄は空白（記入無し）とすること。
なお、実際の購入金額により価格変動後の金額を算定することを希望する場合は、「実際の購⼊⾦額の単価」が「実勢価格（単価合意⽐率考慮）」以上となることを受注者にて確認すること。</t>
    </r>
    <rPh sb="0" eb="2">
      <t>ジッサイ</t>
    </rPh>
    <rPh sb="3" eb="5">
      <t>コウニュウ</t>
    </rPh>
    <rPh sb="5" eb="7">
      <t>キンガク</t>
    </rPh>
    <rPh sb="10" eb="12">
      <t>カカク</t>
    </rPh>
    <rPh sb="12" eb="14">
      <t>ヘンドウ</t>
    </rPh>
    <rPh sb="14" eb="15">
      <t>ゴ</t>
    </rPh>
    <rPh sb="16" eb="18">
      <t>キンガク</t>
    </rPh>
    <rPh sb="19" eb="21">
      <t>サンテイ</t>
    </rPh>
    <rPh sb="26" eb="28">
      <t>キボウ</t>
    </rPh>
    <rPh sb="30" eb="32">
      <t>バアイ</t>
    </rPh>
    <rPh sb="34" eb="37">
      <t>ビコウラン</t>
    </rPh>
    <rPh sb="39" eb="40">
      <t>ジツ</t>
    </rPh>
    <rPh sb="40" eb="43">
      <t>コウニュウガク</t>
    </rPh>
    <rPh sb="43" eb="45">
      <t>サンテイ</t>
    </rPh>
    <rPh sb="45" eb="47">
      <t>キボウ</t>
    </rPh>
    <rPh sb="49" eb="51">
      <t>キサイ</t>
    </rPh>
    <rPh sb="57" eb="59">
      <t>ジッサイ</t>
    </rPh>
    <rPh sb="60" eb="62">
      <t>コウニュウ</t>
    </rPh>
    <rPh sb="62" eb="64">
      <t>キンガク</t>
    </rPh>
    <rPh sb="67" eb="69">
      <t>カカク</t>
    </rPh>
    <rPh sb="69" eb="71">
      <t>ヘンドウ</t>
    </rPh>
    <rPh sb="71" eb="72">
      <t>ゴ</t>
    </rPh>
    <rPh sb="73" eb="75">
      <t>キンガク</t>
    </rPh>
    <rPh sb="75" eb="77">
      <t>サンテイ</t>
    </rPh>
    <rPh sb="78" eb="80">
      <t>キボウ</t>
    </rPh>
    <rPh sb="83" eb="85">
      <t>シザイ</t>
    </rPh>
    <rPh sb="87" eb="90">
      <t>ビコウラン</t>
    </rPh>
    <rPh sb="91" eb="93">
      <t>クウハク</t>
    </rPh>
    <rPh sb="94" eb="96">
      <t>キニュウ</t>
    </rPh>
    <rPh sb="96" eb="97">
      <t>ナ</t>
    </rPh>
    <rPh sb="109" eb="111">
      <t>ジッサイ</t>
    </rPh>
    <rPh sb="112" eb="114">
      <t>コウニュウ</t>
    </rPh>
    <rPh sb="114" eb="116">
      <t>キンガク</t>
    </rPh>
    <rPh sb="119" eb="121">
      <t>カカク</t>
    </rPh>
    <rPh sb="121" eb="123">
      <t>ヘンドウ</t>
    </rPh>
    <rPh sb="123" eb="124">
      <t>ゴ</t>
    </rPh>
    <rPh sb="125" eb="127">
      <t>キンガク</t>
    </rPh>
    <rPh sb="128" eb="130">
      <t>サンテイ</t>
    </rPh>
    <rPh sb="135" eb="137">
      <t>キボウ</t>
    </rPh>
    <rPh sb="139" eb="141">
      <t>バアイ</t>
    </rPh>
    <phoneticPr fontId="4"/>
  </si>
  <si>
    <t>変動額から受注者の負担額を差し引いて、単品スライド請求額を算出する計算過程を、別紙に記載すること。
なお、受注者の負担額については直近の請負代金額にて算出した金額とするが、後日変更契約を行う協議済額がある場合は概算で考慮の上算出すること。（他のスライド条項と併用する場合は、受注者負担額が無い場合があるため注意）</t>
    <rPh sb="53" eb="56">
      <t>ジュチュウシャ</t>
    </rPh>
    <rPh sb="57" eb="60">
      <t>フタンガク</t>
    </rPh>
    <rPh sb="65" eb="67">
      <t>チョッキン</t>
    </rPh>
    <rPh sb="68" eb="70">
      <t>ウケオイ</t>
    </rPh>
    <rPh sb="70" eb="72">
      <t>ダイキン</t>
    </rPh>
    <rPh sb="72" eb="73">
      <t>ガク</t>
    </rPh>
    <rPh sb="75" eb="77">
      <t>サンシュツ</t>
    </rPh>
    <rPh sb="79" eb="81">
      <t>キンガク</t>
    </rPh>
    <rPh sb="86" eb="88">
      <t>ゴジツ</t>
    </rPh>
    <rPh sb="88" eb="90">
      <t>ヘンコウ</t>
    </rPh>
    <rPh sb="90" eb="92">
      <t>ケイヤク</t>
    </rPh>
    <rPh sb="93" eb="94">
      <t>オコナ</t>
    </rPh>
    <rPh sb="95" eb="97">
      <t>キョウギ</t>
    </rPh>
    <rPh sb="97" eb="98">
      <t>ズ</t>
    </rPh>
    <rPh sb="98" eb="99">
      <t>ガク</t>
    </rPh>
    <rPh sb="102" eb="104">
      <t>バアイ</t>
    </rPh>
    <rPh sb="105" eb="107">
      <t>ガイサン</t>
    </rPh>
    <rPh sb="108" eb="110">
      <t>コウリョ</t>
    </rPh>
    <rPh sb="111" eb="112">
      <t>ウエ</t>
    </rPh>
    <rPh sb="112" eb="114">
      <t>サンシュツ</t>
    </rPh>
    <phoneticPr fontId="4"/>
  </si>
  <si>
    <t>４．</t>
    <phoneticPr fontId="10"/>
  </si>
  <si>
    <t>建設機械の貨物自動車等による運搬にかかる燃料代金計算総括表（燃料油）</t>
    <rPh sb="20" eb="23">
      <t>ネンリョウダイ</t>
    </rPh>
    <rPh sb="23" eb="24">
      <t>キン</t>
    </rPh>
    <rPh sb="24" eb="26">
      <t>ケイサン</t>
    </rPh>
    <rPh sb="26" eb="28">
      <t>ソウカツ</t>
    </rPh>
    <rPh sb="28" eb="29">
      <t>ヒョウ</t>
    </rPh>
    <rPh sb="30" eb="32">
      <t>ネンリョウ</t>
    </rPh>
    <rPh sb="32" eb="33">
      <t>アブラ</t>
    </rPh>
    <phoneticPr fontId="21"/>
  </si>
  <si>
    <t>重建設機械の分解、組立及び輸送にかかる燃料代金計算総括表（燃料油）</t>
    <rPh sb="19" eb="21">
      <t>ネンリョウ</t>
    </rPh>
    <rPh sb="21" eb="23">
      <t>ダイキン</t>
    </rPh>
    <rPh sb="23" eb="25">
      <t>ケイサン</t>
    </rPh>
    <rPh sb="25" eb="27">
      <t>ソウカツ</t>
    </rPh>
    <rPh sb="27" eb="28">
      <t>ヒョウ</t>
    </rPh>
    <rPh sb="29" eb="31">
      <t>ネンリョウ</t>
    </rPh>
    <rPh sb="31" eb="32">
      <t>アブラ</t>
    </rPh>
    <phoneticPr fontId="21"/>
  </si>
  <si>
    <t>仮設材（鋼矢板、H形鋼、覆工板等）の運搬にかかる燃料代金計算総括表（燃料油）</t>
    <rPh sb="24" eb="26">
      <t>ネンリョウ</t>
    </rPh>
    <rPh sb="26" eb="28">
      <t>ダイキン</t>
    </rPh>
    <rPh sb="28" eb="30">
      <t>ケイサン</t>
    </rPh>
    <rPh sb="30" eb="32">
      <t>ソウカツ</t>
    </rPh>
    <rPh sb="32" eb="33">
      <t>ヒョウ</t>
    </rPh>
    <rPh sb="34" eb="36">
      <t>ネンリョウ</t>
    </rPh>
    <rPh sb="36" eb="37">
      <t>アブラ</t>
    </rPh>
    <phoneticPr fontId="21"/>
  </si>
  <si>
    <t>対象材料は、品目毎及び購入年月毎にとりまとめるものとする。但し同一の品目で同一年月でも複数の単価がある場合は、区分するものとする。また、当該品目が同一月で複数の工種や機械で使用されている場合、監督職員より工種や機械毎の内訳を提出するよう要求があった場合など、追加資料が必要な場合がある。とりまとめ数量欄が足りない場合は、適宜行を追加して記載すること。（複数枚になってもよい）</t>
    <phoneticPr fontId="4"/>
  </si>
  <si>
    <t>令和4年度　第二原水工業団地企業誘致環境整備（下水）（開削その20）工事</t>
    <rPh sb="0" eb="2">
      <t>レイワ</t>
    </rPh>
    <rPh sb="3" eb="4">
      <t>ネン</t>
    </rPh>
    <rPh sb="4" eb="5">
      <t>ド</t>
    </rPh>
    <rPh sb="6" eb="22">
      <t>ダイニハラミズコウギョウダンチキギョウユウチカンキョウセイビ</t>
    </rPh>
    <rPh sb="23" eb="25">
      <t>ゲスイ</t>
    </rPh>
    <rPh sb="27" eb="29">
      <t>カイサク</t>
    </rPh>
    <rPh sb="34" eb="36">
      <t>コウジ</t>
    </rPh>
    <phoneticPr fontId="3"/>
  </si>
  <si>
    <t>発注者</t>
    <rPh sb="0" eb="3">
      <t>ハッチュウシャ</t>
    </rPh>
    <phoneticPr fontId="10"/>
  </si>
  <si>
    <t>　熊本県知事　蒲島郁夫</t>
    <rPh sb="1" eb="6">
      <t>クマモトケンチジ</t>
    </rPh>
    <rPh sb="7" eb="11">
      <t>カバシマイクオ</t>
    </rPh>
    <phoneticPr fontId="10"/>
  </si>
  <si>
    <t>殿</t>
    <rPh sb="0" eb="1">
      <t>ドノ</t>
    </rPh>
    <phoneticPr fontId="10"/>
  </si>
  <si>
    <t>受注者</t>
    <rPh sb="0" eb="3">
      <t>ジュチュウシャ</t>
    </rPh>
    <phoneticPr fontId="10"/>
  </si>
  <si>
    <t>商号又は名称</t>
    <rPh sb="0" eb="3">
      <t>ショウゴウマタ</t>
    </rPh>
    <rPh sb="4" eb="6">
      <t>メイショウ</t>
    </rPh>
    <phoneticPr fontId="10"/>
  </si>
  <si>
    <t>代表者氏名</t>
    <rPh sb="0" eb="5">
      <t>ダイヒョウシャシメイ</t>
    </rPh>
    <phoneticPr fontId="10"/>
  </si>
  <si>
    <t>管材料費</t>
    <rPh sb="0" eb="4">
      <t>カンザイリョウヒ</t>
    </rPh>
    <phoneticPr fontId="10"/>
  </si>
  <si>
    <t>本</t>
    <rPh sb="0" eb="1">
      <t>ホン</t>
    </rPh>
    <phoneticPr fontId="10"/>
  </si>
  <si>
    <t>R4年8月</t>
    <rPh sb="2" eb="3">
      <t>ネン</t>
    </rPh>
    <rPh sb="4" eb="5">
      <t>ツキ</t>
    </rPh>
    <phoneticPr fontId="4"/>
  </si>
  <si>
    <t>R4年9月</t>
    <rPh sb="2" eb="3">
      <t>ネン</t>
    </rPh>
    <rPh sb="4" eb="5">
      <t>ツキ</t>
    </rPh>
    <phoneticPr fontId="4"/>
  </si>
  <si>
    <t>2022/10/</t>
    <phoneticPr fontId="10"/>
  </si>
  <si>
    <t>強化プラスチック複合管(標準4m)</t>
    <rPh sb="0" eb="2">
      <t>キョウカ</t>
    </rPh>
    <rPh sb="8" eb="11">
      <t>フクゴウカン</t>
    </rPh>
    <rPh sb="12" eb="14">
      <t>ヒョウジュン</t>
    </rPh>
    <phoneticPr fontId="10"/>
  </si>
  <si>
    <t>R4年8月　計</t>
    <rPh sb="2" eb="3">
      <t>ネン</t>
    </rPh>
    <rPh sb="4" eb="5">
      <t>ツキ</t>
    </rPh>
    <rPh sb="6" eb="7">
      <t>ケイ</t>
    </rPh>
    <phoneticPr fontId="4"/>
  </si>
  <si>
    <t>R4年9月　計</t>
    <rPh sb="2" eb="3">
      <t>ネン</t>
    </rPh>
    <rPh sb="4" eb="5">
      <t>ツキ</t>
    </rPh>
    <rPh sb="6" eb="7">
      <t>ケイ</t>
    </rPh>
    <phoneticPr fontId="4"/>
  </si>
  <si>
    <t>合計</t>
    <rPh sb="0" eb="2">
      <t>ゴウケイ</t>
    </rPh>
    <phoneticPr fontId="10"/>
  </si>
  <si>
    <t>購入先、購入単価、購入数量等を証明できる場合は、その資料（納品書等）を添付の上、併せて監督職員に提出する事。　　　　　　　　　　　　　　　　証明できない場合は、概算数量を記載の上、その算出根拠を記した書類を提出する事。</t>
    <rPh sb="0" eb="4">
      <t>コウニュ</t>
    </rPh>
    <rPh sb="4" eb="8">
      <t>コウニュウタンカ</t>
    </rPh>
    <rPh sb="9" eb="11">
      <t>コウニュウ</t>
    </rPh>
    <rPh sb="11" eb="13">
      <t>スウリョウ</t>
    </rPh>
    <rPh sb="13" eb="14">
      <t>トウ</t>
    </rPh>
    <rPh sb="15" eb="17">
      <t>ショウメイ</t>
    </rPh>
    <rPh sb="20" eb="22">
      <t>バアイ</t>
    </rPh>
    <rPh sb="26" eb="28">
      <t>シリョウ</t>
    </rPh>
    <rPh sb="29" eb="33">
      <t>ノウヒンショトウ</t>
    </rPh>
    <rPh sb="35" eb="37">
      <t>テンプ</t>
    </rPh>
    <rPh sb="38" eb="39">
      <t>ウエ</t>
    </rPh>
    <rPh sb="40" eb="41">
      <t>アワ</t>
    </rPh>
    <rPh sb="43" eb="47">
      <t>カントクショクイン</t>
    </rPh>
    <rPh sb="48" eb="50">
      <t>テイシュツ</t>
    </rPh>
    <rPh sb="52" eb="53">
      <t>コト</t>
    </rPh>
    <rPh sb="70" eb="72">
      <t>ショウメイ</t>
    </rPh>
    <rPh sb="76" eb="78">
      <t>バアイ</t>
    </rPh>
    <rPh sb="80" eb="82">
      <t>ガイサン</t>
    </rPh>
    <rPh sb="82" eb="84">
      <t>スウリョウ</t>
    </rPh>
    <rPh sb="85" eb="87">
      <t>キサイ</t>
    </rPh>
    <rPh sb="88" eb="89">
      <t>ウエ</t>
    </rPh>
    <rPh sb="92" eb="94">
      <t>サンシュツ</t>
    </rPh>
    <rPh sb="94" eb="96">
      <t>コンキョ</t>
    </rPh>
    <rPh sb="97" eb="98">
      <t>シル</t>
    </rPh>
    <rPh sb="100" eb="102">
      <t>ショルイ</t>
    </rPh>
    <rPh sb="103" eb="105">
      <t>テイシュツ</t>
    </rPh>
    <rPh sb="107" eb="108">
      <t>コト</t>
    </rPh>
    <phoneticPr fontId="4"/>
  </si>
  <si>
    <t xml:space="preserve">変動額から受注者の負担額を差し引いて、単品スライド請求額を算出する計算過程を、別紙に記載すること。
</t>
    <phoneticPr fontId="4"/>
  </si>
  <si>
    <t>請負代金の1％</t>
    <rPh sb="0" eb="4">
      <t>ウケオイダイキン</t>
    </rPh>
    <phoneticPr fontId="10"/>
  </si>
  <si>
    <t>工事名</t>
    <rPh sb="0" eb="1">
      <t>コウ</t>
    </rPh>
    <rPh sb="1" eb="2">
      <t>コト</t>
    </rPh>
    <rPh sb="2" eb="3">
      <t>メイ</t>
    </rPh>
    <phoneticPr fontId="8"/>
  </si>
  <si>
    <t>工事請負契約書第２５条第５項に基づく請負代金額の変更請求額の内訳は、下記のとおりです。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4"/>
  </si>
  <si>
    <t>対象材料は、品目毎および購入年月毎にとりまとめるものとする。なお、とりまとめ数量欄が足りない場合は、複数枚になってもよい。同一の品目で同一年月でも複数の単価がある場合や購入先が異なる場合は、区分するものとする。</t>
    <rPh sb="50" eb="53">
      <t>フクスウマイ</t>
    </rPh>
    <rPh sb="61" eb="63">
      <t>ドウイツ</t>
    </rPh>
    <rPh sb="64" eb="66">
      <t>ヒンモク</t>
    </rPh>
    <rPh sb="67" eb="71">
      <t>ドウイツネンガツ</t>
    </rPh>
    <rPh sb="73" eb="75">
      <t>フクスウ</t>
    </rPh>
    <rPh sb="76" eb="78">
      <t>タンカ</t>
    </rPh>
    <rPh sb="81" eb="83">
      <t>バアイ</t>
    </rPh>
    <rPh sb="84" eb="87">
      <t>コウニュウサキ</t>
    </rPh>
    <rPh sb="88" eb="89">
      <t>コト</t>
    </rPh>
    <rPh sb="91" eb="93">
      <t>バアイ</t>
    </rPh>
    <rPh sb="95" eb="97">
      <t>クブン</t>
    </rPh>
    <phoneticPr fontId="4"/>
  </si>
  <si>
    <t>計算書参照</t>
    <rPh sb="0" eb="3">
      <t>ケイサンショ</t>
    </rPh>
    <rPh sb="3" eb="5">
      <t>サンショウ</t>
    </rPh>
    <phoneticPr fontId="10"/>
  </si>
  <si>
    <t>令和　　年　　月　　日</t>
    <rPh sb="0" eb="2">
      <t>レイワ</t>
    </rPh>
    <rPh sb="4" eb="5">
      <t>ネン</t>
    </rPh>
    <rPh sb="7" eb="8">
      <t>ガツ</t>
    </rPh>
    <rPh sb="10" eb="11">
      <t>ヒ</t>
    </rPh>
    <phoneticPr fontId="10"/>
  </si>
  <si>
    <t>設計額</t>
    <rPh sb="0" eb="3">
      <t>セッケイガク</t>
    </rPh>
    <phoneticPr fontId="10"/>
  </si>
  <si>
    <t>契約額</t>
    <rPh sb="0" eb="3">
      <t>ケイヤクガク</t>
    </rPh>
    <phoneticPr fontId="10"/>
  </si>
  <si>
    <t>令和4年〇月</t>
    <rPh sb="0" eb="2">
      <t>レイワ</t>
    </rPh>
    <rPh sb="3" eb="4">
      <t>ネン</t>
    </rPh>
    <rPh sb="5" eb="6">
      <t>ガツ</t>
    </rPh>
    <phoneticPr fontId="10"/>
  </si>
  <si>
    <t>　　商号又は名称</t>
    <rPh sb="2" eb="5">
      <t>ショウゴウマタ</t>
    </rPh>
    <rPh sb="6" eb="8">
      <t>メイショウ</t>
    </rPh>
    <phoneticPr fontId="10"/>
  </si>
  <si>
    <t>　　代表者氏名</t>
    <rPh sb="2" eb="7">
      <t>ダイヒョウシャシメイ</t>
    </rPh>
    <phoneticPr fontId="10"/>
  </si>
  <si>
    <t>　受注者</t>
    <phoneticPr fontId="10"/>
  </si>
  <si>
    <t>詳細に数量計算ができる場合は、様式－３を用いてもよい。</t>
    <rPh sb="0" eb="2">
      <t>ショウサイ</t>
    </rPh>
    <rPh sb="3" eb="7">
      <t>スウリョウケイサン</t>
    </rPh>
    <rPh sb="11" eb="13">
      <t>バアイ</t>
    </rPh>
    <rPh sb="15" eb="17">
      <t>ヨウシキ</t>
    </rPh>
    <rPh sb="20" eb="21">
      <t>モチ</t>
    </rPh>
    <phoneticPr fontId="4"/>
  </si>
  <si>
    <t>○○○工事</t>
    <rPh sb="3" eb="5">
      <t>コウジ</t>
    </rPh>
    <phoneticPr fontId="3"/>
  </si>
  <si>
    <t>　合計</t>
    <rPh sb="1" eb="3">
      <t>ゴウケイ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</si>
</sst>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_ "/>
  </numFmts>
  <fonts count="36">
    <font>
      <sz val="11"/>
      <color theme="1"/>
      <name val="游ゴシック"/>
      <family val="2"/>
      <scheme val="minor"/>
    </font>
    <font>
      <sz val="11"/>
      <name val="明朝"/>
      <family val="1"/>
      <charset val="128"/>
    </font>
    <font>
      <sz val="11"/>
      <color indexed="8"/>
      <name val="ＭＳ 明朝"/>
      <family val="1"/>
      <charset val="128"/>
    </font>
    <font>
      <sz val="6"/>
      <name val="ＭＳ ゴシック"/>
      <family val="2"/>
      <charset val="128"/>
    </font>
    <font>
      <sz val="6"/>
      <name val="明朝"/>
      <family val="3"/>
      <charset val="128"/>
    </font>
    <font>
      <sz val="16"/>
      <color indexed="8"/>
      <name val="ＭＳ 明朝"/>
      <family val="1"/>
      <charset val="128"/>
    </font>
    <font>
      <sz val="11"/>
      <color theme="1"/>
      <name val="游ゴシック"/>
      <family val="2"/>
      <scheme val="minor"/>
    </font>
    <font>
      <sz val="11"/>
      <name val="ＭＳ 明朝"/>
      <family val="1"/>
      <charset val="128"/>
    </font>
    <font>
      <sz val="6"/>
      <name val="ＭＳ 明朝"/>
      <family val="1"/>
      <charset val="128"/>
    </font>
    <font>
      <sz val="10"/>
      <color indexed="8"/>
      <name val="ＭＳ 明朝"/>
      <family val="1"/>
      <charset val="128"/>
    </font>
    <font>
      <sz val="6"/>
      <name val="游ゴシック"/>
      <family val="3"/>
      <charset val="128"/>
      <scheme val="minor"/>
    </font>
    <font>
      <sz val="12"/>
      <color indexed="8"/>
      <name val="ＭＳ 明朝"/>
      <family val="1"/>
      <charset val="128"/>
    </font>
    <font>
      <sz val="12"/>
      <name val="ＭＳ 明朝"/>
      <family val="1"/>
      <charset val="128"/>
    </font>
    <font>
      <sz val="11"/>
      <color rgb="FFFF0000"/>
      <name val="ＭＳ 明朝"/>
      <family val="1"/>
      <charset val="128"/>
    </font>
    <font>
      <u/>
      <sz val="11"/>
      <color indexed="8"/>
      <name val="ＭＳ 明朝"/>
      <family val="1"/>
      <charset val="128"/>
    </font>
    <font>
      <u/>
      <sz val="11"/>
      <color rgb="FFFF0000"/>
      <name val="ＭＳ 明朝"/>
      <family val="1"/>
      <charset val="128"/>
    </font>
    <font>
      <sz val="11"/>
      <name val="ＭＳ Ｐゴシック"/>
      <family val="3"/>
      <charset val="128"/>
    </font>
    <font>
      <sz val="10"/>
      <name val="明朝"/>
      <family val="1"/>
      <charset val="128"/>
    </font>
    <font>
      <sz val="9"/>
      <name val="明朝"/>
      <family val="1"/>
      <charset val="128"/>
    </font>
    <font>
      <sz val="9"/>
      <name val="ＭＳ 明朝"/>
      <family val="1"/>
      <charset val="128"/>
    </font>
    <font>
      <sz val="10"/>
      <name val="ＭＳ 明朝"/>
      <family val="1"/>
      <charset val="128"/>
    </font>
    <font>
      <sz val="6"/>
      <name val="ＭＳ Ｐゴシック"/>
      <family val="3"/>
      <charset val="128"/>
    </font>
    <font>
      <sz val="16"/>
      <name val="ＭＳ Ｐゴシック"/>
      <family val="3"/>
      <charset val="128"/>
    </font>
    <font>
      <sz val="8"/>
      <name val="明朝"/>
      <family val="1"/>
      <charset val="128"/>
    </font>
    <font>
      <sz val="14"/>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font>
    <font>
      <b/>
      <sz val="10"/>
      <name val="ＭＳ Ｐゴシック"/>
      <family val="3"/>
      <charset val="128"/>
    </font>
    <font>
      <sz val="11"/>
      <color indexed="8"/>
      <name val="ＭＳ ゴシック"/>
      <family val="3"/>
      <charset val="128"/>
    </font>
    <font>
      <sz val="16"/>
      <color indexed="8"/>
      <name val="ＭＳ ゴシック"/>
      <family val="3"/>
      <charset val="128"/>
    </font>
    <font>
      <sz val="12"/>
      <color indexed="8"/>
      <name val="ＭＳ ゴシック"/>
      <family val="3"/>
      <charset val="128"/>
    </font>
    <font>
      <sz val="12"/>
      <name val="ＭＳ ゴシック"/>
      <family val="3"/>
      <charset val="128"/>
    </font>
    <font>
      <sz val="11"/>
      <name val="ＭＳ ゴシック"/>
      <family val="3"/>
      <charset val="128"/>
    </font>
    <font>
      <sz val="11"/>
      <color rgb="FFFF0000"/>
      <name val="ＭＳ ゴシック"/>
      <family val="3"/>
      <charset val="128"/>
    </font>
    <font>
      <sz val="10"/>
      <color indexed="8"/>
      <name val="ＭＳ ゴシック"/>
      <family val="3"/>
      <charset val="128"/>
    </font>
  </fonts>
  <fills count="7">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4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12">
    <xf numFmtId="0" fontId="0" fillId="0" borderId="0"/>
    <xf numFmtId="6" fontId="6" fillId="0" borderId="0" applyFont="0" applyFill="0" applyBorder="0" applyAlignment="0" applyProtection="0">
      <alignment vertical="center"/>
    </xf>
    <xf numFmtId="0" fontId="1" fillId="0" borderId="0"/>
    <xf numFmtId="0" fontId="1" fillId="0" borderId="0"/>
    <xf numFmtId="0" fontId="16" fillId="0" borderId="0"/>
    <xf numFmtId="6" fontId="16"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16" fillId="0" borderId="0"/>
    <xf numFmtId="0" fontId="16" fillId="0" borderId="0"/>
    <xf numFmtId="0" fontId="20" fillId="0" borderId="0">
      <alignment vertical="center"/>
    </xf>
    <xf numFmtId="38" fontId="6" fillId="0" borderId="0" applyFont="0" applyFill="0" applyBorder="0" applyAlignment="0" applyProtection="0">
      <alignment vertical="center"/>
    </xf>
  </cellStyleXfs>
  <cellXfs count="284">
    <xf numFmtId="0" fontId="0" fillId="0" borderId="0" xfId="0"/>
    <xf numFmtId="0" fontId="2" fillId="0" borderId="0" xfId="2" applyFont="1" applyAlignment="1">
      <alignment vertical="center"/>
    </xf>
    <xf numFmtId="0" fontId="2" fillId="0" borderId="0" xfId="2" applyFont="1" applyAlignment="1">
      <alignment horizontal="right" vertical="center"/>
    </xf>
    <xf numFmtId="0" fontId="7" fillId="0" borderId="0" xfId="0" applyFont="1"/>
    <xf numFmtId="176" fontId="7" fillId="0" borderId="0" xfId="0" applyNumberFormat="1" applyFont="1" applyFill="1" applyAlignment="1">
      <alignment horizontal="center" vertical="center" shrinkToFit="1"/>
    </xf>
    <xf numFmtId="0" fontId="2" fillId="0" borderId="0" xfId="2" applyFont="1" applyAlignment="1">
      <alignment horizontal="centerContinuous" vertical="center"/>
    </xf>
    <xf numFmtId="0" fontId="2" fillId="0" borderId="0" xfId="2" applyFont="1" applyAlignment="1">
      <alignment horizontal="center" vertical="center"/>
    </xf>
    <xf numFmtId="0" fontId="2" fillId="0" borderId="13" xfId="2" applyFont="1" applyBorder="1" applyAlignment="1">
      <alignment vertical="center"/>
    </xf>
    <xf numFmtId="0" fontId="2" fillId="0" borderId="0" xfId="3" applyFont="1" applyAlignment="1">
      <alignment vertical="center"/>
    </xf>
    <xf numFmtId="0" fontId="2" fillId="2" borderId="3" xfId="2" applyFont="1" applyFill="1" applyBorder="1" applyAlignment="1">
      <alignment vertical="center" shrinkToFit="1"/>
    </xf>
    <xf numFmtId="0" fontId="2" fillId="2" borderId="7" xfId="2" applyFont="1" applyFill="1" applyBorder="1" applyAlignment="1">
      <alignment horizontal="center" vertical="center" shrinkToFit="1"/>
    </xf>
    <xf numFmtId="0" fontId="2" fillId="2" borderId="7" xfId="2" applyFont="1" applyFill="1" applyBorder="1" applyAlignment="1">
      <alignment vertical="center" shrinkToFit="1"/>
    </xf>
    <xf numFmtId="0" fontId="2" fillId="2" borderId="11" xfId="2" applyFont="1" applyFill="1" applyBorder="1" applyAlignment="1">
      <alignment horizontal="center" vertical="center" shrinkToFit="1"/>
    </xf>
    <xf numFmtId="0" fontId="2" fillId="2" borderId="3" xfId="2" applyFont="1" applyFill="1" applyBorder="1" applyAlignment="1">
      <alignment horizontal="center" vertical="center" shrinkToFit="1"/>
    </xf>
    <xf numFmtId="0" fontId="9" fillId="2" borderId="3" xfId="2" applyFont="1" applyFill="1" applyBorder="1" applyAlignment="1">
      <alignment horizontal="center" vertical="center" shrinkToFit="1"/>
    </xf>
    <xf numFmtId="0" fontId="9" fillId="2" borderId="10" xfId="2" applyFont="1" applyFill="1" applyBorder="1" applyAlignment="1">
      <alignment horizontal="center" vertical="center" shrinkToFit="1"/>
    </xf>
    <xf numFmtId="0" fontId="7" fillId="0" borderId="0" xfId="0" applyFont="1" applyFill="1"/>
    <xf numFmtId="0" fontId="12" fillId="0" borderId="0" xfId="0" applyFont="1" applyFill="1" applyAlignment="1">
      <alignment horizontal="center" vertical="center"/>
    </xf>
    <xf numFmtId="176" fontId="12" fillId="0" borderId="0" xfId="0" applyNumberFormat="1" applyFont="1" applyFill="1" applyAlignment="1">
      <alignment horizontal="left" vertical="center" shrinkToFit="1"/>
    </xf>
    <xf numFmtId="177" fontId="2" fillId="2" borderId="7" xfId="2" applyNumberFormat="1" applyFont="1" applyFill="1" applyBorder="1" applyAlignment="1">
      <alignment horizontal="right" vertical="center" shrinkToFit="1"/>
    </xf>
    <xf numFmtId="177" fontId="2" fillId="2" borderId="3" xfId="2" applyNumberFormat="1" applyFont="1" applyFill="1" applyBorder="1" applyAlignment="1">
      <alignment horizontal="right" vertical="center" shrinkToFit="1"/>
    </xf>
    <xf numFmtId="177" fontId="2" fillId="2" borderId="2" xfId="2" applyNumberFormat="1" applyFont="1" applyFill="1" applyBorder="1" applyAlignment="1">
      <alignment horizontal="right" vertical="center" shrinkToFit="1"/>
    </xf>
    <xf numFmtId="177" fontId="2" fillId="2" borderId="12" xfId="2" applyNumberFormat="1" applyFont="1" applyFill="1" applyBorder="1" applyAlignment="1">
      <alignment horizontal="right" vertical="center" shrinkToFit="1"/>
    </xf>
    <xf numFmtId="0" fontId="2" fillId="2" borderId="3" xfId="2" applyFont="1" applyFill="1" applyBorder="1" applyAlignment="1">
      <alignment horizontal="left" vertical="center" shrinkToFit="1"/>
    </xf>
    <xf numFmtId="0" fontId="13" fillId="2" borderId="3" xfId="2" applyFont="1" applyFill="1" applyBorder="1" applyAlignment="1">
      <alignment horizontal="center" vertical="center" shrinkToFit="1"/>
    </xf>
    <xf numFmtId="0" fontId="2" fillId="0" borderId="0" xfId="2" applyFont="1" applyAlignment="1">
      <alignment vertical="top" wrapText="1"/>
    </xf>
    <xf numFmtId="0" fontId="2" fillId="0" borderId="0" xfId="2" applyFont="1" applyAlignment="1">
      <alignment horizontal="left" vertical="top" wrapText="1"/>
    </xf>
    <xf numFmtId="0" fontId="2" fillId="0" borderId="0" xfId="3" applyFont="1" applyAlignment="1">
      <alignment horizontal="right" vertical="center"/>
    </xf>
    <xf numFmtId="0" fontId="2" fillId="0" borderId="0" xfId="2" quotePrefix="1" applyFont="1" applyAlignment="1">
      <alignment horizontal="right" vertical="top"/>
    </xf>
    <xf numFmtId="0" fontId="2" fillId="0" borderId="0" xfId="2" applyFont="1" applyAlignment="1">
      <alignment vertical="center" wrapText="1"/>
    </xf>
    <xf numFmtId="0" fontId="12" fillId="0" borderId="0" xfId="0" applyFont="1" applyAlignment="1">
      <alignment horizontal="center" vertical="center"/>
    </xf>
    <xf numFmtId="0" fontId="1" fillId="0" borderId="0" xfId="2" applyFont="1" applyAlignment="1">
      <alignment vertical="center"/>
    </xf>
    <xf numFmtId="0" fontId="20" fillId="4" borderId="3" xfId="2" applyFont="1" applyFill="1" applyBorder="1" applyAlignment="1">
      <alignment horizontal="center" vertical="center" wrapText="1"/>
    </xf>
    <xf numFmtId="0" fontId="20" fillId="4" borderId="7" xfId="2" applyFont="1" applyFill="1" applyBorder="1" applyAlignment="1">
      <alignment horizontal="center" vertical="center" wrapText="1"/>
    </xf>
    <xf numFmtId="0" fontId="2" fillId="0" borderId="7" xfId="2" applyFont="1" applyFill="1" applyBorder="1" applyAlignment="1">
      <alignment horizontal="center" vertical="center" shrinkToFit="1"/>
    </xf>
    <xf numFmtId="177" fontId="2" fillId="0" borderId="7" xfId="2" applyNumberFormat="1" applyFont="1" applyFill="1" applyBorder="1" applyAlignment="1">
      <alignment horizontal="right" vertical="center" shrinkToFit="1"/>
    </xf>
    <xf numFmtId="0" fontId="9" fillId="0" borderId="3" xfId="2" applyFont="1" applyFill="1" applyBorder="1" applyAlignment="1">
      <alignment horizontal="center" vertical="center" shrinkToFit="1"/>
    </xf>
    <xf numFmtId="0" fontId="2" fillId="0" borderId="3" xfId="2" applyFont="1" applyFill="1" applyBorder="1" applyAlignment="1">
      <alignment horizontal="left" vertical="center" shrinkToFit="1"/>
    </xf>
    <xf numFmtId="0" fontId="2" fillId="0" borderId="3" xfId="2" applyFont="1" applyFill="1" applyBorder="1" applyAlignment="1">
      <alignment horizontal="center" vertical="center" shrinkToFit="1"/>
    </xf>
    <xf numFmtId="0" fontId="2" fillId="0" borderId="3" xfId="2" applyFont="1" applyFill="1" applyBorder="1" applyAlignment="1">
      <alignment vertical="center" shrinkToFit="1"/>
    </xf>
    <xf numFmtId="177" fontId="2" fillId="0" borderId="3" xfId="2" applyNumberFormat="1" applyFont="1" applyFill="1" applyBorder="1" applyAlignment="1">
      <alignment horizontal="right" vertical="center" shrinkToFit="1"/>
    </xf>
    <xf numFmtId="0" fontId="2" fillId="0" borderId="0" xfId="2" applyFont="1" applyFill="1" applyAlignment="1">
      <alignment vertical="center"/>
    </xf>
    <xf numFmtId="0" fontId="13" fillId="0" borderId="3" xfId="2" applyFont="1" applyFill="1" applyBorder="1" applyAlignment="1">
      <alignment horizontal="center" vertical="center" shrinkToFit="1"/>
    </xf>
    <xf numFmtId="0" fontId="2" fillId="0" borderId="0" xfId="2" applyFont="1" applyFill="1" applyAlignment="1">
      <alignment horizontal="center" vertical="center"/>
    </xf>
    <xf numFmtId="0" fontId="7" fillId="5" borderId="7" xfId="2" applyFont="1" applyFill="1" applyBorder="1" applyAlignment="1">
      <alignment horizontal="center" vertical="center" shrinkToFit="1"/>
    </xf>
    <xf numFmtId="0" fontId="20" fillId="5" borderId="7" xfId="2" applyFont="1" applyFill="1" applyBorder="1" applyAlignment="1">
      <alignment horizontal="center" vertical="center" wrapText="1"/>
    </xf>
    <xf numFmtId="0" fontId="7" fillId="4" borderId="7" xfId="2" applyFont="1" applyFill="1" applyBorder="1" applyAlignment="1">
      <alignment horizontal="center" vertical="center" shrinkToFit="1"/>
    </xf>
    <xf numFmtId="3" fontId="19" fillId="4" borderId="7" xfId="2" applyNumberFormat="1" applyFont="1" applyFill="1" applyBorder="1" applyAlignment="1">
      <alignment horizontal="center" vertical="center" shrinkToFit="1"/>
    </xf>
    <xf numFmtId="3" fontId="19" fillId="5" borderId="7" xfId="2" applyNumberFormat="1" applyFont="1" applyFill="1" applyBorder="1" applyAlignment="1">
      <alignment horizontal="center" vertical="center" shrinkToFit="1"/>
    </xf>
    <xf numFmtId="0" fontId="8" fillId="5" borderId="7" xfId="2" applyFont="1" applyFill="1" applyBorder="1" applyAlignment="1">
      <alignment horizontal="center" vertical="center" shrinkToFit="1"/>
    </xf>
    <xf numFmtId="0" fontId="20" fillId="4" borderId="3" xfId="2" applyFont="1" applyFill="1" applyBorder="1" applyAlignment="1">
      <alignment horizontal="center" vertical="center" shrinkToFit="1"/>
    </xf>
    <xf numFmtId="0" fontId="20" fillId="4" borderId="3" xfId="2" applyFont="1" applyFill="1" applyBorder="1" applyAlignment="1">
      <alignment horizontal="left" vertical="center" shrinkToFit="1"/>
    </xf>
    <xf numFmtId="0" fontId="20" fillId="4" borderId="7" xfId="2" applyFont="1" applyFill="1" applyBorder="1" applyAlignment="1">
      <alignment horizontal="center" vertical="center" shrinkToFit="1"/>
    </xf>
    <xf numFmtId="0" fontId="20" fillId="5" borderId="7" xfId="2" applyFont="1" applyFill="1" applyBorder="1" applyAlignment="1">
      <alignment horizontal="center" vertical="center" shrinkToFit="1"/>
    </xf>
    <xf numFmtId="0" fontId="20" fillId="5" borderId="3" xfId="2" applyFont="1" applyFill="1" applyBorder="1" applyAlignment="1">
      <alignment horizontal="left" vertical="center" shrinkToFit="1"/>
    </xf>
    <xf numFmtId="0" fontId="22" fillId="0" borderId="0" xfId="4" applyFont="1"/>
    <xf numFmtId="0" fontId="16" fillId="0" borderId="0" xfId="4" applyFont="1"/>
    <xf numFmtId="0" fontId="17" fillId="2" borderId="11" xfId="2" applyFont="1" applyFill="1" applyBorder="1" applyAlignment="1">
      <alignment horizontal="center" vertical="center" shrinkToFit="1"/>
    </xf>
    <xf numFmtId="0" fontId="1" fillId="2" borderId="3" xfId="2" applyFont="1" applyFill="1" applyBorder="1" applyAlignment="1">
      <alignment vertical="center" shrinkToFit="1"/>
    </xf>
    <xf numFmtId="0" fontId="16" fillId="0" borderId="0" xfId="6">
      <alignment vertical="center"/>
    </xf>
    <xf numFmtId="0" fontId="24" fillId="0" borderId="0" xfId="6" applyFont="1">
      <alignment vertical="center"/>
    </xf>
    <xf numFmtId="0" fontId="25" fillId="0" borderId="18" xfId="6" applyFont="1" applyBorder="1" applyAlignment="1">
      <alignment horizontal="center" vertical="center"/>
    </xf>
    <xf numFmtId="0" fontId="27" fillId="0" borderId="3" xfId="6" applyFont="1" applyBorder="1" applyAlignment="1">
      <alignment horizontal="center" vertical="center"/>
    </xf>
    <xf numFmtId="0" fontId="27" fillId="0" borderId="8" xfId="6" applyFont="1" applyBorder="1" applyAlignment="1">
      <alignment horizontal="center" vertical="center"/>
    </xf>
    <xf numFmtId="0" fontId="16" fillId="0" borderId="3" xfId="6" applyBorder="1" applyAlignment="1">
      <alignment horizontal="center" vertical="center"/>
    </xf>
    <xf numFmtId="0" fontId="16" fillId="0" borderId="8" xfId="6" applyBorder="1" applyAlignment="1">
      <alignment horizontal="center" vertical="center"/>
    </xf>
    <xf numFmtId="0" fontId="16" fillId="0" borderId="28" xfId="6" applyBorder="1">
      <alignment vertical="center"/>
    </xf>
    <xf numFmtId="0" fontId="16" fillId="0" borderId="3" xfId="6" applyBorder="1">
      <alignment vertical="center"/>
    </xf>
    <xf numFmtId="0" fontId="16" fillId="0" borderId="8" xfId="6" applyBorder="1">
      <alignment vertical="center"/>
    </xf>
    <xf numFmtId="3" fontId="16" fillId="0" borderId="14" xfId="6" applyNumberFormat="1" applyBorder="1">
      <alignment vertical="center"/>
    </xf>
    <xf numFmtId="3" fontId="16" fillId="0" borderId="3" xfId="6" applyNumberFormat="1" applyBorder="1">
      <alignment vertical="center"/>
    </xf>
    <xf numFmtId="3" fontId="16" fillId="0" borderId="29" xfId="6" applyNumberFormat="1" applyBorder="1">
      <alignment vertical="center"/>
    </xf>
    <xf numFmtId="0" fontId="16" fillId="0" borderId="29" xfId="6" applyBorder="1">
      <alignment vertical="center"/>
    </xf>
    <xf numFmtId="0" fontId="16" fillId="0" borderId="30" xfId="6" applyBorder="1">
      <alignment vertical="center"/>
    </xf>
    <xf numFmtId="0" fontId="16" fillId="0" borderId="31" xfId="6" applyBorder="1">
      <alignment vertical="center"/>
    </xf>
    <xf numFmtId="0" fontId="16" fillId="0" borderId="32" xfId="6" applyBorder="1">
      <alignment vertical="center"/>
    </xf>
    <xf numFmtId="3" fontId="16" fillId="0" borderId="33" xfId="6" applyNumberFormat="1" applyBorder="1">
      <alignment vertical="center"/>
    </xf>
    <xf numFmtId="0" fontId="27" fillId="0" borderId="31" xfId="6" applyFont="1" applyBorder="1" applyAlignment="1">
      <alignment horizontal="center" vertical="center"/>
    </xf>
    <xf numFmtId="0" fontId="16" fillId="0" borderId="31" xfId="6" applyBorder="1" applyAlignment="1">
      <alignment horizontal="center" vertical="center"/>
    </xf>
    <xf numFmtId="0" fontId="16" fillId="0" borderId="34" xfId="6" applyBorder="1">
      <alignment vertical="center"/>
    </xf>
    <xf numFmtId="0" fontId="16" fillId="0" borderId="0" xfId="6" applyBorder="1">
      <alignment vertical="center"/>
    </xf>
    <xf numFmtId="3" fontId="16" fillId="0" borderId="0" xfId="6" applyNumberFormat="1" applyBorder="1">
      <alignment vertical="center"/>
    </xf>
    <xf numFmtId="0" fontId="27" fillId="0" borderId="0" xfId="6" applyFont="1" applyBorder="1" applyAlignment="1">
      <alignment horizontal="center" vertical="center"/>
    </xf>
    <xf numFmtId="0" fontId="16" fillId="0" borderId="0" xfId="6" applyBorder="1" applyAlignment="1">
      <alignment horizontal="center" vertical="center"/>
    </xf>
    <xf numFmtId="0" fontId="24" fillId="0" borderId="0" xfId="6" applyFont="1" applyBorder="1">
      <alignment vertical="center"/>
    </xf>
    <xf numFmtId="3" fontId="16" fillId="0" borderId="3" xfId="6" applyNumberFormat="1" applyBorder="1" applyAlignment="1">
      <alignment horizontal="center" vertical="center"/>
    </xf>
    <xf numFmtId="3" fontId="16" fillId="0" borderId="31" xfId="6" applyNumberFormat="1" applyBorder="1">
      <alignment vertical="center"/>
    </xf>
    <xf numFmtId="3" fontId="27" fillId="0" borderId="31" xfId="6" applyNumberFormat="1" applyFont="1" applyBorder="1">
      <alignment vertical="center"/>
    </xf>
    <xf numFmtId="3" fontId="16" fillId="0" borderId="34" xfId="6" applyNumberFormat="1" applyBorder="1">
      <alignment vertical="center"/>
    </xf>
    <xf numFmtId="3" fontId="16" fillId="0" borderId="38" xfId="6" applyNumberFormat="1" applyBorder="1">
      <alignment vertical="center"/>
    </xf>
    <xf numFmtId="0" fontId="27" fillId="0" borderId="10" xfId="6" applyFont="1" applyBorder="1" applyAlignment="1">
      <alignment horizontal="center" vertical="center"/>
    </xf>
    <xf numFmtId="3" fontId="16" fillId="0" borderId="41" xfId="6" applyNumberFormat="1" applyBorder="1">
      <alignment vertical="center"/>
    </xf>
    <xf numFmtId="0" fontId="27" fillId="0" borderId="42" xfId="6" applyFont="1" applyBorder="1" applyAlignment="1">
      <alignment horizontal="center" vertical="center"/>
    </xf>
    <xf numFmtId="0" fontId="1" fillId="0" borderId="15" xfId="2" applyFont="1" applyBorder="1" applyAlignment="1">
      <alignment horizontal="center" vertical="center" shrinkToFit="1"/>
    </xf>
    <xf numFmtId="0" fontId="1" fillId="0" borderId="6" xfId="2" applyFont="1" applyBorder="1" applyAlignment="1">
      <alignment horizontal="center" vertical="center" shrinkToFit="1"/>
    </xf>
    <xf numFmtId="0" fontId="1" fillId="2" borderId="8" xfId="2" applyFont="1" applyFill="1" applyBorder="1" applyAlignment="1">
      <alignment vertical="center" shrinkToFit="1"/>
    </xf>
    <xf numFmtId="0" fontId="1" fillId="0" borderId="16" xfId="2" applyFont="1" applyBorder="1" applyAlignment="1">
      <alignment vertical="center" shrinkToFit="1"/>
    </xf>
    <xf numFmtId="0" fontId="1" fillId="0" borderId="7" xfId="2" applyFont="1" applyBorder="1" applyAlignment="1">
      <alignment vertical="center" shrinkToFit="1"/>
    </xf>
    <xf numFmtId="0" fontId="1" fillId="2" borderId="7" xfId="2" applyFont="1" applyFill="1" applyBorder="1" applyAlignment="1">
      <alignment horizontal="center" vertical="center" shrinkToFit="1"/>
    </xf>
    <xf numFmtId="0" fontId="4" fillId="2" borderId="7" xfId="2" applyFont="1" applyFill="1" applyBorder="1" applyAlignment="1">
      <alignment horizontal="center" vertical="center" shrinkToFit="1"/>
    </xf>
    <xf numFmtId="0" fontId="1" fillId="2" borderId="11" xfId="2" applyFont="1" applyFill="1" applyBorder="1" applyAlignment="1">
      <alignment horizontal="center" vertical="center" shrinkToFit="1"/>
    </xf>
    <xf numFmtId="0" fontId="1" fillId="0" borderId="14" xfId="2" applyFont="1" applyBorder="1" applyAlignment="1">
      <alignment horizontal="center" vertical="center" shrinkToFit="1"/>
    </xf>
    <xf numFmtId="0" fontId="1" fillId="0" borderId="3" xfId="2" applyFont="1" applyBorder="1" applyAlignment="1">
      <alignment vertical="center" shrinkToFit="1"/>
    </xf>
    <xf numFmtId="3" fontId="18" fillId="2" borderId="7" xfId="2" applyNumberFormat="1" applyFont="1" applyFill="1" applyBorder="1" applyAlignment="1">
      <alignment horizontal="center" vertical="center" shrinkToFit="1"/>
    </xf>
    <xf numFmtId="0" fontId="18" fillId="2" borderId="7" xfId="2" applyFont="1" applyFill="1" applyBorder="1" applyAlignment="1">
      <alignment horizontal="center" vertical="center" shrinkToFit="1"/>
    </xf>
    <xf numFmtId="0" fontId="1" fillId="0" borderId="3" xfId="2" applyFont="1" applyBorder="1" applyAlignment="1">
      <alignment horizontal="center" vertical="center" shrinkToFit="1"/>
    </xf>
    <xf numFmtId="0" fontId="18" fillId="0" borderId="3" xfId="2" applyFont="1" applyBorder="1" applyAlignment="1">
      <alignment vertical="center" shrinkToFit="1"/>
    </xf>
    <xf numFmtId="3" fontId="18" fillId="0" borderId="3" xfId="2" applyNumberFormat="1" applyFont="1" applyBorder="1" applyAlignment="1">
      <alignment vertical="center" shrinkToFit="1"/>
    </xf>
    <xf numFmtId="0" fontId="18" fillId="0" borderId="3" xfId="2" applyFont="1" applyBorder="1" applyAlignment="1">
      <alignment horizontal="center" vertical="center" shrinkToFit="1"/>
    </xf>
    <xf numFmtId="0" fontId="1" fillId="0" borderId="14" xfId="2" applyFont="1" applyBorder="1" applyAlignment="1">
      <alignment vertical="center" shrinkToFit="1"/>
    </xf>
    <xf numFmtId="0" fontId="1" fillId="2" borderId="3" xfId="2" applyFont="1" applyFill="1" applyBorder="1" applyAlignment="1">
      <alignment horizontal="center" vertical="center" shrinkToFit="1"/>
    </xf>
    <xf numFmtId="0" fontId="1" fillId="2" borderId="7" xfId="2" applyFont="1" applyFill="1" applyBorder="1" applyAlignment="1">
      <alignment vertical="center" shrinkToFit="1"/>
    </xf>
    <xf numFmtId="0" fontId="1" fillId="2" borderId="11" xfId="2" applyFont="1" applyFill="1" applyBorder="1" applyAlignment="1">
      <alignment vertical="center" shrinkToFit="1"/>
    </xf>
    <xf numFmtId="3" fontId="1" fillId="0" borderId="3" xfId="2" applyNumberFormat="1" applyFont="1" applyBorder="1" applyAlignment="1">
      <alignment vertical="center" shrinkToFit="1"/>
    </xf>
    <xf numFmtId="0" fontId="1" fillId="0" borderId="3" xfId="2" applyFont="1" applyBorder="1" applyAlignment="1">
      <alignment horizontal="right" vertical="center" shrinkToFit="1"/>
    </xf>
    <xf numFmtId="38" fontId="1" fillId="0" borderId="3" xfId="7" applyFont="1" applyBorder="1" applyAlignment="1">
      <alignment vertical="center" shrinkToFit="1"/>
    </xf>
    <xf numFmtId="0" fontId="4" fillId="2" borderId="3" xfId="2" applyFont="1" applyFill="1" applyBorder="1" applyAlignment="1">
      <alignment vertical="center" shrinkToFit="1"/>
    </xf>
    <xf numFmtId="0" fontId="16" fillId="0" borderId="0" xfId="4" applyFont="1" applyAlignment="1">
      <alignment shrinkToFit="1"/>
    </xf>
    <xf numFmtId="0" fontId="23" fillId="2" borderId="3" xfId="2" applyFont="1" applyFill="1" applyBorder="1" applyAlignment="1">
      <alignment vertical="center" wrapText="1" shrinkToFit="1"/>
    </xf>
    <xf numFmtId="0" fontId="16" fillId="0" borderId="0" xfId="4" applyFont="1" applyFill="1"/>
    <xf numFmtId="0" fontId="24" fillId="0" borderId="0" xfId="6" applyFont="1" applyAlignment="1">
      <alignment horizontal="right" vertical="center"/>
    </xf>
    <xf numFmtId="0" fontId="5" fillId="0" borderId="0" xfId="2" applyFont="1" applyAlignment="1">
      <alignment horizontal="center" vertical="center"/>
    </xf>
    <xf numFmtId="0" fontId="11" fillId="0" borderId="0" xfId="2" applyFont="1" applyAlignment="1">
      <alignment horizontal="center" vertical="center"/>
    </xf>
    <xf numFmtId="177" fontId="2" fillId="0" borderId="2" xfId="2" applyNumberFormat="1" applyFont="1" applyFill="1" applyBorder="1" applyAlignment="1">
      <alignment horizontal="right" vertical="center" shrinkToFit="1"/>
    </xf>
    <xf numFmtId="0" fontId="2" fillId="0" borderId="7" xfId="2" applyFont="1" applyFill="1" applyBorder="1" applyAlignment="1">
      <alignment vertical="center" shrinkToFit="1"/>
    </xf>
    <xf numFmtId="0" fontId="2" fillId="0" borderId="11" xfId="2" applyFont="1" applyFill="1" applyBorder="1" applyAlignment="1">
      <alignment horizontal="center" vertical="center" shrinkToFit="1"/>
    </xf>
    <xf numFmtId="177" fontId="2" fillId="0" borderId="12" xfId="2" applyNumberFormat="1" applyFont="1" applyFill="1" applyBorder="1" applyAlignment="1">
      <alignment horizontal="right" vertical="center" shrinkToFit="1"/>
    </xf>
    <xf numFmtId="0" fontId="9" fillId="0" borderId="10" xfId="2" applyFont="1" applyFill="1" applyBorder="1" applyAlignment="1">
      <alignment horizontal="center" vertical="center" shrinkToFit="1"/>
    </xf>
    <xf numFmtId="177" fontId="2" fillId="0" borderId="7" xfId="2" applyNumberFormat="1" applyFont="1" applyFill="1" applyBorder="1" applyAlignment="1">
      <alignment horizontal="center" vertical="center" shrinkToFit="1"/>
    </xf>
    <xf numFmtId="0" fontId="29" fillId="0" borderId="0" xfId="2" applyFont="1" applyAlignment="1">
      <alignment vertical="center"/>
    </xf>
    <xf numFmtId="0" fontId="29" fillId="0" borderId="0" xfId="2" applyFont="1" applyAlignment="1">
      <alignment horizontal="right" vertical="center"/>
    </xf>
    <xf numFmtId="0" fontId="31" fillId="0" borderId="0" xfId="2" applyFont="1" applyAlignment="1">
      <alignment horizontal="center" vertical="center"/>
    </xf>
    <xf numFmtId="0" fontId="30" fillId="0" borderId="0" xfId="2" applyFont="1" applyAlignment="1">
      <alignment horizontal="center" vertical="center"/>
    </xf>
    <xf numFmtId="0" fontId="32" fillId="0" borderId="0" xfId="0" applyFont="1" applyAlignment="1">
      <alignment vertical="center"/>
    </xf>
    <xf numFmtId="176" fontId="33" fillId="0" borderId="0" xfId="0" applyNumberFormat="1" applyFont="1" applyFill="1" applyAlignment="1">
      <alignment horizontal="center" vertical="center" shrinkToFit="1"/>
    </xf>
    <xf numFmtId="0" fontId="33" fillId="0" borderId="0" xfId="0" applyFont="1"/>
    <xf numFmtId="176" fontId="32" fillId="0" borderId="0" xfId="0" applyNumberFormat="1" applyFont="1" applyFill="1" applyAlignment="1">
      <alignment vertical="center" shrinkToFit="1"/>
    </xf>
    <xf numFmtId="0" fontId="33" fillId="0" borderId="0" xfId="0" applyFont="1" applyFill="1"/>
    <xf numFmtId="0" fontId="32" fillId="0" borderId="0" xfId="0" applyFont="1" applyFill="1" applyAlignment="1">
      <alignment horizontal="center" vertical="center"/>
    </xf>
    <xf numFmtId="176" fontId="32" fillId="0" borderId="0" xfId="0" applyNumberFormat="1" applyFont="1" applyFill="1" applyAlignment="1">
      <alignment horizontal="left" vertical="center" shrinkToFit="1"/>
    </xf>
    <xf numFmtId="0" fontId="29" fillId="0" borderId="0" xfId="2" applyFont="1" applyAlignment="1">
      <alignment horizontal="centerContinuous" vertical="center"/>
    </xf>
    <xf numFmtId="0" fontId="29" fillId="0" borderId="3" xfId="2" applyFont="1" applyFill="1" applyBorder="1" applyAlignment="1">
      <alignment horizontal="left" vertical="center" shrinkToFit="1"/>
    </xf>
    <xf numFmtId="0" fontId="29" fillId="0" borderId="3" xfId="2" applyFont="1" applyFill="1" applyBorder="1" applyAlignment="1">
      <alignment horizontal="center" vertical="center" shrinkToFit="1"/>
    </xf>
    <xf numFmtId="0" fontId="29" fillId="0" borderId="3" xfId="2" applyFont="1" applyFill="1" applyBorder="1" applyAlignment="1">
      <alignment vertical="center" shrinkToFit="1"/>
    </xf>
    <xf numFmtId="177" fontId="29" fillId="0" borderId="3" xfId="2" applyNumberFormat="1" applyFont="1" applyFill="1" applyBorder="1" applyAlignment="1">
      <alignment horizontal="right" vertical="center" shrinkToFit="1"/>
    </xf>
    <xf numFmtId="0" fontId="29" fillId="0" borderId="7" xfId="2" applyFont="1" applyFill="1" applyBorder="1" applyAlignment="1">
      <alignment horizontal="center" vertical="center" shrinkToFit="1"/>
    </xf>
    <xf numFmtId="177" fontId="29" fillId="0" borderId="7" xfId="2" applyNumberFormat="1" applyFont="1" applyFill="1" applyBorder="1" applyAlignment="1">
      <alignment horizontal="right" vertical="center" shrinkToFit="1"/>
    </xf>
    <xf numFmtId="0" fontId="34" fillId="0" borderId="3" xfId="2" applyFont="1" applyFill="1" applyBorder="1" applyAlignment="1">
      <alignment horizontal="center" vertical="center" shrinkToFit="1"/>
    </xf>
    <xf numFmtId="0" fontId="29" fillId="0" borderId="0" xfId="2" applyFont="1" applyAlignment="1">
      <alignment horizontal="center" vertical="center"/>
    </xf>
    <xf numFmtId="0" fontId="35" fillId="0" borderId="3" xfId="2" applyFont="1" applyFill="1" applyBorder="1" applyAlignment="1">
      <alignment horizontal="center" vertical="center" shrinkToFit="1"/>
    </xf>
    <xf numFmtId="177" fontId="29" fillId="0" borderId="7" xfId="2" applyNumberFormat="1" applyFont="1" applyFill="1" applyBorder="1" applyAlignment="1">
      <alignment horizontal="center" vertical="center" shrinkToFit="1"/>
    </xf>
    <xf numFmtId="177" fontId="29" fillId="0" borderId="43" xfId="2" applyNumberFormat="1" applyFont="1" applyFill="1" applyBorder="1" applyAlignment="1">
      <alignment horizontal="right" vertical="center" shrinkToFit="1"/>
    </xf>
    <xf numFmtId="0" fontId="29" fillId="0" borderId="8" xfId="2" applyFont="1" applyFill="1" applyBorder="1" applyAlignment="1">
      <alignment horizontal="center" vertical="center" shrinkToFit="1"/>
    </xf>
    <xf numFmtId="177" fontId="29" fillId="0" borderId="12" xfId="2" applyNumberFormat="1" applyFont="1" applyFill="1" applyBorder="1" applyAlignment="1">
      <alignment horizontal="right" vertical="center" shrinkToFit="1"/>
    </xf>
    <xf numFmtId="0" fontId="35" fillId="0" borderId="10" xfId="2" applyFont="1" applyFill="1" applyBorder="1" applyAlignment="1">
      <alignment horizontal="center" vertical="center" shrinkToFit="1"/>
    </xf>
    <xf numFmtId="0" fontId="29" fillId="0" borderId="7" xfId="2" applyFont="1" applyFill="1" applyBorder="1" applyAlignment="1">
      <alignment vertical="center" shrinkToFit="1"/>
    </xf>
    <xf numFmtId="0" fontId="29" fillId="0" borderId="11" xfId="2" applyFont="1" applyFill="1" applyBorder="1" applyAlignment="1">
      <alignment horizontal="center" vertical="center" shrinkToFit="1"/>
    </xf>
    <xf numFmtId="0" fontId="29" fillId="0" borderId="13" xfId="2" applyFont="1" applyBorder="1" applyAlignment="1">
      <alignment vertical="center"/>
    </xf>
    <xf numFmtId="0" fontId="29" fillId="0" borderId="0" xfId="3" applyFont="1" applyAlignment="1">
      <alignment horizontal="right" vertical="center"/>
    </xf>
    <xf numFmtId="0" fontId="29" fillId="0" borderId="0" xfId="3" applyFont="1" applyAlignment="1">
      <alignment vertical="center"/>
    </xf>
    <xf numFmtId="0" fontId="29" fillId="0" borderId="0" xfId="2" quotePrefix="1" applyFont="1" applyAlignment="1">
      <alignment horizontal="right" vertical="top"/>
    </xf>
    <xf numFmtId="0" fontId="29" fillId="0" borderId="0" xfId="2" applyFont="1" applyAlignment="1">
      <alignment horizontal="left" vertical="top" wrapText="1"/>
    </xf>
    <xf numFmtId="0" fontId="29" fillId="0" borderId="0" xfId="2" applyFont="1" applyAlignment="1">
      <alignment vertical="top" wrapText="1"/>
    </xf>
    <xf numFmtId="0" fontId="29" fillId="0" borderId="0" xfId="2" applyFont="1" applyAlignment="1">
      <alignment vertical="center" wrapText="1"/>
    </xf>
    <xf numFmtId="177" fontId="35" fillId="0" borderId="3" xfId="2" applyNumberFormat="1" applyFont="1" applyFill="1" applyBorder="1" applyAlignment="1">
      <alignment horizontal="center" vertical="center" shrinkToFit="1"/>
    </xf>
    <xf numFmtId="0" fontId="29" fillId="0" borderId="7" xfId="2" applyFont="1" applyFill="1" applyBorder="1" applyAlignment="1">
      <alignment vertical="center" wrapText="1" shrinkToFit="1"/>
    </xf>
    <xf numFmtId="0" fontId="29" fillId="0" borderId="3" xfId="2" applyFont="1" applyFill="1" applyBorder="1" applyAlignment="1">
      <alignment vertical="center" wrapText="1" shrinkToFit="1"/>
    </xf>
    <xf numFmtId="0" fontId="29" fillId="6" borderId="7" xfId="2" applyFont="1" applyFill="1" applyBorder="1" applyAlignment="1">
      <alignment horizontal="center" vertical="center" shrinkToFit="1"/>
    </xf>
    <xf numFmtId="177" fontId="29" fillId="6" borderId="7" xfId="2" applyNumberFormat="1" applyFont="1" applyFill="1" applyBorder="1" applyAlignment="1">
      <alignment horizontal="right" vertical="center" shrinkToFit="1"/>
    </xf>
    <xf numFmtId="0" fontId="2" fillId="0" borderId="0" xfId="2" applyFont="1" applyAlignment="1">
      <alignment horizontal="left" vertical="top" wrapText="1"/>
    </xf>
    <xf numFmtId="0" fontId="2" fillId="0" borderId="0" xfId="2" applyFont="1" applyAlignment="1">
      <alignment horizontal="left" vertical="center" wrapText="1"/>
    </xf>
    <xf numFmtId="0" fontId="2" fillId="0" borderId="0" xfId="2" applyFont="1" applyAlignment="1">
      <alignment horizontal="left" vertical="center"/>
    </xf>
    <xf numFmtId="0" fontId="14" fillId="0" borderId="0" xfId="2" applyFont="1" applyAlignment="1">
      <alignment horizontal="left" vertical="top" wrapText="1"/>
    </xf>
    <xf numFmtId="176" fontId="12" fillId="2" borderId="0" xfId="0" applyNumberFormat="1" applyFont="1" applyFill="1" applyAlignment="1">
      <alignment horizontal="left" vertical="center" shrinkToFit="1"/>
    </xf>
    <xf numFmtId="0" fontId="2" fillId="3" borderId="0" xfId="2" applyFont="1" applyFill="1" applyAlignment="1">
      <alignment horizontal="right" vertical="center"/>
    </xf>
    <xf numFmtId="0" fontId="2" fillId="2" borderId="8" xfId="2" applyFont="1" applyFill="1" applyBorder="1" applyAlignment="1">
      <alignment horizontal="center" vertical="center" shrinkToFit="1"/>
    </xf>
    <xf numFmtId="0" fontId="2" fillId="2" borderId="9" xfId="2" applyFont="1" applyFill="1" applyBorder="1" applyAlignment="1">
      <alignment horizontal="center" vertical="center" shrinkToFit="1"/>
    </xf>
    <xf numFmtId="0" fontId="2" fillId="2" borderId="10" xfId="2" applyFont="1" applyFill="1" applyBorder="1" applyAlignment="1">
      <alignment horizontal="center" vertical="center" shrinkToFit="1"/>
    </xf>
    <xf numFmtId="0" fontId="2" fillId="2" borderId="3" xfId="2" applyFont="1" applyFill="1" applyBorder="1" applyAlignment="1">
      <alignment horizontal="center" vertical="center" shrinkToFit="1"/>
    </xf>
    <xf numFmtId="6" fontId="2" fillId="0" borderId="2" xfId="1" applyFont="1" applyBorder="1" applyAlignment="1">
      <alignment horizontal="center" vertical="center" wrapText="1"/>
    </xf>
    <xf numFmtId="6" fontId="2" fillId="0" borderId="5" xfId="1" applyFont="1" applyBorder="1" applyAlignment="1">
      <alignment horizontal="center" vertical="center"/>
    </xf>
    <xf numFmtId="6" fontId="2" fillId="0" borderId="3" xfId="1" applyFont="1" applyBorder="1" applyAlignment="1">
      <alignment horizontal="center" vertical="center"/>
    </xf>
    <xf numFmtId="6" fontId="2" fillId="0" borderId="6" xfId="1" applyFont="1" applyBorder="1" applyAlignment="1">
      <alignment horizontal="center" vertical="center"/>
    </xf>
    <xf numFmtId="6" fontId="2" fillId="0" borderId="5" xfId="1" applyFont="1" applyBorder="1" applyAlignment="1">
      <alignment horizontal="center" vertical="center" wrapText="1"/>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5" fillId="0" borderId="0" xfId="2" applyFont="1" applyAlignment="1">
      <alignment horizontal="center" vertical="center"/>
    </xf>
    <xf numFmtId="0" fontId="11" fillId="0" borderId="0" xfId="2" applyFont="1" applyAlignment="1">
      <alignment horizontal="center" vertical="center" wrapText="1"/>
    </xf>
    <xf numFmtId="0" fontId="12" fillId="0" borderId="0" xfId="0" applyFont="1" applyAlignment="1">
      <alignment horizontal="center" vertical="center"/>
    </xf>
    <xf numFmtId="0" fontId="2" fillId="0" borderId="1" xfId="2" applyFont="1" applyBorder="1" applyAlignment="1">
      <alignment horizontal="center" vertical="center"/>
    </xf>
    <xf numFmtId="0" fontId="2" fillId="0" borderId="4" xfId="2" applyFont="1" applyBorder="1" applyAlignment="1">
      <alignment horizontal="center" vertical="center"/>
    </xf>
    <xf numFmtId="6" fontId="2" fillId="0" borderId="2" xfId="1" applyFont="1" applyBorder="1" applyAlignment="1">
      <alignment horizontal="center" vertical="center"/>
    </xf>
    <xf numFmtId="58" fontId="2" fillId="0" borderId="0" xfId="2" applyNumberFormat="1" applyFont="1" applyFill="1" applyAlignment="1">
      <alignment horizontal="right" vertical="center"/>
    </xf>
    <xf numFmtId="0" fontId="2" fillId="0" borderId="0" xfId="2" applyFont="1" applyFill="1" applyAlignment="1">
      <alignment horizontal="right" vertical="center"/>
    </xf>
    <xf numFmtId="176" fontId="12" fillId="0" borderId="0" xfId="0" applyNumberFormat="1" applyFont="1" applyFill="1" applyAlignment="1">
      <alignment horizontal="left" vertical="center" shrinkToFit="1"/>
    </xf>
    <xf numFmtId="0" fontId="2" fillId="0" borderId="8" xfId="2" applyFont="1" applyFill="1" applyBorder="1" applyAlignment="1">
      <alignment horizontal="center" vertical="center" shrinkToFit="1"/>
    </xf>
    <xf numFmtId="0" fontId="2" fillId="0" borderId="10"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0" fontId="2" fillId="0" borderId="2" xfId="2" applyFont="1" applyFill="1" applyBorder="1" applyAlignment="1">
      <alignment horizontal="center" vertical="center" wrapText="1" shrinkToFit="1"/>
    </xf>
    <xf numFmtId="0" fontId="2" fillId="0" borderId="7" xfId="2" applyFont="1" applyFill="1" applyBorder="1" applyAlignment="1">
      <alignment horizontal="center" vertical="center" wrapText="1" shrinkToFit="1"/>
    </xf>
    <xf numFmtId="0" fontId="11" fillId="0" borderId="0" xfId="2" applyFont="1" applyAlignment="1">
      <alignment horizontal="left" vertical="center" wrapText="1"/>
    </xf>
    <xf numFmtId="0" fontId="7" fillId="4" borderId="8" xfId="2" applyFont="1" applyFill="1" applyBorder="1" applyAlignment="1">
      <alignment horizontal="center" vertical="center" shrinkToFit="1"/>
    </xf>
    <xf numFmtId="0" fontId="7" fillId="4" borderId="9" xfId="2" applyFont="1" applyFill="1" applyBorder="1" applyAlignment="1">
      <alignment horizontal="center" vertical="center" shrinkToFit="1"/>
    </xf>
    <xf numFmtId="0" fontId="7" fillId="4" borderId="10" xfId="2" applyFont="1" applyFill="1" applyBorder="1" applyAlignment="1">
      <alignment horizontal="center" vertical="center" shrinkToFit="1"/>
    </xf>
    <xf numFmtId="0" fontId="7" fillId="5" borderId="8" xfId="2" applyFont="1" applyFill="1" applyBorder="1" applyAlignment="1">
      <alignment horizontal="center" vertical="center" shrinkToFit="1"/>
    </xf>
    <xf numFmtId="0" fontId="7" fillId="5" borderId="9" xfId="2" applyFont="1" applyFill="1" applyBorder="1" applyAlignment="1">
      <alignment horizontal="center" vertical="center" shrinkToFit="1"/>
    </xf>
    <xf numFmtId="0" fontId="7" fillId="5" borderId="10" xfId="2" applyFont="1" applyFill="1" applyBorder="1" applyAlignment="1">
      <alignment horizontal="center" vertical="center" shrinkToFit="1"/>
    </xf>
    <xf numFmtId="6" fontId="1" fillId="0" borderId="2" xfId="5" applyFont="1" applyBorder="1" applyAlignment="1">
      <alignment horizontal="center" vertical="center" shrinkToFit="1"/>
    </xf>
    <xf numFmtId="6" fontId="1" fillId="0" borderId="5" xfId="5" applyFont="1" applyBorder="1" applyAlignment="1">
      <alignment horizontal="center" vertical="center" shrinkToFit="1"/>
    </xf>
    <xf numFmtId="6" fontId="1" fillId="0" borderId="1" xfId="5" applyFont="1" applyBorder="1" applyAlignment="1">
      <alignment horizontal="center" vertical="center" shrinkToFit="1"/>
    </xf>
    <xf numFmtId="6" fontId="1" fillId="0" borderId="4" xfId="5" applyFont="1" applyBorder="1" applyAlignment="1">
      <alignment horizontal="center" vertical="center" shrinkToFit="1"/>
    </xf>
    <xf numFmtId="0" fontId="1" fillId="0" borderId="14" xfId="2" applyFont="1" applyBorder="1" applyAlignment="1">
      <alignment horizontal="center" vertical="center" shrinkToFit="1"/>
    </xf>
    <xf numFmtId="0" fontId="1" fillId="0" borderId="3" xfId="2" applyFont="1" applyBorder="1" applyAlignment="1">
      <alignment horizontal="center" vertical="center" shrinkToFit="1"/>
    </xf>
    <xf numFmtId="0" fontId="2" fillId="3" borderId="0" xfId="2" applyFont="1" applyFill="1" applyAlignment="1">
      <alignment horizontal="center" vertical="center"/>
    </xf>
    <xf numFmtId="0" fontId="1" fillId="0" borderId="1"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2" xfId="2" applyFont="1" applyBorder="1" applyAlignment="1">
      <alignment horizontal="center" vertical="center" shrinkToFit="1"/>
    </xf>
    <xf numFmtId="0" fontId="1" fillId="0" borderId="5" xfId="2" applyFont="1" applyBorder="1" applyAlignment="1">
      <alignment horizontal="center" vertical="center" shrinkToFit="1"/>
    </xf>
    <xf numFmtId="6" fontId="1" fillId="0" borderId="3" xfId="5" applyFont="1" applyBorder="1" applyAlignment="1">
      <alignment horizontal="center" vertical="center" shrinkToFit="1"/>
    </xf>
    <xf numFmtId="6" fontId="1" fillId="0" borderId="6" xfId="5" applyFont="1" applyBorder="1" applyAlignment="1">
      <alignment horizontal="center" vertical="center" shrinkToFit="1"/>
    </xf>
    <xf numFmtId="3" fontId="27" fillId="0" borderId="38" xfId="6" applyNumberFormat="1" applyFont="1" applyBorder="1" applyAlignment="1">
      <alignment vertical="center"/>
    </xf>
    <xf numFmtId="0" fontId="16" fillId="0" borderId="10" xfId="6" applyBorder="1" applyAlignment="1">
      <alignment vertical="center"/>
    </xf>
    <xf numFmtId="0" fontId="27" fillId="0" borderId="3" xfId="6" applyFont="1" applyBorder="1" applyAlignment="1">
      <alignment horizontal="center" vertical="center"/>
    </xf>
    <xf numFmtId="0" fontId="27" fillId="0" borderId="2" xfId="6" applyFont="1" applyBorder="1" applyAlignment="1">
      <alignment horizontal="center" vertical="center" wrapText="1"/>
    </xf>
    <xf numFmtId="0" fontId="27" fillId="0" borderId="7" xfId="6" applyFont="1" applyBorder="1" applyAlignment="1">
      <alignment horizontal="center" vertical="center" wrapText="1"/>
    </xf>
    <xf numFmtId="0" fontId="27" fillId="0" borderId="29" xfId="6" applyFont="1" applyBorder="1" applyAlignment="1">
      <alignment horizontal="center" vertical="center"/>
    </xf>
    <xf numFmtId="0" fontId="25" fillId="0" borderId="35" xfId="6" applyFont="1" applyBorder="1" applyAlignment="1">
      <alignment horizontal="center" vertical="center"/>
    </xf>
    <xf numFmtId="0" fontId="16" fillId="0" borderId="36" xfId="6" applyBorder="1">
      <alignment vertical="center"/>
    </xf>
    <xf numFmtId="0" fontId="16" fillId="0" borderId="37" xfId="6" applyBorder="1">
      <alignment vertical="center"/>
    </xf>
    <xf numFmtId="0" fontId="25" fillId="0" borderId="16" xfId="6" applyFont="1" applyBorder="1" applyAlignment="1">
      <alignment horizontal="center" vertical="center"/>
    </xf>
    <xf numFmtId="0" fontId="25" fillId="0" borderId="7" xfId="6" applyFont="1" applyBorder="1" applyAlignment="1">
      <alignment horizontal="center" vertical="center"/>
    </xf>
    <xf numFmtId="0" fontId="25" fillId="0" borderId="27" xfId="6" applyFont="1" applyBorder="1" applyAlignment="1">
      <alignment horizontal="center" vertical="center"/>
    </xf>
    <xf numFmtId="0" fontId="27" fillId="0" borderId="28" xfId="6" applyFont="1" applyBorder="1" applyAlignment="1">
      <alignment horizontal="center" vertical="center"/>
    </xf>
    <xf numFmtId="0" fontId="27" fillId="0" borderId="38" xfId="6" applyFont="1" applyBorder="1" applyAlignment="1">
      <alignment horizontal="center" vertical="center"/>
    </xf>
    <xf numFmtId="0" fontId="27" fillId="0" borderId="38" xfId="6" applyFont="1" applyBorder="1" applyAlignment="1">
      <alignment vertical="center"/>
    </xf>
    <xf numFmtId="0" fontId="27" fillId="0" borderId="39" xfId="6" applyFont="1" applyBorder="1" applyAlignment="1">
      <alignment horizontal="center" vertical="center"/>
    </xf>
    <xf numFmtId="0" fontId="27" fillId="0" borderId="40" xfId="6" applyFont="1" applyBorder="1" applyAlignment="1">
      <alignment horizontal="center" vertical="center"/>
    </xf>
    <xf numFmtId="0" fontId="27" fillId="0" borderId="3" xfId="6" applyFont="1" applyBorder="1" applyAlignment="1">
      <alignment vertical="center"/>
    </xf>
    <xf numFmtId="0" fontId="27" fillId="0" borderId="8" xfId="6" applyFont="1" applyBorder="1" applyAlignment="1">
      <alignment horizontal="center" vertical="center"/>
    </xf>
    <xf numFmtId="0" fontId="27" fillId="0" borderId="2" xfId="6" applyFont="1" applyBorder="1" applyAlignment="1">
      <alignment horizontal="center" vertical="center"/>
    </xf>
    <xf numFmtId="0" fontId="27" fillId="0" borderId="7" xfId="6" applyFont="1" applyBorder="1" applyAlignment="1">
      <alignment horizontal="center" vertical="center"/>
    </xf>
    <xf numFmtId="0" fontId="16" fillId="0" borderId="0" xfId="6" applyAlignment="1">
      <alignment horizontal="center" vertical="center"/>
    </xf>
    <xf numFmtId="0" fontId="16" fillId="0" borderId="17" xfId="6" applyBorder="1" applyAlignment="1">
      <alignment horizontal="center" vertical="center"/>
    </xf>
    <xf numFmtId="0" fontId="28" fillId="0" borderId="25" xfId="6" applyFont="1" applyBorder="1" applyAlignment="1">
      <alignment vertical="center"/>
    </xf>
    <xf numFmtId="0" fontId="28" fillId="0" borderId="22" xfId="6" applyFont="1" applyBorder="1" applyAlignment="1">
      <alignment vertical="center"/>
    </xf>
    <xf numFmtId="0" fontId="27" fillId="0" borderId="19" xfId="6" applyFont="1" applyBorder="1" applyAlignment="1">
      <alignment vertical="center"/>
    </xf>
    <xf numFmtId="0" fontId="27" fillId="0" borderId="24" xfId="6" applyFont="1" applyBorder="1" applyAlignment="1">
      <alignment vertical="center"/>
    </xf>
    <xf numFmtId="0" fontId="16" fillId="0" borderId="19" xfId="6" applyBorder="1" applyAlignment="1">
      <alignment vertical="center"/>
    </xf>
    <xf numFmtId="0" fontId="16" fillId="0" borderId="20" xfId="6" applyBorder="1" applyAlignment="1">
      <alignment vertical="center"/>
    </xf>
    <xf numFmtId="0" fontId="26" fillId="0" borderId="21" xfId="6" applyFont="1" applyBorder="1" applyAlignment="1">
      <alignment vertical="center"/>
    </xf>
    <xf numFmtId="0" fontId="26" fillId="0" borderId="22" xfId="6" applyFont="1" applyBorder="1" applyAlignment="1">
      <alignment vertical="center"/>
    </xf>
    <xf numFmtId="0" fontId="27" fillId="0" borderId="20" xfId="6" applyFont="1" applyBorder="1" applyAlignment="1">
      <alignment horizontal="center" vertical="center"/>
    </xf>
    <xf numFmtId="0" fontId="27" fillId="0" borderId="23" xfId="6" applyFont="1" applyBorder="1" applyAlignment="1">
      <alignment vertical="center"/>
    </xf>
    <xf numFmtId="0" fontId="28" fillId="0" borderId="21" xfId="6" applyFont="1" applyBorder="1" applyAlignment="1">
      <alignment vertical="center"/>
    </xf>
    <xf numFmtId="0" fontId="25" fillId="0" borderId="26" xfId="6" applyFont="1" applyBorder="1" applyAlignment="1">
      <alignment horizontal="center" vertical="center"/>
    </xf>
    <xf numFmtId="0" fontId="25" fillId="0" borderId="7" xfId="6" applyFont="1" applyBorder="1" applyAlignment="1">
      <alignment vertical="center"/>
    </xf>
    <xf numFmtId="0" fontId="25" fillId="0" borderId="11" xfId="6" applyFont="1" applyBorder="1" applyAlignment="1">
      <alignment vertical="center"/>
    </xf>
    <xf numFmtId="0" fontId="27" fillId="0" borderId="14" xfId="6" applyFont="1" applyBorder="1" applyAlignment="1">
      <alignment horizontal="center" vertical="center"/>
    </xf>
    <xf numFmtId="0" fontId="27" fillId="0" borderId="14" xfId="6" applyFont="1" applyBorder="1" applyAlignment="1">
      <alignment vertical="center"/>
    </xf>
    <xf numFmtId="0" fontId="24" fillId="0" borderId="0" xfId="6" applyFont="1" applyAlignment="1">
      <alignment horizontal="right" vertical="center"/>
    </xf>
    <xf numFmtId="0" fontId="29" fillId="0" borderId="0" xfId="2" applyFont="1" applyAlignment="1">
      <alignment horizontal="left" vertical="top" wrapText="1"/>
    </xf>
    <xf numFmtId="0" fontId="29" fillId="0" borderId="8" xfId="2" applyFont="1" applyFill="1" applyBorder="1" applyAlignment="1">
      <alignment horizontal="center" vertical="center" shrinkToFit="1"/>
    </xf>
    <xf numFmtId="0" fontId="29" fillId="0" borderId="10" xfId="2" applyFont="1" applyFill="1" applyBorder="1" applyAlignment="1">
      <alignment horizontal="center" vertical="center" shrinkToFit="1"/>
    </xf>
    <xf numFmtId="0" fontId="29" fillId="0" borderId="3" xfId="2" applyFont="1" applyFill="1" applyBorder="1" applyAlignment="1">
      <alignment horizontal="center" vertical="center" shrinkToFit="1"/>
    </xf>
    <xf numFmtId="0" fontId="29" fillId="0" borderId="1" xfId="2" applyFont="1" applyFill="1" applyBorder="1" applyAlignment="1">
      <alignment horizontal="center" vertical="center" wrapText="1" shrinkToFit="1"/>
    </xf>
    <xf numFmtId="0" fontId="29" fillId="0" borderId="39" xfId="2" applyFont="1" applyFill="1" applyBorder="1" applyAlignment="1">
      <alignment horizontal="center" vertical="center" wrapText="1" shrinkToFit="1"/>
    </xf>
    <xf numFmtId="176" fontId="32" fillId="6" borderId="0" xfId="0" applyNumberFormat="1" applyFont="1" applyFill="1" applyAlignment="1">
      <alignment vertical="center" shrinkToFit="1"/>
    </xf>
    <xf numFmtId="0" fontId="29" fillId="0" borderId="2" xfId="2" applyFont="1" applyBorder="1" applyAlignment="1">
      <alignment horizontal="center" vertical="center"/>
    </xf>
    <xf numFmtId="0" fontId="29" fillId="0" borderId="5" xfId="2" applyFont="1" applyBorder="1" applyAlignment="1">
      <alignment horizontal="center" vertical="center"/>
    </xf>
    <xf numFmtId="58" fontId="29" fillId="0" borderId="0" xfId="2" applyNumberFormat="1" applyFont="1" applyFill="1" applyAlignment="1">
      <alignment horizontal="right" vertical="center"/>
    </xf>
    <xf numFmtId="0" fontId="29" fillId="0" borderId="0" xfId="2" applyFont="1" applyFill="1" applyAlignment="1">
      <alignment horizontal="right" vertical="center"/>
    </xf>
    <xf numFmtId="0" fontId="30" fillId="0" borderId="0" xfId="2" applyFont="1" applyAlignment="1">
      <alignment horizontal="center" vertical="center"/>
    </xf>
    <xf numFmtId="0" fontId="31" fillId="0" borderId="0" xfId="2" applyFont="1" applyAlignment="1">
      <alignment vertical="center" wrapText="1"/>
    </xf>
    <xf numFmtId="0" fontId="29" fillId="0" borderId="1" xfId="2" applyFont="1" applyBorder="1" applyAlignment="1">
      <alignment horizontal="center" vertical="center"/>
    </xf>
    <xf numFmtId="0" fontId="29" fillId="0" borderId="4" xfId="2" applyFont="1" applyBorder="1" applyAlignment="1">
      <alignment horizontal="center" vertical="center"/>
    </xf>
    <xf numFmtId="6" fontId="29" fillId="0" borderId="3" xfId="1" applyFont="1" applyBorder="1" applyAlignment="1">
      <alignment horizontal="center" vertical="center"/>
    </xf>
    <xf numFmtId="6" fontId="29" fillId="0" borderId="6" xfId="1" applyFont="1" applyBorder="1" applyAlignment="1">
      <alignment horizontal="center" vertical="center"/>
    </xf>
    <xf numFmtId="6" fontId="29" fillId="0" borderId="2" xfId="1" applyFont="1" applyBorder="1" applyAlignment="1">
      <alignment horizontal="center" vertical="center"/>
    </xf>
    <xf numFmtId="6" fontId="29" fillId="0" borderId="5" xfId="1" applyFont="1" applyBorder="1" applyAlignment="1">
      <alignment horizontal="center" vertical="center"/>
    </xf>
    <xf numFmtId="6" fontId="29" fillId="0" borderId="2" xfId="1" applyFont="1" applyBorder="1" applyAlignment="1">
      <alignment horizontal="center" vertical="center" wrapText="1"/>
    </xf>
    <xf numFmtId="6" fontId="29" fillId="0" borderId="5" xfId="1" applyFont="1" applyBorder="1" applyAlignment="1">
      <alignment horizontal="center" vertical="center" wrapText="1"/>
    </xf>
    <xf numFmtId="0" fontId="29" fillId="0" borderId="0" xfId="2" applyFont="1" applyAlignment="1">
      <alignment horizontal="left" vertical="center"/>
    </xf>
    <xf numFmtId="38" fontId="34" fillId="6" borderId="0" xfId="11" applyFont="1" applyFill="1" applyAlignment="1">
      <alignment horizontal="center" vertical="center"/>
    </xf>
    <xf numFmtId="0" fontId="29" fillId="0" borderId="0" xfId="2" applyFont="1" applyAlignment="1">
      <alignment horizontal="center" vertical="center"/>
    </xf>
  </cellXfs>
  <cellStyles count="12">
    <cellStyle name="桁区切り" xfId="11" builtinId="6"/>
    <cellStyle name="桁区切り 2" xfId="7"/>
    <cellStyle name="通貨" xfId="1" builtinId="7"/>
    <cellStyle name="通貨 2" xfId="5"/>
    <cellStyle name="標準" xfId="0" builtinId="0"/>
    <cellStyle name="標準 2" xfId="8"/>
    <cellStyle name="標準 3" xfId="9"/>
    <cellStyle name="標準 4" xfId="10"/>
    <cellStyle name="標準_011貸与品借用（返納）書" xfId="3"/>
    <cellStyle name="標準_012支給品受領書" xfId="2"/>
    <cellStyle name="標準_様式3-1,2,3" xfId="4"/>
    <cellStyle name="標準_様式ー３" xfId="6"/>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1"/>
  <sheetViews>
    <sheetView showGridLines="0" view="pageBreakPreview" zoomScale="75" zoomScaleNormal="115" zoomScaleSheetLayoutView="75" workbookViewId="0">
      <selection activeCell="C48" sqref="C48:L48"/>
    </sheetView>
  </sheetViews>
  <sheetFormatPr defaultRowHeight="13.5"/>
  <cols>
    <col min="1" max="1" width="0.625" style="1" customWidth="1"/>
    <col min="2" max="2" width="10.125" style="1" customWidth="1"/>
    <col min="3" max="3" width="16.25" style="1" customWidth="1"/>
    <col min="4" max="4" width="6" style="1" customWidth="1"/>
    <col min="5" max="5" width="8.625" style="1" customWidth="1"/>
    <col min="6" max="6" width="10.625" style="1" customWidth="1"/>
    <col min="7" max="7" width="12.75" style="1" customWidth="1"/>
    <col min="8" max="8" width="10.625" style="1" customWidth="1"/>
    <col min="9" max="9" width="12.75" style="1" customWidth="1"/>
    <col min="10" max="10" width="10.625" style="1" customWidth="1"/>
    <col min="11" max="11" width="12.75" style="1" customWidth="1"/>
    <col min="12" max="12" width="15.5" style="1" customWidth="1"/>
    <col min="13" max="13" width="0.75" style="1" customWidth="1"/>
    <col min="14" max="257" width="9" style="1"/>
    <col min="258" max="258" width="9.875" style="1" customWidth="1"/>
    <col min="259" max="259" width="8" style="1" customWidth="1"/>
    <col min="260" max="260" width="4.875" style="1" customWidth="1"/>
    <col min="261" max="261" width="8.625" style="1" customWidth="1"/>
    <col min="262" max="267" width="10.625" style="1" customWidth="1"/>
    <col min="268" max="268" width="13.125" style="1" customWidth="1"/>
    <col min="269" max="269" width="0" style="1" hidden="1" customWidth="1"/>
    <col min="270" max="513" width="9" style="1"/>
    <col min="514" max="514" width="9.875" style="1" customWidth="1"/>
    <col min="515" max="515" width="8" style="1" customWidth="1"/>
    <col min="516" max="516" width="4.875" style="1" customWidth="1"/>
    <col min="517" max="517" width="8.625" style="1" customWidth="1"/>
    <col min="518" max="523" width="10.625" style="1" customWidth="1"/>
    <col min="524" max="524" width="13.125" style="1" customWidth="1"/>
    <col min="525" max="525" width="0" style="1" hidden="1" customWidth="1"/>
    <col min="526" max="769" width="9" style="1"/>
    <col min="770" max="770" width="9.875" style="1" customWidth="1"/>
    <col min="771" max="771" width="8" style="1" customWidth="1"/>
    <col min="772" max="772" width="4.875" style="1" customWidth="1"/>
    <col min="773" max="773" width="8.625" style="1" customWidth="1"/>
    <col min="774" max="779" width="10.625" style="1" customWidth="1"/>
    <col min="780" max="780" width="13.125" style="1" customWidth="1"/>
    <col min="781" max="781" width="0" style="1" hidden="1" customWidth="1"/>
    <col min="782" max="1025" width="9" style="1"/>
    <col min="1026" max="1026" width="9.875" style="1" customWidth="1"/>
    <col min="1027" max="1027" width="8" style="1" customWidth="1"/>
    <col min="1028" max="1028" width="4.875" style="1" customWidth="1"/>
    <col min="1029" max="1029" width="8.625" style="1" customWidth="1"/>
    <col min="1030" max="1035" width="10.625" style="1" customWidth="1"/>
    <col min="1036" max="1036" width="13.125" style="1" customWidth="1"/>
    <col min="1037" max="1037" width="0" style="1" hidden="1" customWidth="1"/>
    <col min="1038" max="1281" width="9" style="1"/>
    <col min="1282" max="1282" width="9.875" style="1" customWidth="1"/>
    <col min="1283" max="1283" width="8" style="1" customWidth="1"/>
    <col min="1284" max="1284" width="4.875" style="1" customWidth="1"/>
    <col min="1285" max="1285" width="8.625" style="1" customWidth="1"/>
    <col min="1286" max="1291" width="10.625" style="1" customWidth="1"/>
    <col min="1292" max="1292" width="13.125" style="1" customWidth="1"/>
    <col min="1293" max="1293" width="0" style="1" hidden="1" customWidth="1"/>
    <col min="1294" max="1537" width="9" style="1"/>
    <col min="1538" max="1538" width="9.875" style="1" customWidth="1"/>
    <col min="1539" max="1539" width="8" style="1" customWidth="1"/>
    <col min="1540" max="1540" width="4.875" style="1" customWidth="1"/>
    <col min="1541" max="1541" width="8.625" style="1" customWidth="1"/>
    <col min="1542" max="1547" width="10.625" style="1" customWidth="1"/>
    <col min="1548" max="1548" width="13.125" style="1" customWidth="1"/>
    <col min="1549" max="1549" width="0" style="1" hidden="1" customWidth="1"/>
    <col min="1550" max="1793" width="9" style="1"/>
    <col min="1794" max="1794" width="9.875" style="1" customWidth="1"/>
    <col min="1795" max="1795" width="8" style="1" customWidth="1"/>
    <col min="1796" max="1796" width="4.875" style="1" customWidth="1"/>
    <col min="1797" max="1797" width="8.625" style="1" customWidth="1"/>
    <col min="1798" max="1803" width="10.625" style="1" customWidth="1"/>
    <col min="1804" max="1804" width="13.125" style="1" customWidth="1"/>
    <col min="1805" max="1805" width="0" style="1" hidden="1" customWidth="1"/>
    <col min="1806" max="2049" width="9" style="1"/>
    <col min="2050" max="2050" width="9.875" style="1" customWidth="1"/>
    <col min="2051" max="2051" width="8" style="1" customWidth="1"/>
    <col min="2052" max="2052" width="4.875" style="1" customWidth="1"/>
    <col min="2053" max="2053" width="8.625" style="1" customWidth="1"/>
    <col min="2054" max="2059" width="10.625" style="1" customWidth="1"/>
    <col min="2060" max="2060" width="13.125" style="1" customWidth="1"/>
    <col min="2061" max="2061" width="0" style="1" hidden="1" customWidth="1"/>
    <col min="2062" max="2305" width="9" style="1"/>
    <col min="2306" max="2306" width="9.875" style="1" customWidth="1"/>
    <col min="2307" max="2307" width="8" style="1" customWidth="1"/>
    <col min="2308" max="2308" width="4.875" style="1" customWidth="1"/>
    <col min="2309" max="2309" width="8.625" style="1" customWidth="1"/>
    <col min="2310" max="2315" width="10.625" style="1" customWidth="1"/>
    <col min="2316" max="2316" width="13.125" style="1" customWidth="1"/>
    <col min="2317" max="2317" width="0" style="1" hidden="1" customWidth="1"/>
    <col min="2318" max="2561" width="9" style="1"/>
    <col min="2562" max="2562" width="9.875" style="1" customWidth="1"/>
    <col min="2563" max="2563" width="8" style="1" customWidth="1"/>
    <col min="2564" max="2564" width="4.875" style="1" customWidth="1"/>
    <col min="2565" max="2565" width="8.625" style="1" customWidth="1"/>
    <col min="2566" max="2571" width="10.625" style="1" customWidth="1"/>
    <col min="2572" max="2572" width="13.125" style="1" customWidth="1"/>
    <col min="2573" max="2573" width="0" style="1" hidden="1" customWidth="1"/>
    <col min="2574" max="2817" width="9" style="1"/>
    <col min="2818" max="2818" width="9.875" style="1" customWidth="1"/>
    <col min="2819" max="2819" width="8" style="1" customWidth="1"/>
    <col min="2820" max="2820" width="4.875" style="1" customWidth="1"/>
    <col min="2821" max="2821" width="8.625" style="1" customWidth="1"/>
    <col min="2822" max="2827" width="10.625" style="1" customWidth="1"/>
    <col min="2828" max="2828" width="13.125" style="1" customWidth="1"/>
    <col min="2829" max="2829" width="0" style="1" hidden="1" customWidth="1"/>
    <col min="2830" max="3073" width="9" style="1"/>
    <col min="3074" max="3074" width="9.875" style="1" customWidth="1"/>
    <col min="3075" max="3075" width="8" style="1" customWidth="1"/>
    <col min="3076" max="3076" width="4.875" style="1" customWidth="1"/>
    <col min="3077" max="3077" width="8.625" style="1" customWidth="1"/>
    <col min="3078" max="3083" width="10.625" style="1" customWidth="1"/>
    <col min="3084" max="3084" width="13.125" style="1" customWidth="1"/>
    <col min="3085" max="3085" width="0" style="1" hidden="1" customWidth="1"/>
    <col min="3086" max="3329" width="9" style="1"/>
    <col min="3330" max="3330" width="9.875" style="1" customWidth="1"/>
    <col min="3331" max="3331" width="8" style="1" customWidth="1"/>
    <col min="3332" max="3332" width="4.875" style="1" customWidth="1"/>
    <col min="3333" max="3333" width="8.625" style="1" customWidth="1"/>
    <col min="3334" max="3339" width="10.625" style="1" customWidth="1"/>
    <col min="3340" max="3340" width="13.125" style="1" customWidth="1"/>
    <col min="3341" max="3341" width="0" style="1" hidden="1" customWidth="1"/>
    <col min="3342" max="3585" width="9" style="1"/>
    <col min="3586" max="3586" width="9.875" style="1" customWidth="1"/>
    <col min="3587" max="3587" width="8" style="1" customWidth="1"/>
    <col min="3588" max="3588" width="4.875" style="1" customWidth="1"/>
    <col min="3589" max="3589" width="8.625" style="1" customWidth="1"/>
    <col min="3590" max="3595" width="10.625" style="1" customWidth="1"/>
    <col min="3596" max="3596" width="13.125" style="1" customWidth="1"/>
    <col min="3597" max="3597" width="0" style="1" hidden="1" customWidth="1"/>
    <col min="3598" max="3841" width="9" style="1"/>
    <col min="3842" max="3842" width="9.875" style="1" customWidth="1"/>
    <col min="3843" max="3843" width="8" style="1" customWidth="1"/>
    <col min="3844" max="3844" width="4.875" style="1" customWidth="1"/>
    <col min="3845" max="3845" width="8.625" style="1" customWidth="1"/>
    <col min="3846" max="3851" width="10.625" style="1" customWidth="1"/>
    <col min="3852" max="3852" width="13.125" style="1" customWidth="1"/>
    <col min="3853" max="3853" width="0" style="1" hidden="1" customWidth="1"/>
    <col min="3854" max="4097" width="9" style="1"/>
    <col min="4098" max="4098" width="9.875" style="1" customWidth="1"/>
    <col min="4099" max="4099" width="8" style="1" customWidth="1"/>
    <col min="4100" max="4100" width="4.875" style="1" customWidth="1"/>
    <col min="4101" max="4101" width="8.625" style="1" customWidth="1"/>
    <col min="4102" max="4107" width="10.625" style="1" customWidth="1"/>
    <col min="4108" max="4108" width="13.125" style="1" customWidth="1"/>
    <col min="4109" max="4109" width="0" style="1" hidden="1" customWidth="1"/>
    <col min="4110" max="4353" width="9" style="1"/>
    <col min="4354" max="4354" width="9.875" style="1" customWidth="1"/>
    <col min="4355" max="4355" width="8" style="1" customWidth="1"/>
    <col min="4356" max="4356" width="4.875" style="1" customWidth="1"/>
    <col min="4357" max="4357" width="8.625" style="1" customWidth="1"/>
    <col min="4358" max="4363" width="10.625" style="1" customWidth="1"/>
    <col min="4364" max="4364" width="13.125" style="1" customWidth="1"/>
    <col min="4365" max="4365" width="0" style="1" hidden="1" customWidth="1"/>
    <col min="4366" max="4609" width="9" style="1"/>
    <col min="4610" max="4610" width="9.875" style="1" customWidth="1"/>
    <col min="4611" max="4611" width="8" style="1" customWidth="1"/>
    <col min="4612" max="4612" width="4.875" style="1" customWidth="1"/>
    <col min="4613" max="4613" width="8.625" style="1" customWidth="1"/>
    <col min="4614" max="4619" width="10.625" style="1" customWidth="1"/>
    <col min="4620" max="4620" width="13.125" style="1" customWidth="1"/>
    <col min="4621" max="4621" width="0" style="1" hidden="1" customWidth="1"/>
    <col min="4622" max="4865" width="9" style="1"/>
    <col min="4866" max="4866" width="9.875" style="1" customWidth="1"/>
    <col min="4867" max="4867" width="8" style="1" customWidth="1"/>
    <col min="4868" max="4868" width="4.875" style="1" customWidth="1"/>
    <col min="4869" max="4869" width="8.625" style="1" customWidth="1"/>
    <col min="4870" max="4875" width="10.625" style="1" customWidth="1"/>
    <col min="4876" max="4876" width="13.125" style="1" customWidth="1"/>
    <col min="4877" max="4877" width="0" style="1" hidden="1" customWidth="1"/>
    <col min="4878" max="5121" width="9" style="1"/>
    <col min="5122" max="5122" width="9.875" style="1" customWidth="1"/>
    <col min="5123" max="5123" width="8" style="1" customWidth="1"/>
    <col min="5124" max="5124" width="4.875" style="1" customWidth="1"/>
    <col min="5125" max="5125" width="8.625" style="1" customWidth="1"/>
    <col min="5126" max="5131" width="10.625" style="1" customWidth="1"/>
    <col min="5132" max="5132" width="13.125" style="1" customWidth="1"/>
    <col min="5133" max="5133" width="0" style="1" hidden="1" customWidth="1"/>
    <col min="5134" max="5377" width="9" style="1"/>
    <col min="5378" max="5378" width="9.875" style="1" customWidth="1"/>
    <col min="5379" max="5379" width="8" style="1" customWidth="1"/>
    <col min="5380" max="5380" width="4.875" style="1" customWidth="1"/>
    <col min="5381" max="5381" width="8.625" style="1" customWidth="1"/>
    <col min="5382" max="5387" width="10.625" style="1" customWidth="1"/>
    <col min="5388" max="5388" width="13.125" style="1" customWidth="1"/>
    <col min="5389" max="5389" width="0" style="1" hidden="1" customWidth="1"/>
    <col min="5390" max="5633" width="9" style="1"/>
    <col min="5634" max="5634" width="9.875" style="1" customWidth="1"/>
    <col min="5635" max="5635" width="8" style="1" customWidth="1"/>
    <col min="5636" max="5636" width="4.875" style="1" customWidth="1"/>
    <col min="5637" max="5637" width="8.625" style="1" customWidth="1"/>
    <col min="5638" max="5643" width="10.625" style="1" customWidth="1"/>
    <col min="5644" max="5644" width="13.125" style="1" customWidth="1"/>
    <col min="5645" max="5645" width="0" style="1" hidden="1" customWidth="1"/>
    <col min="5646" max="5889" width="9" style="1"/>
    <col min="5890" max="5890" width="9.875" style="1" customWidth="1"/>
    <col min="5891" max="5891" width="8" style="1" customWidth="1"/>
    <col min="5892" max="5892" width="4.875" style="1" customWidth="1"/>
    <col min="5893" max="5893" width="8.625" style="1" customWidth="1"/>
    <col min="5894" max="5899" width="10.625" style="1" customWidth="1"/>
    <col min="5900" max="5900" width="13.125" style="1" customWidth="1"/>
    <col min="5901" max="5901" width="0" style="1" hidden="1" customWidth="1"/>
    <col min="5902" max="6145" width="9" style="1"/>
    <col min="6146" max="6146" width="9.875" style="1" customWidth="1"/>
    <col min="6147" max="6147" width="8" style="1" customWidth="1"/>
    <col min="6148" max="6148" width="4.875" style="1" customWidth="1"/>
    <col min="6149" max="6149" width="8.625" style="1" customWidth="1"/>
    <col min="6150" max="6155" width="10.625" style="1" customWidth="1"/>
    <col min="6156" max="6156" width="13.125" style="1" customWidth="1"/>
    <col min="6157" max="6157" width="0" style="1" hidden="1" customWidth="1"/>
    <col min="6158" max="6401" width="9" style="1"/>
    <col min="6402" max="6402" width="9.875" style="1" customWidth="1"/>
    <col min="6403" max="6403" width="8" style="1" customWidth="1"/>
    <col min="6404" max="6404" width="4.875" style="1" customWidth="1"/>
    <col min="6405" max="6405" width="8.625" style="1" customWidth="1"/>
    <col min="6406" max="6411" width="10.625" style="1" customWidth="1"/>
    <col min="6412" max="6412" width="13.125" style="1" customWidth="1"/>
    <col min="6413" max="6413" width="0" style="1" hidden="1" customWidth="1"/>
    <col min="6414" max="6657" width="9" style="1"/>
    <col min="6658" max="6658" width="9.875" style="1" customWidth="1"/>
    <col min="6659" max="6659" width="8" style="1" customWidth="1"/>
    <col min="6660" max="6660" width="4.875" style="1" customWidth="1"/>
    <col min="6661" max="6661" width="8.625" style="1" customWidth="1"/>
    <col min="6662" max="6667" width="10.625" style="1" customWidth="1"/>
    <col min="6668" max="6668" width="13.125" style="1" customWidth="1"/>
    <col min="6669" max="6669" width="0" style="1" hidden="1" customWidth="1"/>
    <col min="6670" max="6913" width="9" style="1"/>
    <col min="6914" max="6914" width="9.875" style="1" customWidth="1"/>
    <col min="6915" max="6915" width="8" style="1" customWidth="1"/>
    <col min="6916" max="6916" width="4.875" style="1" customWidth="1"/>
    <col min="6917" max="6917" width="8.625" style="1" customWidth="1"/>
    <col min="6918" max="6923" width="10.625" style="1" customWidth="1"/>
    <col min="6924" max="6924" width="13.125" style="1" customWidth="1"/>
    <col min="6925" max="6925" width="0" style="1" hidden="1" customWidth="1"/>
    <col min="6926" max="7169" width="9" style="1"/>
    <col min="7170" max="7170" width="9.875" style="1" customWidth="1"/>
    <col min="7171" max="7171" width="8" style="1" customWidth="1"/>
    <col min="7172" max="7172" width="4.875" style="1" customWidth="1"/>
    <col min="7173" max="7173" width="8.625" style="1" customWidth="1"/>
    <col min="7174" max="7179" width="10.625" style="1" customWidth="1"/>
    <col min="7180" max="7180" width="13.125" style="1" customWidth="1"/>
    <col min="7181" max="7181" width="0" style="1" hidden="1" customWidth="1"/>
    <col min="7182" max="7425" width="9" style="1"/>
    <col min="7426" max="7426" width="9.875" style="1" customWidth="1"/>
    <col min="7427" max="7427" width="8" style="1" customWidth="1"/>
    <col min="7428" max="7428" width="4.875" style="1" customWidth="1"/>
    <col min="7429" max="7429" width="8.625" style="1" customWidth="1"/>
    <col min="7430" max="7435" width="10.625" style="1" customWidth="1"/>
    <col min="7436" max="7436" width="13.125" style="1" customWidth="1"/>
    <col min="7437" max="7437" width="0" style="1" hidden="1" customWidth="1"/>
    <col min="7438" max="7681" width="9" style="1"/>
    <col min="7682" max="7682" width="9.875" style="1" customWidth="1"/>
    <col min="7683" max="7683" width="8" style="1" customWidth="1"/>
    <col min="7684" max="7684" width="4.875" style="1" customWidth="1"/>
    <col min="7685" max="7685" width="8.625" style="1" customWidth="1"/>
    <col min="7686" max="7691" width="10.625" style="1" customWidth="1"/>
    <col min="7692" max="7692" width="13.125" style="1" customWidth="1"/>
    <col min="7693" max="7693" width="0" style="1" hidden="1" customWidth="1"/>
    <col min="7694" max="7937" width="9" style="1"/>
    <col min="7938" max="7938" width="9.875" style="1" customWidth="1"/>
    <col min="7939" max="7939" width="8" style="1" customWidth="1"/>
    <col min="7940" max="7940" width="4.875" style="1" customWidth="1"/>
    <col min="7941" max="7941" width="8.625" style="1" customWidth="1"/>
    <col min="7942" max="7947" width="10.625" style="1" customWidth="1"/>
    <col min="7948" max="7948" width="13.125" style="1" customWidth="1"/>
    <col min="7949" max="7949" width="0" style="1" hidden="1" customWidth="1"/>
    <col min="7950" max="8193" width="9" style="1"/>
    <col min="8194" max="8194" width="9.875" style="1" customWidth="1"/>
    <col min="8195" max="8195" width="8" style="1" customWidth="1"/>
    <col min="8196" max="8196" width="4.875" style="1" customWidth="1"/>
    <col min="8197" max="8197" width="8.625" style="1" customWidth="1"/>
    <col min="8198" max="8203" width="10.625" style="1" customWidth="1"/>
    <col min="8204" max="8204" width="13.125" style="1" customWidth="1"/>
    <col min="8205" max="8205" width="0" style="1" hidden="1" customWidth="1"/>
    <col min="8206" max="8449" width="9" style="1"/>
    <col min="8450" max="8450" width="9.875" style="1" customWidth="1"/>
    <col min="8451" max="8451" width="8" style="1" customWidth="1"/>
    <col min="8452" max="8452" width="4.875" style="1" customWidth="1"/>
    <col min="8453" max="8453" width="8.625" style="1" customWidth="1"/>
    <col min="8454" max="8459" width="10.625" style="1" customWidth="1"/>
    <col min="8460" max="8460" width="13.125" style="1" customWidth="1"/>
    <col min="8461" max="8461" width="0" style="1" hidden="1" customWidth="1"/>
    <col min="8462" max="8705" width="9" style="1"/>
    <col min="8706" max="8706" width="9.875" style="1" customWidth="1"/>
    <col min="8707" max="8707" width="8" style="1" customWidth="1"/>
    <col min="8708" max="8708" width="4.875" style="1" customWidth="1"/>
    <col min="8709" max="8709" width="8.625" style="1" customWidth="1"/>
    <col min="8710" max="8715" width="10.625" style="1" customWidth="1"/>
    <col min="8716" max="8716" width="13.125" style="1" customWidth="1"/>
    <col min="8717" max="8717" width="0" style="1" hidden="1" customWidth="1"/>
    <col min="8718" max="8961" width="9" style="1"/>
    <col min="8962" max="8962" width="9.875" style="1" customWidth="1"/>
    <col min="8963" max="8963" width="8" style="1" customWidth="1"/>
    <col min="8964" max="8964" width="4.875" style="1" customWidth="1"/>
    <col min="8965" max="8965" width="8.625" style="1" customWidth="1"/>
    <col min="8966" max="8971" width="10.625" style="1" customWidth="1"/>
    <col min="8972" max="8972" width="13.125" style="1" customWidth="1"/>
    <col min="8973" max="8973" width="0" style="1" hidden="1" customWidth="1"/>
    <col min="8974" max="9217" width="9" style="1"/>
    <col min="9218" max="9218" width="9.875" style="1" customWidth="1"/>
    <col min="9219" max="9219" width="8" style="1" customWidth="1"/>
    <col min="9220" max="9220" width="4.875" style="1" customWidth="1"/>
    <col min="9221" max="9221" width="8.625" style="1" customWidth="1"/>
    <col min="9222" max="9227" width="10.625" style="1" customWidth="1"/>
    <col min="9228" max="9228" width="13.125" style="1" customWidth="1"/>
    <col min="9229" max="9229" width="0" style="1" hidden="1" customWidth="1"/>
    <col min="9230" max="9473" width="9" style="1"/>
    <col min="9474" max="9474" width="9.875" style="1" customWidth="1"/>
    <col min="9475" max="9475" width="8" style="1" customWidth="1"/>
    <col min="9476" max="9476" width="4.875" style="1" customWidth="1"/>
    <col min="9477" max="9477" width="8.625" style="1" customWidth="1"/>
    <col min="9478" max="9483" width="10.625" style="1" customWidth="1"/>
    <col min="9484" max="9484" width="13.125" style="1" customWidth="1"/>
    <col min="9485" max="9485" width="0" style="1" hidden="1" customWidth="1"/>
    <col min="9486" max="9729" width="9" style="1"/>
    <col min="9730" max="9730" width="9.875" style="1" customWidth="1"/>
    <col min="9731" max="9731" width="8" style="1" customWidth="1"/>
    <col min="9732" max="9732" width="4.875" style="1" customWidth="1"/>
    <col min="9733" max="9733" width="8.625" style="1" customWidth="1"/>
    <col min="9734" max="9739" width="10.625" style="1" customWidth="1"/>
    <col min="9740" max="9740" width="13.125" style="1" customWidth="1"/>
    <col min="9741" max="9741" width="0" style="1" hidden="1" customWidth="1"/>
    <col min="9742" max="9985" width="9" style="1"/>
    <col min="9986" max="9986" width="9.875" style="1" customWidth="1"/>
    <col min="9987" max="9987" width="8" style="1" customWidth="1"/>
    <col min="9988" max="9988" width="4.875" style="1" customWidth="1"/>
    <col min="9989" max="9989" width="8.625" style="1" customWidth="1"/>
    <col min="9990" max="9995" width="10.625" style="1" customWidth="1"/>
    <col min="9996" max="9996" width="13.125" style="1" customWidth="1"/>
    <col min="9997" max="9997" width="0" style="1" hidden="1" customWidth="1"/>
    <col min="9998" max="10241" width="9" style="1"/>
    <col min="10242" max="10242" width="9.875" style="1" customWidth="1"/>
    <col min="10243" max="10243" width="8" style="1" customWidth="1"/>
    <col min="10244" max="10244" width="4.875" style="1" customWidth="1"/>
    <col min="10245" max="10245" width="8.625" style="1" customWidth="1"/>
    <col min="10246" max="10251" width="10.625" style="1" customWidth="1"/>
    <col min="10252" max="10252" width="13.125" style="1" customWidth="1"/>
    <col min="10253" max="10253" width="0" style="1" hidden="1" customWidth="1"/>
    <col min="10254" max="10497" width="9" style="1"/>
    <col min="10498" max="10498" width="9.875" style="1" customWidth="1"/>
    <col min="10499" max="10499" width="8" style="1" customWidth="1"/>
    <col min="10500" max="10500" width="4.875" style="1" customWidth="1"/>
    <col min="10501" max="10501" width="8.625" style="1" customWidth="1"/>
    <col min="10502" max="10507" width="10.625" style="1" customWidth="1"/>
    <col min="10508" max="10508" width="13.125" style="1" customWidth="1"/>
    <col min="10509" max="10509" width="0" style="1" hidden="1" customWidth="1"/>
    <col min="10510" max="10753" width="9" style="1"/>
    <col min="10754" max="10754" width="9.875" style="1" customWidth="1"/>
    <col min="10755" max="10755" width="8" style="1" customWidth="1"/>
    <col min="10756" max="10756" width="4.875" style="1" customWidth="1"/>
    <col min="10757" max="10757" width="8.625" style="1" customWidth="1"/>
    <col min="10758" max="10763" width="10.625" style="1" customWidth="1"/>
    <col min="10764" max="10764" width="13.125" style="1" customWidth="1"/>
    <col min="10765" max="10765" width="0" style="1" hidden="1" customWidth="1"/>
    <col min="10766" max="11009" width="9" style="1"/>
    <col min="11010" max="11010" width="9.875" style="1" customWidth="1"/>
    <col min="11011" max="11011" width="8" style="1" customWidth="1"/>
    <col min="11012" max="11012" width="4.875" style="1" customWidth="1"/>
    <col min="11013" max="11013" width="8.625" style="1" customWidth="1"/>
    <col min="11014" max="11019" width="10.625" style="1" customWidth="1"/>
    <col min="11020" max="11020" width="13.125" style="1" customWidth="1"/>
    <col min="11021" max="11021" width="0" style="1" hidden="1" customWidth="1"/>
    <col min="11022" max="11265" width="9" style="1"/>
    <col min="11266" max="11266" width="9.875" style="1" customWidth="1"/>
    <col min="11267" max="11267" width="8" style="1" customWidth="1"/>
    <col min="11268" max="11268" width="4.875" style="1" customWidth="1"/>
    <col min="11269" max="11269" width="8.625" style="1" customWidth="1"/>
    <col min="11270" max="11275" width="10.625" style="1" customWidth="1"/>
    <col min="11276" max="11276" width="13.125" style="1" customWidth="1"/>
    <col min="11277" max="11277" width="0" style="1" hidden="1" customWidth="1"/>
    <col min="11278" max="11521" width="9" style="1"/>
    <col min="11522" max="11522" width="9.875" style="1" customWidth="1"/>
    <col min="11523" max="11523" width="8" style="1" customWidth="1"/>
    <col min="11524" max="11524" width="4.875" style="1" customWidth="1"/>
    <col min="11525" max="11525" width="8.625" style="1" customWidth="1"/>
    <col min="11526" max="11531" width="10.625" style="1" customWidth="1"/>
    <col min="11532" max="11532" width="13.125" style="1" customWidth="1"/>
    <col min="11533" max="11533" width="0" style="1" hidden="1" customWidth="1"/>
    <col min="11534" max="11777" width="9" style="1"/>
    <col min="11778" max="11778" width="9.875" style="1" customWidth="1"/>
    <col min="11779" max="11779" width="8" style="1" customWidth="1"/>
    <col min="11780" max="11780" width="4.875" style="1" customWidth="1"/>
    <col min="11781" max="11781" width="8.625" style="1" customWidth="1"/>
    <col min="11782" max="11787" width="10.625" style="1" customWidth="1"/>
    <col min="11788" max="11788" width="13.125" style="1" customWidth="1"/>
    <col min="11789" max="11789" width="0" style="1" hidden="1" customWidth="1"/>
    <col min="11790" max="12033" width="9" style="1"/>
    <col min="12034" max="12034" width="9.875" style="1" customWidth="1"/>
    <col min="12035" max="12035" width="8" style="1" customWidth="1"/>
    <col min="12036" max="12036" width="4.875" style="1" customWidth="1"/>
    <col min="12037" max="12037" width="8.625" style="1" customWidth="1"/>
    <col min="12038" max="12043" width="10.625" style="1" customWidth="1"/>
    <col min="12044" max="12044" width="13.125" style="1" customWidth="1"/>
    <col min="12045" max="12045" width="0" style="1" hidden="1" customWidth="1"/>
    <col min="12046" max="12289" width="9" style="1"/>
    <col min="12290" max="12290" width="9.875" style="1" customWidth="1"/>
    <col min="12291" max="12291" width="8" style="1" customWidth="1"/>
    <col min="12292" max="12292" width="4.875" style="1" customWidth="1"/>
    <col min="12293" max="12293" width="8.625" style="1" customWidth="1"/>
    <col min="12294" max="12299" width="10.625" style="1" customWidth="1"/>
    <col min="12300" max="12300" width="13.125" style="1" customWidth="1"/>
    <col min="12301" max="12301" width="0" style="1" hidden="1" customWidth="1"/>
    <col min="12302" max="12545" width="9" style="1"/>
    <col min="12546" max="12546" width="9.875" style="1" customWidth="1"/>
    <col min="12547" max="12547" width="8" style="1" customWidth="1"/>
    <col min="12548" max="12548" width="4.875" style="1" customWidth="1"/>
    <col min="12549" max="12549" width="8.625" style="1" customWidth="1"/>
    <col min="12550" max="12555" width="10.625" style="1" customWidth="1"/>
    <col min="12556" max="12556" width="13.125" style="1" customWidth="1"/>
    <col min="12557" max="12557" width="0" style="1" hidden="1" customWidth="1"/>
    <col min="12558" max="12801" width="9" style="1"/>
    <col min="12802" max="12802" width="9.875" style="1" customWidth="1"/>
    <col min="12803" max="12803" width="8" style="1" customWidth="1"/>
    <col min="12804" max="12804" width="4.875" style="1" customWidth="1"/>
    <col min="12805" max="12805" width="8.625" style="1" customWidth="1"/>
    <col min="12806" max="12811" width="10.625" style="1" customWidth="1"/>
    <col min="12812" max="12812" width="13.125" style="1" customWidth="1"/>
    <col min="12813" max="12813" width="0" style="1" hidden="1" customWidth="1"/>
    <col min="12814" max="13057" width="9" style="1"/>
    <col min="13058" max="13058" width="9.875" style="1" customWidth="1"/>
    <col min="13059" max="13059" width="8" style="1" customWidth="1"/>
    <col min="13060" max="13060" width="4.875" style="1" customWidth="1"/>
    <col min="13061" max="13061" width="8.625" style="1" customWidth="1"/>
    <col min="13062" max="13067" width="10.625" style="1" customWidth="1"/>
    <col min="13068" max="13068" width="13.125" style="1" customWidth="1"/>
    <col min="13069" max="13069" width="0" style="1" hidden="1" customWidth="1"/>
    <col min="13070" max="13313" width="9" style="1"/>
    <col min="13314" max="13314" width="9.875" style="1" customWidth="1"/>
    <col min="13315" max="13315" width="8" style="1" customWidth="1"/>
    <col min="13316" max="13316" width="4.875" style="1" customWidth="1"/>
    <col min="13317" max="13317" width="8.625" style="1" customWidth="1"/>
    <col min="13318" max="13323" width="10.625" style="1" customWidth="1"/>
    <col min="13324" max="13324" width="13.125" style="1" customWidth="1"/>
    <col min="13325" max="13325" width="0" style="1" hidden="1" customWidth="1"/>
    <col min="13326" max="13569" width="9" style="1"/>
    <col min="13570" max="13570" width="9.875" style="1" customWidth="1"/>
    <col min="13571" max="13571" width="8" style="1" customWidth="1"/>
    <col min="13572" max="13572" width="4.875" style="1" customWidth="1"/>
    <col min="13573" max="13573" width="8.625" style="1" customWidth="1"/>
    <col min="13574" max="13579" width="10.625" style="1" customWidth="1"/>
    <col min="13580" max="13580" width="13.125" style="1" customWidth="1"/>
    <col min="13581" max="13581" width="0" style="1" hidden="1" customWidth="1"/>
    <col min="13582" max="13825" width="9" style="1"/>
    <col min="13826" max="13826" width="9.875" style="1" customWidth="1"/>
    <col min="13827" max="13827" width="8" style="1" customWidth="1"/>
    <col min="13828" max="13828" width="4.875" style="1" customWidth="1"/>
    <col min="13829" max="13829" width="8.625" style="1" customWidth="1"/>
    <col min="13830" max="13835" width="10.625" style="1" customWidth="1"/>
    <col min="13836" max="13836" width="13.125" style="1" customWidth="1"/>
    <col min="13837" max="13837" width="0" style="1" hidden="1" customWidth="1"/>
    <col min="13838" max="14081" width="9" style="1"/>
    <col min="14082" max="14082" width="9.875" style="1" customWidth="1"/>
    <col min="14083" max="14083" width="8" style="1" customWidth="1"/>
    <col min="14084" max="14084" width="4.875" style="1" customWidth="1"/>
    <col min="14085" max="14085" width="8.625" style="1" customWidth="1"/>
    <col min="14086" max="14091" width="10.625" style="1" customWidth="1"/>
    <col min="14092" max="14092" width="13.125" style="1" customWidth="1"/>
    <col min="14093" max="14093" width="0" style="1" hidden="1" customWidth="1"/>
    <col min="14094" max="14337" width="9" style="1"/>
    <col min="14338" max="14338" width="9.875" style="1" customWidth="1"/>
    <col min="14339" max="14339" width="8" style="1" customWidth="1"/>
    <col min="14340" max="14340" width="4.875" style="1" customWidth="1"/>
    <col min="14341" max="14341" width="8.625" style="1" customWidth="1"/>
    <col min="14342" max="14347" width="10.625" style="1" customWidth="1"/>
    <col min="14348" max="14348" width="13.125" style="1" customWidth="1"/>
    <col min="14349" max="14349" width="0" style="1" hidden="1" customWidth="1"/>
    <col min="14350" max="14593" width="9" style="1"/>
    <col min="14594" max="14594" width="9.875" style="1" customWidth="1"/>
    <col min="14595" max="14595" width="8" style="1" customWidth="1"/>
    <col min="14596" max="14596" width="4.875" style="1" customWidth="1"/>
    <col min="14597" max="14597" width="8.625" style="1" customWidth="1"/>
    <col min="14598" max="14603" width="10.625" style="1" customWidth="1"/>
    <col min="14604" max="14604" width="13.125" style="1" customWidth="1"/>
    <col min="14605" max="14605" width="0" style="1" hidden="1" customWidth="1"/>
    <col min="14606" max="14849" width="9" style="1"/>
    <col min="14850" max="14850" width="9.875" style="1" customWidth="1"/>
    <col min="14851" max="14851" width="8" style="1" customWidth="1"/>
    <col min="14852" max="14852" width="4.875" style="1" customWidth="1"/>
    <col min="14853" max="14853" width="8.625" style="1" customWidth="1"/>
    <col min="14854" max="14859" width="10.625" style="1" customWidth="1"/>
    <col min="14860" max="14860" width="13.125" style="1" customWidth="1"/>
    <col min="14861" max="14861" width="0" style="1" hidden="1" customWidth="1"/>
    <col min="14862" max="15105" width="9" style="1"/>
    <col min="15106" max="15106" width="9.875" style="1" customWidth="1"/>
    <col min="15107" max="15107" width="8" style="1" customWidth="1"/>
    <col min="15108" max="15108" width="4.875" style="1" customWidth="1"/>
    <col min="15109" max="15109" width="8.625" style="1" customWidth="1"/>
    <col min="15110" max="15115" width="10.625" style="1" customWidth="1"/>
    <col min="15116" max="15116" width="13.125" style="1" customWidth="1"/>
    <col min="15117" max="15117" width="0" style="1" hidden="1" customWidth="1"/>
    <col min="15118" max="15361" width="9" style="1"/>
    <col min="15362" max="15362" width="9.875" style="1" customWidth="1"/>
    <col min="15363" max="15363" width="8" style="1" customWidth="1"/>
    <col min="15364" max="15364" width="4.875" style="1" customWidth="1"/>
    <col min="15365" max="15365" width="8.625" style="1" customWidth="1"/>
    <col min="15366" max="15371" width="10.625" style="1" customWidth="1"/>
    <col min="15372" max="15372" width="13.125" style="1" customWidth="1"/>
    <col min="15373" max="15373" width="0" style="1" hidden="1" customWidth="1"/>
    <col min="15374" max="15617" width="9" style="1"/>
    <col min="15618" max="15618" width="9.875" style="1" customWidth="1"/>
    <col min="15619" max="15619" width="8" style="1" customWidth="1"/>
    <col min="15620" max="15620" width="4.875" style="1" customWidth="1"/>
    <col min="15621" max="15621" width="8.625" style="1" customWidth="1"/>
    <col min="15622" max="15627" width="10.625" style="1" customWidth="1"/>
    <col min="15628" max="15628" width="13.125" style="1" customWidth="1"/>
    <col min="15629" max="15629" width="0" style="1" hidden="1" customWidth="1"/>
    <col min="15630" max="15873" width="9" style="1"/>
    <col min="15874" max="15874" width="9.875" style="1" customWidth="1"/>
    <col min="15875" max="15875" width="8" style="1" customWidth="1"/>
    <col min="15876" max="15876" width="4.875" style="1" customWidth="1"/>
    <col min="15877" max="15877" width="8.625" style="1" customWidth="1"/>
    <col min="15878" max="15883" width="10.625" style="1" customWidth="1"/>
    <col min="15884" max="15884" width="13.125" style="1" customWidth="1"/>
    <col min="15885" max="15885" width="0" style="1" hidden="1" customWidth="1"/>
    <col min="15886" max="16129" width="9" style="1"/>
    <col min="16130" max="16130" width="9.875" style="1" customWidth="1"/>
    <col min="16131" max="16131" width="8" style="1" customWidth="1"/>
    <col min="16132" max="16132" width="4.875" style="1" customWidth="1"/>
    <col min="16133" max="16133" width="8.625" style="1" customWidth="1"/>
    <col min="16134" max="16139" width="10.625" style="1" customWidth="1"/>
    <col min="16140" max="16140" width="13.125" style="1" customWidth="1"/>
    <col min="16141" max="16141" width="0" style="1" hidden="1" customWidth="1"/>
    <col min="16142" max="16384" width="9" style="1"/>
  </cols>
  <sheetData>
    <row r="1" spans="2:14">
      <c r="B1" s="1" t="s">
        <v>0</v>
      </c>
      <c r="L1" s="2" t="s">
        <v>41</v>
      </c>
    </row>
    <row r="2" spans="2:14">
      <c r="K2" s="174" t="s">
        <v>50</v>
      </c>
      <c r="L2" s="174"/>
    </row>
    <row r="4" spans="2:14" ht="18.75">
      <c r="B4" s="186" t="s">
        <v>1</v>
      </c>
      <c r="C4" s="186"/>
      <c r="D4" s="186"/>
      <c r="E4" s="186"/>
      <c r="F4" s="186"/>
      <c r="G4" s="186"/>
      <c r="H4" s="186"/>
      <c r="I4" s="186"/>
      <c r="J4" s="186"/>
      <c r="K4" s="186"/>
      <c r="L4" s="186"/>
    </row>
    <row r="6" spans="2:14" ht="14.25" customHeight="1"/>
    <row r="7" spans="2:14" ht="28.5" customHeight="1">
      <c r="B7" s="187" t="s">
        <v>60</v>
      </c>
      <c r="C7" s="187"/>
      <c r="D7" s="187"/>
      <c r="E7" s="187"/>
      <c r="F7" s="187"/>
      <c r="G7" s="187"/>
      <c r="H7" s="187"/>
      <c r="I7" s="187"/>
      <c r="J7" s="187"/>
      <c r="K7" s="187"/>
      <c r="L7" s="187"/>
    </row>
    <row r="8" spans="2:14" s="3" customFormat="1" ht="26.25" customHeight="1">
      <c r="C8" s="188" t="s">
        <v>2</v>
      </c>
      <c r="D8" s="188"/>
      <c r="E8" s="173" t="s">
        <v>42</v>
      </c>
      <c r="F8" s="173"/>
      <c r="G8" s="173"/>
      <c r="H8" s="173"/>
      <c r="I8" s="173"/>
      <c r="J8" s="173"/>
      <c r="K8" s="4"/>
      <c r="L8" s="4"/>
    </row>
    <row r="9" spans="2:14" s="16" customFormat="1" ht="11.25" customHeight="1">
      <c r="C9" s="17"/>
      <c r="D9" s="17"/>
      <c r="E9" s="18"/>
      <c r="F9" s="18"/>
      <c r="G9" s="18"/>
      <c r="H9" s="18"/>
      <c r="I9" s="18"/>
      <c r="J9" s="18"/>
      <c r="K9" s="4"/>
      <c r="L9" s="4"/>
    </row>
    <row r="10" spans="2:14">
      <c r="B10" s="5" t="s">
        <v>3</v>
      </c>
      <c r="C10" s="5"/>
      <c r="D10" s="5"/>
      <c r="E10" s="5"/>
      <c r="F10" s="5"/>
      <c r="G10" s="5"/>
      <c r="H10" s="5"/>
      <c r="I10" s="5"/>
      <c r="J10" s="5"/>
      <c r="K10" s="5"/>
      <c r="L10" s="5"/>
    </row>
    <row r="11" spans="2:14" ht="6.75" customHeight="1"/>
    <row r="12" spans="2:14" ht="15" customHeight="1">
      <c r="B12" s="189" t="s">
        <v>43</v>
      </c>
      <c r="C12" s="184" t="s">
        <v>4</v>
      </c>
      <c r="D12" s="184" t="s">
        <v>5</v>
      </c>
      <c r="E12" s="181" t="s">
        <v>44</v>
      </c>
      <c r="F12" s="191" t="s">
        <v>6</v>
      </c>
      <c r="G12" s="179" t="s">
        <v>7</v>
      </c>
      <c r="H12" s="181" t="s">
        <v>8</v>
      </c>
      <c r="I12" s="181" t="s">
        <v>9</v>
      </c>
      <c r="J12" s="179" t="s">
        <v>10</v>
      </c>
      <c r="K12" s="179" t="s">
        <v>45</v>
      </c>
      <c r="L12" s="184" t="s">
        <v>46</v>
      </c>
    </row>
    <row r="13" spans="2:14" ht="15" customHeight="1" thickBot="1">
      <c r="B13" s="190"/>
      <c r="C13" s="185"/>
      <c r="D13" s="185"/>
      <c r="E13" s="182"/>
      <c r="F13" s="180"/>
      <c r="G13" s="180"/>
      <c r="H13" s="182"/>
      <c r="I13" s="182"/>
      <c r="J13" s="183"/>
      <c r="K13" s="183"/>
      <c r="L13" s="185"/>
    </row>
    <row r="14" spans="2:14" ht="21.75" customHeight="1" thickTop="1">
      <c r="B14" s="23" t="s">
        <v>12</v>
      </c>
      <c r="C14" s="13"/>
      <c r="D14" s="13"/>
      <c r="E14" s="9"/>
      <c r="F14" s="20"/>
      <c r="G14" s="20"/>
      <c r="H14" s="20"/>
      <c r="I14" s="20"/>
      <c r="J14" s="13"/>
      <c r="K14" s="20"/>
      <c r="L14" s="13"/>
      <c r="N14" s="1" t="s">
        <v>47</v>
      </c>
    </row>
    <row r="15" spans="2:14" ht="21.75" customHeight="1">
      <c r="B15" s="10" t="s">
        <v>13</v>
      </c>
      <c r="C15" s="10" t="s">
        <v>14</v>
      </c>
      <c r="D15" s="10" t="s">
        <v>15</v>
      </c>
      <c r="E15" s="10" t="s">
        <v>16</v>
      </c>
      <c r="F15" s="19" t="s">
        <v>17</v>
      </c>
      <c r="G15" s="19" t="s">
        <v>18</v>
      </c>
      <c r="H15" s="19" t="s">
        <v>17</v>
      </c>
      <c r="I15" s="19" t="s">
        <v>18</v>
      </c>
      <c r="J15" s="10" t="s">
        <v>19</v>
      </c>
      <c r="K15" s="19" t="s">
        <v>18</v>
      </c>
      <c r="L15" s="24" t="s">
        <v>49</v>
      </c>
      <c r="M15" s="6"/>
      <c r="N15" s="1" t="s">
        <v>98</v>
      </c>
    </row>
    <row r="16" spans="2:14" ht="21.75" customHeight="1">
      <c r="B16" s="10" t="s">
        <v>13</v>
      </c>
      <c r="C16" s="10" t="s">
        <v>14</v>
      </c>
      <c r="D16" s="10" t="s">
        <v>15</v>
      </c>
      <c r="E16" s="10" t="s">
        <v>16</v>
      </c>
      <c r="F16" s="19" t="s">
        <v>17</v>
      </c>
      <c r="G16" s="19" t="s">
        <v>18</v>
      </c>
      <c r="H16" s="19" t="s">
        <v>17</v>
      </c>
      <c r="I16" s="19" t="s">
        <v>18</v>
      </c>
      <c r="J16" s="10" t="s">
        <v>19</v>
      </c>
      <c r="K16" s="19" t="s">
        <v>18</v>
      </c>
      <c r="L16" s="13"/>
      <c r="M16" s="6"/>
      <c r="N16" s="1" t="s">
        <v>48</v>
      </c>
    </row>
    <row r="17" spans="2:13" ht="21.75" customHeight="1">
      <c r="B17" s="13"/>
      <c r="C17" s="13"/>
      <c r="D17" s="13"/>
      <c r="E17" s="10"/>
      <c r="F17" s="19"/>
      <c r="G17" s="19" t="s">
        <v>20</v>
      </c>
      <c r="H17" s="19"/>
      <c r="I17" s="19" t="s">
        <v>20</v>
      </c>
      <c r="J17" s="13"/>
      <c r="K17" s="19" t="s">
        <v>20</v>
      </c>
      <c r="L17" s="14" t="s">
        <v>21</v>
      </c>
    </row>
    <row r="18" spans="2:13" ht="21.75" customHeight="1">
      <c r="B18" s="10"/>
      <c r="C18" s="10"/>
      <c r="D18" s="10"/>
      <c r="E18" s="10"/>
      <c r="F18" s="19"/>
      <c r="G18" s="19"/>
      <c r="H18" s="19"/>
      <c r="I18" s="19"/>
      <c r="J18" s="10"/>
      <c r="K18" s="19"/>
      <c r="L18" s="14"/>
    </row>
    <row r="19" spans="2:13" ht="21.75" customHeight="1">
      <c r="B19" s="10" t="s">
        <v>13</v>
      </c>
      <c r="C19" s="10" t="s">
        <v>14</v>
      </c>
      <c r="D19" s="10" t="s">
        <v>15</v>
      </c>
      <c r="E19" s="10" t="s">
        <v>16</v>
      </c>
      <c r="F19" s="19" t="s">
        <v>17</v>
      </c>
      <c r="G19" s="19" t="s">
        <v>18</v>
      </c>
      <c r="H19" s="19" t="s">
        <v>17</v>
      </c>
      <c r="I19" s="19" t="s">
        <v>18</v>
      </c>
      <c r="J19" s="10" t="s">
        <v>22</v>
      </c>
      <c r="K19" s="19" t="s">
        <v>18</v>
      </c>
      <c r="L19" s="24" t="s">
        <v>49</v>
      </c>
      <c r="M19" s="6"/>
    </row>
    <row r="20" spans="2:13" ht="21.75" customHeight="1">
      <c r="B20" s="10" t="s">
        <v>13</v>
      </c>
      <c r="C20" s="10" t="s">
        <v>14</v>
      </c>
      <c r="D20" s="10" t="s">
        <v>15</v>
      </c>
      <c r="E20" s="10" t="s">
        <v>16</v>
      </c>
      <c r="F20" s="19" t="s">
        <v>17</v>
      </c>
      <c r="G20" s="19" t="s">
        <v>18</v>
      </c>
      <c r="H20" s="19" t="s">
        <v>17</v>
      </c>
      <c r="I20" s="19" t="s">
        <v>18</v>
      </c>
      <c r="J20" s="10" t="s">
        <v>22</v>
      </c>
      <c r="K20" s="19" t="s">
        <v>18</v>
      </c>
      <c r="L20" s="14"/>
      <c r="M20" s="6"/>
    </row>
    <row r="21" spans="2:13" ht="21.75" customHeight="1">
      <c r="B21" s="13"/>
      <c r="C21" s="13"/>
      <c r="D21" s="13"/>
      <c r="E21" s="10"/>
      <c r="F21" s="19"/>
      <c r="G21" s="19" t="s">
        <v>20</v>
      </c>
      <c r="H21" s="19"/>
      <c r="I21" s="19" t="s">
        <v>20</v>
      </c>
      <c r="J21" s="13"/>
      <c r="K21" s="19" t="s">
        <v>20</v>
      </c>
      <c r="L21" s="14" t="s">
        <v>23</v>
      </c>
    </row>
    <row r="22" spans="2:13" ht="21.75" customHeight="1">
      <c r="B22" s="10"/>
      <c r="C22" s="10"/>
      <c r="D22" s="10"/>
      <c r="E22" s="10"/>
      <c r="F22" s="19"/>
      <c r="G22" s="19"/>
      <c r="H22" s="19"/>
      <c r="I22" s="19"/>
      <c r="J22" s="10"/>
      <c r="K22" s="19"/>
      <c r="L22" s="14"/>
    </row>
    <row r="23" spans="2:13" ht="21.75" customHeight="1">
      <c r="B23" s="10" t="s">
        <v>24</v>
      </c>
      <c r="C23" s="10"/>
      <c r="D23" s="10"/>
      <c r="E23" s="10"/>
      <c r="F23" s="19"/>
      <c r="G23" s="19" t="s">
        <v>18</v>
      </c>
      <c r="H23" s="19"/>
      <c r="I23" s="19" t="s">
        <v>18</v>
      </c>
      <c r="J23" s="10" t="s">
        <v>0</v>
      </c>
      <c r="K23" s="19" t="s">
        <v>20</v>
      </c>
      <c r="L23" s="14" t="s">
        <v>25</v>
      </c>
      <c r="M23" s="6"/>
    </row>
    <row r="24" spans="2:13" ht="21.75" customHeight="1">
      <c r="B24" s="10"/>
      <c r="C24" s="10"/>
      <c r="D24" s="10"/>
      <c r="E24" s="10"/>
      <c r="F24" s="19"/>
      <c r="G24" s="19"/>
      <c r="H24" s="19"/>
      <c r="I24" s="19"/>
      <c r="J24" s="10"/>
      <c r="K24" s="19"/>
      <c r="L24" s="14"/>
    </row>
    <row r="25" spans="2:13" ht="21.75" customHeight="1">
      <c r="B25" s="175" t="s">
        <v>26</v>
      </c>
      <c r="C25" s="176"/>
      <c r="D25" s="177"/>
      <c r="E25" s="10"/>
      <c r="F25" s="19"/>
      <c r="G25" s="19" t="s">
        <v>20</v>
      </c>
      <c r="H25" s="19"/>
      <c r="I25" s="19" t="s">
        <v>20</v>
      </c>
      <c r="J25" s="10"/>
      <c r="K25" s="19" t="s">
        <v>20</v>
      </c>
      <c r="L25" s="14"/>
    </row>
    <row r="26" spans="2:13" ht="21.75" customHeight="1">
      <c r="B26" s="10"/>
      <c r="C26" s="10"/>
      <c r="D26" s="10"/>
      <c r="E26" s="10"/>
      <c r="F26" s="19"/>
      <c r="G26" s="19"/>
      <c r="H26" s="19"/>
      <c r="I26" s="19"/>
      <c r="J26" s="10"/>
      <c r="K26" s="19"/>
      <c r="L26" s="14"/>
    </row>
    <row r="27" spans="2:13" ht="21.75" customHeight="1">
      <c r="B27" s="10" t="s">
        <v>27</v>
      </c>
      <c r="C27" s="10" t="s">
        <v>14</v>
      </c>
      <c r="D27" s="10" t="s">
        <v>28</v>
      </c>
      <c r="E27" s="10" t="s">
        <v>29</v>
      </c>
      <c r="F27" s="19" t="s">
        <v>30</v>
      </c>
      <c r="G27" s="19" t="s">
        <v>17</v>
      </c>
      <c r="H27" s="19" t="s">
        <v>30</v>
      </c>
      <c r="I27" s="19" t="s">
        <v>17</v>
      </c>
      <c r="J27" s="10" t="s">
        <v>22</v>
      </c>
      <c r="K27" s="19" t="s">
        <v>17</v>
      </c>
      <c r="L27" s="14"/>
      <c r="M27" s="6"/>
    </row>
    <row r="28" spans="2:13" ht="21.75" customHeight="1">
      <c r="B28" s="10" t="s">
        <v>27</v>
      </c>
      <c r="C28" s="10" t="s">
        <v>14</v>
      </c>
      <c r="D28" s="10" t="s">
        <v>28</v>
      </c>
      <c r="E28" s="10" t="s">
        <v>29</v>
      </c>
      <c r="F28" s="19" t="s">
        <v>30</v>
      </c>
      <c r="G28" s="19" t="s">
        <v>17</v>
      </c>
      <c r="H28" s="19" t="s">
        <v>30</v>
      </c>
      <c r="I28" s="19" t="s">
        <v>17</v>
      </c>
      <c r="J28" s="10" t="s">
        <v>22</v>
      </c>
      <c r="K28" s="19" t="s">
        <v>17</v>
      </c>
      <c r="L28" s="14"/>
      <c r="M28" s="6"/>
    </row>
    <row r="29" spans="2:13" ht="21.75" customHeight="1">
      <c r="B29" s="13"/>
      <c r="C29" s="13"/>
      <c r="D29" s="13"/>
      <c r="E29" s="10"/>
      <c r="F29" s="19"/>
      <c r="G29" s="19" t="s">
        <v>18</v>
      </c>
      <c r="H29" s="19"/>
      <c r="I29" s="19" t="s">
        <v>18</v>
      </c>
      <c r="J29" s="13"/>
      <c r="K29" s="19" t="s">
        <v>18</v>
      </c>
      <c r="L29" s="14" t="s">
        <v>23</v>
      </c>
    </row>
    <row r="30" spans="2:13" ht="21.75" customHeight="1">
      <c r="B30" s="13"/>
      <c r="C30" s="13"/>
      <c r="D30" s="13"/>
      <c r="E30" s="10"/>
      <c r="F30" s="19"/>
      <c r="G30" s="19"/>
      <c r="H30" s="19"/>
      <c r="I30" s="19"/>
      <c r="J30" s="13"/>
      <c r="K30" s="19"/>
      <c r="L30" s="14"/>
    </row>
    <row r="31" spans="2:13" ht="21.75" customHeight="1">
      <c r="B31" s="10" t="s">
        <v>31</v>
      </c>
      <c r="C31" s="10"/>
      <c r="D31" s="10"/>
      <c r="E31" s="10"/>
      <c r="F31" s="19"/>
      <c r="G31" s="19" t="s">
        <v>17</v>
      </c>
      <c r="H31" s="19"/>
      <c r="I31" s="19" t="s">
        <v>17</v>
      </c>
      <c r="J31" s="10" t="s">
        <v>0</v>
      </c>
      <c r="K31" s="19" t="s">
        <v>17</v>
      </c>
      <c r="L31" s="14" t="s">
        <v>32</v>
      </c>
      <c r="M31" s="6"/>
    </row>
    <row r="32" spans="2:13" ht="21.75" customHeight="1">
      <c r="B32" s="13"/>
      <c r="C32" s="13"/>
      <c r="D32" s="13"/>
      <c r="E32" s="10"/>
      <c r="F32" s="19"/>
      <c r="G32" s="19"/>
      <c r="H32" s="19"/>
      <c r="I32" s="19"/>
      <c r="J32" s="13"/>
      <c r="K32" s="19"/>
      <c r="L32" s="14"/>
    </row>
    <row r="33" spans="2:13" ht="21.75" customHeight="1">
      <c r="B33" s="13"/>
      <c r="C33" s="13"/>
      <c r="D33" s="13"/>
      <c r="E33" s="9"/>
      <c r="F33" s="20"/>
      <c r="G33" s="20"/>
      <c r="H33" s="20"/>
      <c r="I33" s="20"/>
      <c r="J33" s="13"/>
      <c r="K33" s="20"/>
      <c r="L33" s="14"/>
    </row>
    <row r="34" spans="2:13" ht="21.75" customHeight="1">
      <c r="B34" s="10" t="s">
        <v>33</v>
      </c>
      <c r="C34" s="10" t="s">
        <v>14</v>
      </c>
      <c r="D34" s="10" t="s">
        <v>28</v>
      </c>
      <c r="E34" s="10" t="s">
        <v>29</v>
      </c>
      <c r="F34" s="19" t="s">
        <v>30</v>
      </c>
      <c r="G34" s="19" t="s">
        <v>17</v>
      </c>
      <c r="H34" s="19" t="s">
        <v>30</v>
      </c>
      <c r="I34" s="19" t="s">
        <v>17</v>
      </c>
      <c r="J34" s="10" t="s">
        <v>34</v>
      </c>
      <c r="K34" s="19" t="s">
        <v>17</v>
      </c>
      <c r="L34" s="14"/>
      <c r="M34" s="6"/>
    </row>
    <row r="35" spans="2:13" ht="21.75" customHeight="1">
      <c r="B35" s="10" t="s">
        <v>33</v>
      </c>
      <c r="C35" s="10" t="s">
        <v>14</v>
      </c>
      <c r="D35" s="10" t="s">
        <v>28</v>
      </c>
      <c r="E35" s="10" t="s">
        <v>29</v>
      </c>
      <c r="F35" s="19" t="s">
        <v>30</v>
      </c>
      <c r="G35" s="19" t="s">
        <v>17</v>
      </c>
      <c r="H35" s="19" t="s">
        <v>30</v>
      </c>
      <c r="I35" s="19" t="s">
        <v>17</v>
      </c>
      <c r="J35" s="10" t="s">
        <v>34</v>
      </c>
      <c r="K35" s="19" t="s">
        <v>17</v>
      </c>
      <c r="L35" s="14"/>
      <c r="M35" s="6"/>
    </row>
    <row r="36" spans="2:13" ht="21.75" customHeight="1">
      <c r="B36" s="13"/>
      <c r="C36" s="13"/>
      <c r="D36" s="13"/>
      <c r="E36" s="10"/>
      <c r="F36" s="19"/>
      <c r="G36" s="19" t="s">
        <v>18</v>
      </c>
      <c r="H36" s="19"/>
      <c r="I36" s="19" t="s">
        <v>18</v>
      </c>
      <c r="J36" s="13"/>
      <c r="K36" s="19" t="s">
        <v>18</v>
      </c>
      <c r="L36" s="14" t="s">
        <v>35</v>
      </c>
    </row>
    <row r="37" spans="2:13" ht="21.75" customHeight="1">
      <c r="B37" s="13"/>
      <c r="C37" s="13"/>
      <c r="D37" s="13"/>
      <c r="E37" s="9"/>
      <c r="F37" s="20"/>
      <c r="G37" s="20"/>
      <c r="H37" s="20"/>
      <c r="I37" s="20"/>
      <c r="J37" s="13"/>
      <c r="K37" s="20"/>
      <c r="L37" s="14"/>
    </row>
    <row r="38" spans="2:13" ht="21.75" customHeight="1">
      <c r="B38" s="10" t="s">
        <v>36</v>
      </c>
      <c r="C38" s="10"/>
      <c r="D38" s="10"/>
      <c r="E38" s="10"/>
      <c r="F38" s="19"/>
      <c r="G38" s="19" t="s">
        <v>17</v>
      </c>
      <c r="H38" s="19"/>
      <c r="I38" s="19" t="s">
        <v>17</v>
      </c>
      <c r="J38" s="10" t="s">
        <v>0</v>
      </c>
      <c r="K38" s="19" t="s">
        <v>17</v>
      </c>
      <c r="L38" s="14" t="s">
        <v>37</v>
      </c>
      <c r="M38" s="6"/>
    </row>
    <row r="39" spans="2:13" ht="21.75" customHeight="1">
      <c r="B39" s="10"/>
      <c r="C39" s="10"/>
      <c r="D39" s="10"/>
      <c r="E39" s="10"/>
      <c r="F39" s="19"/>
      <c r="G39" s="19"/>
      <c r="H39" s="19"/>
      <c r="I39" s="19"/>
      <c r="J39" s="10"/>
      <c r="K39" s="19"/>
      <c r="L39" s="14"/>
      <c r="M39" s="6"/>
    </row>
    <row r="40" spans="2:13" ht="21.75" customHeight="1">
      <c r="B40" s="175" t="s">
        <v>38</v>
      </c>
      <c r="C40" s="177"/>
      <c r="D40" s="10"/>
      <c r="E40" s="10"/>
      <c r="F40" s="19"/>
      <c r="G40" s="19" t="s">
        <v>20</v>
      </c>
      <c r="H40" s="19"/>
      <c r="I40" s="19" t="s">
        <v>20</v>
      </c>
      <c r="J40" s="10"/>
      <c r="K40" s="19" t="s">
        <v>20</v>
      </c>
      <c r="L40" s="14"/>
      <c r="M40" s="6"/>
    </row>
    <row r="41" spans="2:13" ht="21.75" customHeight="1" thickBot="1">
      <c r="B41" s="13"/>
      <c r="C41" s="13"/>
      <c r="D41" s="13"/>
      <c r="E41" s="9"/>
      <c r="F41" s="20"/>
      <c r="G41" s="20"/>
      <c r="H41" s="20"/>
      <c r="I41" s="20"/>
      <c r="J41" s="13"/>
      <c r="K41" s="21"/>
      <c r="L41" s="14"/>
    </row>
    <row r="42" spans="2:13" ht="21.75" customHeight="1" thickBot="1">
      <c r="B42" s="175" t="s">
        <v>11</v>
      </c>
      <c r="C42" s="177"/>
      <c r="D42" s="10"/>
      <c r="E42" s="11"/>
      <c r="F42" s="19"/>
      <c r="G42" s="19"/>
      <c r="H42" s="19"/>
      <c r="I42" s="19"/>
      <c r="J42" s="12"/>
      <c r="K42" s="22" t="s">
        <v>20</v>
      </c>
      <c r="L42" s="15"/>
    </row>
    <row r="43" spans="2:13" ht="21.75" customHeight="1" thickBot="1">
      <c r="B43" s="178" t="s">
        <v>39</v>
      </c>
      <c r="C43" s="178"/>
      <c r="D43" s="178"/>
      <c r="E43" s="10"/>
      <c r="F43" s="19"/>
      <c r="G43" s="19"/>
      <c r="H43" s="19"/>
      <c r="I43" s="19"/>
      <c r="J43" s="12" t="s">
        <v>0</v>
      </c>
      <c r="K43" s="22" t="s">
        <v>20</v>
      </c>
      <c r="L43" s="15"/>
      <c r="M43" s="6"/>
    </row>
    <row r="44" spans="2:13">
      <c r="B44" s="7"/>
      <c r="C44" s="7"/>
      <c r="D44" s="7"/>
      <c r="E44" s="7"/>
      <c r="F44" s="7"/>
      <c r="G44" s="7"/>
      <c r="H44" s="7"/>
      <c r="I44" s="7"/>
      <c r="J44" s="7"/>
      <c r="K44" s="7"/>
      <c r="L44" s="7"/>
    </row>
    <row r="45" spans="2:13" ht="18" customHeight="1">
      <c r="B45" s="27" t="s">
        <v>40</v>
      </c>
      <c r="C45" s="8" t="s">
        <v>0</v>
      </c>
    </row>
    <row r="46" spans="2:13" ht="49.5" customHeight="1">
      <c r="B46" s="28" t="s">
        <v>51</v>
      </c>
      <c r="C46" s="169" t="s">
        <v>59</v>
      </c>
      <c r="D46" s="169"/>
      <c r="E46" s="169"/>
      <c r="F46" s="169"/>
      <c r="G46" s="169"/>
      <c r="H46" s="169"/>
      <c r="I46" s="169"/>
      <c r="J46" s="169"/>
      <c r="K46" s="169"/>
      <c r="L46" s="169"/>
      <c r="M46" s="26"/>
    </row>
    <row r="47" spans="2:13" ht="34.5" customHeight="1">
      <c r="B47" s="28" t="s">
        <v>58</v>
      </c>
      <c r="C47" s="169" t="s">
        <v>184</v>
      </c>
      <c r="D47" s="169"/>
      <c r="E47" s="169"/>
      <c r="F47" s="169"/>
      <c r="G47" s="169"/>
      <c r="H47" s="169"/>
      <c r="I47" s="169"/>
      <c r="J47" s="169"/>
      <c r="K47" s="169"/>
      <c r="L47" s="169"/>
      <c r="M47" s="25"/>
    </row>
    <row r="48" spans="2:13" ht="31.5" customHeight="1">
      <c r="B48" s="28" t="s">
        <v>54</v>
      </c>
      <c r="C48" s="169" t="s">
        <v>52</v>
      </c>
      <c r="D48" s="169"/>
      <c r="E48" s="169"/>
      <c r="F48" s="169"/>
      <c r="G48" s="169"/>
      <c r="H48" s="169"/>
      <c r="I48" s="169"/>
      <c r="J48" s="169"/>
      <c r="K48" s="169"/>
      <c r="L48" s="169"/>
      <c r="M48" s="25"/>
    </row>
    <row r="49" spans="2:13" ht="49.5" customHeight="1">
      <c r="B49" s="28" t="s">
        <v>55</v>
      </c>
      <c r="C49" s="170" t="s">
        <v>185</v>
      </c>
      <c r="D49" s="170"/>
      <c r="E49" s="170"/>
      <c r="F49" s="170"/>
      <c r="G49" s="170"/>
      <c r="H49" s="170"/>
      <c r="I49" s="170"/>
      <c r="J49" s="170"/>
      <c r="K49" s="170"/>
      <c r="L49" s="170"/>
      <c r="M49" s="29"/>
    </row>
    <row r="50" spans="2:13" ht="22.5" customHeight="1">
      <c r="B50" s="28" t="s">
        <v>56</v>
      </c>
      <c r="C50" s="171" t="s">
        <v>53</v>
      </c>
      <c r="D50" s="171"/>
      <c r="E50" s="171"/>
      <c r="F50" s="171"/>
      <c r="G50" s="171"/>
      <c r="H50" s="171"/>
      <c r="I50" s="171"/>
      <c r="J50" s="171"/>
      <c r="K50" s="171"/>
      <c r="L50" s="171"/>
    </row>
    <row r="51" spans="2:13" ht="72.75" customHeight="1">
      <c r="B51" s="28" t="s">
        <v>57</v>
      </c>
      <c r="C51" s="172" t="s">
        <v>186</v>
      </c>
      <c r="D51" s="172"/>
      <c r="E51" s="172"/>
      <c r="F51" s="172"/>
      <c r="G51" s="172"/>
      <c r="H51" s="172"/>
      <c r="I51" s="172"/>
      <c r="J51" s="172"/>
      <c r="K51" s="172"/>
      <c r="L51" s="172"/>
      <c r="M51" s="25"/>
    </row>
  </sheetData>
  <mergeCells count="26">
    <mergeCell ref="B12:B13"/>
    <mergeCell ref="C12:C13"/>
    <mergeCell ref="D12:D13"/>
    <mergeCell ref="E12:E13"/>
    <mergeCell ref="F12:F13"/>
    <mergeCell ref="C51:L51"/>
    <mergeCell ref="E8:J8"/>
    <mergeCell ref="K2:L2"/>
    <mergeCell ref="B25:D25"/>
    <mergeCell ref="B40:C40"/>
    <mergeCell ref="B42:C42"/>
    <mergeCell ref="B43:D43"/>
    <mergeCell ref="G12:G13"/>
    <mergeCell ref="H12:H13"/>
    <mergeCell ref="I12:I13"/>
    <mergeCell ref="J12:J13"/>
    <mergeCell ref="K12:K13"/>
    <mergeCell ref="L12:L13"/>
    <mergeCell ref="B4:L4"/>
    <mergeCell ref="B7:L7"/>
    <mergeCell ref="C8:D8"/>
    <mergeCell ref="C46:L46"/>
    <mergeCell ref="C47:L47"/>
    <mergeCell ref="C48:L48"/>
    <mergeCell ref="C49:L49"/>
    <mergeCell ref="C50:L50"/>
  </mergeCells>
  <phoneticPr fontId="3"/>
  <pageMargins left="0.51181102362204722" right="0.31496062992125984" top="0.55118110236220474" bottom="0.55118110236220474" header="0.31496062992125984" footer="0.31496062992125984"/>
  <pageSetup paperSize="9" scale="68" orientation="portrait" r:id="rId1"/>
  <headerFooter>
    <oddFooter>&amp;P / &amp;N ページ</oddFooter>
  </headerFooter>
  <ignoredErrors>
    <ignoredError sqref="B46:B5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showGridLines="0" view="pageBreakPreview" zoomScale="75" zoomScaleNormal="115" zoomScaleSheetLayoutView="75" workbookViewId="0">
      <selection activeCell="K2" sqref="K2:L2"/>
    </sheetView>
  </sheetViews>
  <sheetFormatPr defaultRowHeight="13.5"/>
  <cols>
    <col min="1" max="1" width="0.625" style="1" customWidth="1"/>
    <col min="2" max="2" width="10.125" style="1" customWidth="1"/>
    <col min="3" max="3" width="16.25" style="1" customWidth="1"/>
    <col min="4" max="4" width="6" style="1" customWidth="1"/>
    <col min="5" max="5" width="8.625" style="1" customWidth="1"/>
    <col min="6" max="6" width="10.625" style="1" customWidth="1"/>
    <col min="7" max="7" width="12.75" style="1" customWidth="1"/>
    <col min="8" max="8" width="10.625" style="1" customWidth="1"/>
    <col min="9" max="9" width="12.75" style="1" customWidth="1"/>
    <col min="10" max="10" width="10.625" style="1" customWidth="1"/>
    <col min="11" max="11" width="12.75" style="1" customWidth="1"/>
    <col min="12" max="12" width="15.5" style="1" customWidth="1"/>
    <col min="13" max="13" width="0.75" style="1" customWidth="1"/>
    <col min="14" max="257" width="9" style="1"/>
    <col min="258" max="258" width="9.875" style="1" customWidth="1"/>
    <col min="259" max="259" width="8" style="1" customWidth="1"/>
    <col min="260" max="260" width="4.875" style="1" customWidth="1"/>
    <col min="261" max="261" width="8.625" style="1" customWidth="1"/>
    <col min="262" max="267" width="10.625" style="1" customWidth="1"/>
    <col min="268" max="268" width="13.125" style="1" customWidth="1"/>
    <col min="269" max="269" width="0" style="1" hidden="1" customWidth="1"/>
    <col min="270" max="513" width="9" style="1"/>
    <col min="514" max="514" width="9.875" style="1" customWidth="1"/>
    <col min="515" max="515" width="8" style="1" customWidth="1"/>
    <col min="516" max="516" width="4.875" style="1" customWidth="1"/>
    <col min="517" max="517" width="8.625" style="1" customWidth="1"/>
    <col min="518" max="523" width="10.625" style="1" customWidth="1"/>
    <col min="524" max="524" width="13.125" style="1" customWidth="1"/>
    <col min="525" max="525" width="0" style="1" hidden="1" customWidth="1"/>
    <col min="526" max="769" width="9" style="1"/>
    <col min="770" max="770" width="9.875" style="1" customWidth="1"/>
    <col min="771" max="771" width="8" style="1" customWidth="1"/>
    <col min="772" max="772" width="4.875" style="1" customWidth="1"/>
    <col min="773" max="773" width="8.625" style="1" customWidth="1"/>
    <col min="774" max="779" width="10.625" style="1" customWidth="1"/>
    <col min="780" max="780" width="13.125" style="1" customWidth="1"/>
    <col min="781" max="781" width="0" style="1" hidden="1" customWidth="1"/>
    <col min="782" max="1025" width="9" style="1"/>
    <col min="1026" max="1026" width="9.875" style="1" customWidth="1"/>
    <col min="1027" max="1027" width="8" style="1" customWidth="1"/>
    <col min="1028" max="1028" width="4.875" style="1" customWidth="1"/>
    <col min="1029" max="1029" width="8.625" style="1" customWidth="1"/>
    <col min="1030" max="1035" width="10.625" style="1" customWidth="1"/>
    <col min="1036" max="1036" width="13.125" style="1" customWidth="1"/>
    <col min="1037" max="1037" width="0" style="1" hidden="1" customWidth="1"/>
    <col min="1038" max="1281" width="9" style="1"/>
    <col min="1282" max="1282" width="9.875" style="1" customWidth="1"/>
    <col min="1283" max="1283" width="8" style="1" customWidth="1"/>
    <col min="1284" max="1284" width="4.875" style="1" customWidth="1"/>
    <col min="1285" max="1285" width="8.625" style="1" customWidth="1"/>
    <col min="1286" max="1291" width="10.625" style="1" customWidth="1"/>
    <col min="1292" max="1292" width="13.125" style="1" customWidth="1"/>
    <col min="1293" max="1293" width="0" style="1" hidden="1" customWidth="1"/>
    <col min="1294" max="1537" width="9" style="1"/>
    <col min="1538" max="1538" width="9.875" style="1" customWidth="1"/>
    <col min="1539" max="1539" width="8" style="1" customWidth="1"/>
    <col min="1540" max="1540" width="4.875" style="1" customWidth="1"/>
    <col min="1541" max="1541" width="8.625" style="1" customWidth="1"/>
    <col min="1542" max="1547" width="10.625" style="1" customWidth="1"/>
    <col min="1548" max="1548" width="13.125" style="1" customWidth="1"/>
    <col min="1549" max="1549" width="0" style="1" hidden="1" customWidth="1"/>
    <col min="1550" max="1793" width="9" style="1"/>
    <col min="1794" max="1794" width="9.875" style="1" customWidth="1"/>
    <col min="1795" max="1795" width="8" style="1" customWidth="1"/>
    <col min="1796" max="1796" width="4.875" style="1" customWidth="1"/>
    <col min="1797" max="1797" width="8.625" style="1" customWidth="1"/>
    <col min="1798" max="1803" width="10.625" style="1" customWidth="1"/>
    <col min="1804" max="1804" width="13.125" style="1" customWidth="1"/>
    <col min="1805" max="1805" width="0" style="1" hidden="1" customWidth="1"/>
    <col min="1806" max="2049" width="9" style="1"/>
    <col min="2050" max="2050" width="9.875" style="1" customWidth="1"/>
    <col min="2051" max="2051" width="8" style="1" customWidth="1"/>
    <col min="2052" max="2052" width="4.875" style="1" customWidth="1"/>
    <col min="2053" max="2053" width="8.625" style="1" customWidth="1"/>
    <col min="2054" max="2059" width="10.625" style="1" customWidth="1"/>
    <col min="2060" max="2060" width="13.125" style="1" customWidth="1"/>
    <col min="2061" max="2061" width="0" style="1" hidden="1" customWidth="1"/>
    <col min="2062" max="2305" width="9" style="1"/>
    <col min="2306" max="2306" width="9.875" style="1" customWidth="1"/>
    <col min="2307" max="2307" width="8" style="1" customWidth="1"/>
    <col min="2308" max="2308" width="4.875" style="1" customWidth="1"/>
    <col min="2309" max="2309" width="8.625" style="1" customWidth="1"/>
    <col min="2310" max="2315" width="10.625" style="1" customWidth="1"/>
    <col min="2316" max="2316" width="13.125" style="1" customWidth="1"/>
    <col min="2317" max="2317" width="0" style="1" hidden="1" customWidth="1"/>
    <col min="2318" max="2561" width="9" style="1"/>
    <col min="2562" max="2562" width="9.875" style="1" customWidth="1"/>
    <col min="2563" max="2563" width="8" style="1" customWidth="1"/>
    <col min="2564" max="2564" width="4.875" style="1" customWidth="1"/>
    <col min="2565" max="2565" width="8.625" style="1" customWidth="1"/>
    <col min="2566" max="2571" width="10.625" style="1" customWidth="1"/>
    <col min="2572" max="2572" width="13.125" style="1" customWidth="1"/>
    <col min="2573" max="2573" width="0" style="1" hidden="1" customWidth="1"/>
    <col min="2574" max="2817" width="9" style="1"/>
    <col min="2818" max="2818" width="9.875" style="1" customWidth="1"/>
    <col min="2819" max="2819" width="8" style="1" customWidth="1"/>
    <col min="2820" max="2820" width="4.875" style="1" customWidth="1"/>
    <col min="2821" max="2821" width="8.625" style="1" customWidth="1"/>
    <col min="2822" max="2827" width="10.625" style="1" customWidth="1"/>
    <col min="2828" max="2828" width="13.125" style="1" customWidth="1"/>
    <col min="2829" max="2829" width="0" style="1" hidden="1" customWidth="1"/>
    <col min="2830" max="3073" width="9" style="1"/>
    <col min="3074" max="3074" width="9.875" style="1" customWidth="1"/>
    <col min="3075" max="3075" width="8" style="1" customWidth="1"/>
    <col min="3076" max="3076" width="4.875" style="1" customWidth="1"/>
    <col min="3077" max="3077" width="8.625" style="1" customWidth="1"/>
    <col min="3078" max="3083" width="10.625" style="1" customWidth="1"/>
    <col min="3084" max="3084" width="13.125" style="1" customWidth="1"/>
    <col min="3085" max="3085" width="0" style="1" hidden="1" customWidth="1"/>
    <col min="3086" max="3329" width="9" style="1"/>
    <col min="3330" max="3330" width="9.875" style="1" customWidth="1"/>
    <col min="3331" max="3331" width="8" style="1" customWidth="1"/>
    <col min="3332" max="3332" width="4.875" style="1" customWidth="1"/>
    <col min="3333" max="3333" width="8.625" style="1" customWidth="1"/>
    <col min="3334" max="3339" width="10.625" style="1" customWidth="1"/>
    <col min="3340" max="3340" width="13.125" style="1" customWidth="1"/>
    <col min="3341" max="3341" width="0" style="1" hidden="1" customWidth="1"/>
    <col min="3342" max="3585" width="9" style="1"/>
    <col min="3586" max="3586" width="9.875" style="1" customWidth="1"/>
    <col min="3587" max="3587" width="8" style="1" customWidth="1"/>
    <col min="3588" max="3588" width="4.875" style="1" customWidth="1"/>
    <col min="3589" max="3589" width="8.625" style="1" customWidth="1"/>
    <col min="3590" max="3595" width="10.625" style="1" customWidth="1"/>
    <col min="3596" max="3596" width="13.125" style="1" customWidth="1"/>
    <col min="3597" max="3597" width="0" style="1" hidden="1" customWidth="1"/>
    <col min="3598" max="3841" width="9" style="1"/>
    <col min="3842" max="3842" width="9.875" style="1" customWidth="1"/>
    <col min="3843" max="3843" width="8" style="1" customWidth="1"/>
    <col min="3844" max="3844" width="4.875" style="1" customWidth="1"/>
    <col min="3845" max="3845" width="8.625" style="1" customWidth="1"/>
    <col min="3846" max="3851" width="10.625" style="1" customWidth="1"/>
    <col min="3852" max="3852" width="13.125" style="1" customWidth="1"/>
    <col min="3853" max="3853" width="0" style="1" hidden="1" customWidth="1"/>
    <col min="3854" max="4097" width="9" style="1"/>
    <col min="4098" max="4098" width="9.875" style="1" customWidth="1"/>
    <col min="4099" max="4099" width="8" style="1" customWidth="1"/>
    <col min="4100" max="4100" width="4.875" style="1" customWidth="1"/>
    <col min="4101" max="4101" width="8.625" style="1" customWidth="1"/>
    <col min="4102" max="4107" width="10.625" style="1" customWidth="1"/>
    <col min="4108" max="4108" width="13.125" style="1" customWidth="1"/>
    <col min="4109" max="4109" width="0" style="1" hidden="1" customWidth="1"/>
    <col min="4110" max="4353" width="9" style="1"/>
    <col min="4354" max="4354" width="9.875" style="1" customWidth="1"/>
    <col min="4355" max="4355" width="8" style="1" customWidth="1"/>
    <col min="4356" max="4356" width="4.875" style="1" customWidth="1"/>
    <col min="4357" max="4357" width="8.625" style="1" customWidth="1"/>
    <col min="4358" max="4363" width="10.625" style="1" customWidth="1"/>
    <col min="4364" max="4364" width="13.125" style="1" customWidth="1"/>
    <col min="4365" max="4365" width="0" style="1" hidden="1" customWidth="1"/>
    <col min="4366" max="4609" width="9" style="1"/>
    <col min="4610" max="4610" width="9.875" style="1" customWidth="1"/>
    <col min="4611" max="4611" width="8" style="1" customWidth="1"/>
    <col min="4612" max="4612" width="4.875" style="1" customWidth="1"/>
    <col min="4613" max="4613" width="8.625" style="1" customWidth="1"/>
    <col min="4614" max="4619" width="10.625" style="1" customWidth="1"/>
    <col min="4620" max="4620" width="13.125" style="1" customWidth="1"/>
    <col min="4621" max="4621" width="0" style="1" hidden="1" customWidth="1"/>
    <col min="4622" max="4865" width="9" style="1"/>
    <col min="4866" max="4866" width="9.875" style="1" customWidth="1"/>
    <col min="4867" max="4867" width="8" style="1" customWidth="1"/>
    <col min="4868" max="4868" width="4.875" style="1" customWidth="1"/>
    <col min="4869" max="4869" width="8.625" style="1" customWidth="1"/>
    <col min="4870" max="4875" width="10.625" style="1" customWidth="1"/>
    <col min="4876" max="4876" width="13.125" style="1" customWidth="1"/>
    <col min="4877" max="4877" width="0" style="1" hidden="1" customWidth="1"/>
    <col min="4878" max="5121" width="9" style="1"/>
    <col min="5122" max="5122" width="9.875" style="1" customWidth="1"/>
    <col min="5123" max="5123" width="8" style="1" customWidth="1"/>
    <col min="5124" max="5124" width="4.875" style="1" customWidth="1"/>
    <col min="5125" max="5125" width="8.625" style="1" customWidth="1"/>
    <col min="5126" max="5131" width="10.625" style="1" customWidth="1"/>
    <col min="5132" max="5132" width="13.125" style="1" customWidth="1"/>
    <col min="5133" max="5133" width="0" style="1" hidden="1" customWidth="1"/>
    <col min="5134" max="5377" width="9" style="1"/>
    <col min="5378" max="5378" width="9.875" style="1" customWidth="1"/>
    <col min="5379" max="5379" width="8" style="1" customWidth="1"/>
    <col min="5380" max="5380" width="4.875" style="1" customWidth="1"/>
    <col min="5381" max="5381" width="8.625" style="1" customWidth="1"/>
    <col min="5382" max="5387" width="10.625" style="1" customWidth="1"/>
    <col min="5388" max="5388" width="13.125" style="1" customWidth="1"/>
    <col min="5389" max="5389" width="0" style="1" hidden="1" customWidth="1"/>
    <col min="5390" max="5633" width="9" style="1"/>
    <col min="5634" max="5634" width="9.875" style="1" customWidth="1"/>
    <col min="5635" max="5635" width="8" style="1" customWidth="1"/>
    <col min="5636" max="5636" width="4.875" style="1" customWidth="1"/>
    <col min="5637" max="5637" width="8.625" style="1" customWidth="1"/>
    <col min="5638" max="5643" width="10.625" style="1" customWidth="1"/>
    <col min="5644" max="5644" width="13.125" style="1" customWidth="1"/>
    <col min="5645" max="5645" width="0" style="1" hidden="1" customWidth="1"/>
    <col min="5646" max="5889" width="9" style="1"/>
    <col min="5890" max="5890" width="9.875" style="1" customWidth="1"/>
    <col min="5891" max="5891" width="8" style="1" customWidth="1"/>
    <col min="5892" max="5892" width="4.875" style="1" customWidth="1"/>
    <col min="5893" max="5893" width="8.625" style="1" customWidth="1"/>
    <col min="5894" max="5899" width="10.625" style="1" customWidth="1"/>
    <col min="5900" max="5900" width="13.125" style="1" customWidth="1"/>
    <col min="5901" max="5901" width="0" style="1" hidden="1" customWidth="1"/>
    <col min="5902" max="6145" width="9" style="1"/>
    <col min="6146" max="6146" width="9.875" style="1" customWidth="1"/>
    <col min="6147" max="6147" width="8" style="1" customWidth="1"/>
    <col min="6148" max="6148" width="4.875" style="1" customWidth="1"/>
    <col min="6149" max="6149" width="8.625" style="1" customWidth="1"/>
    <col min="6150" max="6155" width="10.625" style="1" customWidth="1"/>
    <col min="6156" max="6156" width="13.125" style="1" customWidth="1"/>
    <col min="6157" max="6157" width="0" style="1" hidden="1" customWidth="1"/>
    <col min="6158" max="6401" width="9" style="1"/>
    <col min="6402" max="6402" width="9.875" style="1" customWidth="1"/>
    <col min="6403" max="6403" width="8" style="1" customWidth="1"/>
    <col min="6404" max="6404" width="4.875" style="1" customWidth="1"/>
    <col min="6405" max="6405" width="8.625" style="1" customWidth="1"/>
    <col min="6406" max="6411" width="10.625" style="1" customWidth="1"/>
    <col min="6412" max="6412" width="13.125" style="1" customWidth="1"/>
    <col min="6413" max="6413" width="0" style="1" hidden="1" customWidth="1"/>
    <col min="6414" max="6657" width="9" style="1"/>
    <col min="6658" max="6658" width="9.875" style="1" customWidth="1"/>
    <col min="6659" max="6659" width="8" style="1" customWidth="1"/>
    <col min="6660" max="6660" width="4.875" style="1" customWidth="1"/>
    <col min="6661" max="6661" width="8.625" style="1" customWidth="1"/>
    <col min="6662" max="6667" width="10.625" style="1" customWidth="1"/>
    <col min="6668" max="6668" width="13.125" style="1" customWidth="1"/>
    <col min="6669" max="6669" width="0" style="1" hidden="1" customWidth="1"/>
    <col min="6670" max="6913" width="9" style="1"/>
    <col min="6914" max="6914" width="9.875" style="1" customWidth="1"/>
    <col min="6915" max="6915" width="8" style="1" customWidth="1"/>
    <col min="6916" max="6916" width="4.875" style="1" customWidth="1"/>
    <col min="6917" max="6917" width="8.625" style="1" customWidth="1"/>
    <col min="6918" max="6923" width="10.625" style="1" customWidth="1"/>
    <col min="6924" max="6924" width="13.125" style="1" customWidth="1"/>
    <col min="6925" max="6925" width="0" style="1" hidden="1" customWidth="1"/>
    <col min="6926" max="7169" width="9" style="1"/>
    <col min="7170" max="7170" width="9.875" style="1" customWidth="1"/>
    <col min="7171" max="7171" width="8" style="1" customWidth="1"/>
    <col min="7172" max="7172" width="4.875" style="1" customWidth="1"/>
    <col min="7173" max="7173" width="8.625" style="1" customWidth="1"/>
    <col min="7174" max="7179" width="10.625" style="1" customWidth="1"/>
    <col min="7180" max="7180" width="13.125" style="1" customWidth="1"/>
    <col min="7181" max="7181" width="0" style="1" hidden="1" customWidth="1"/>
    <col min="7182" max="7425" width="9" style="1"/>
    <col min="7426" max="7426" width="9.875" style="1" customWidth="1"/>
    <col min="7427" max="7427" width="8" style="1" customWidth="1"/>
    <col min="7428" max="7428" width="4.875" style="1" customWidth="1"/>
    <col min="7429" max="7429" width="8.625" style="1" customWidth="1"/>
    <col min="7430" max="7435" width="10.625" style="1" customWidth="1"/>
    <col min="7436" max="7436" width="13.125" style="1" customWidth="1"/>
    <col min="7437" max="7437" width="0" style="1" hidden="1" customWidth="1"/>
    <col min="7438" max="7681" width="9" style="1"/>
    <col min="7682" max="7682" width="9.875" style="1" customWidth="1"/>
    <col min="7683" max="7683" width="8" style="1" customWidth="1"/>
    <col min="7684" max="7684" width="4.875" style="1" customWidth="1"/>
    <col min="7685" max="7685" width="8.625" style="1" customWidth="1"/>
    <col min="7686" max="7691" width="10.625" style="1" customWidth="1"/>
    <col min="7692" max="7692" width="13.125" style="1" customWidth="1"/>
    <col min="7693" max="7693" width="0" style="1" hidden="1" customWidth="1"/>
    <col min="7694" max="7937" width="9" style="1"/>
    <col min="7938" max="7938" width="9.875" style="1" customWidth="1"/>
    <col min="7939" max="7939" width="8" style="1" customWidth="1"/>
    <col min="7940" max="7940" width="4.875" style="1" customWidth="1"/>
    <col min="7941" max="7941" width="8.625" style="1" customWidth="1"/>
    <col min="7942" max="7947" width="10.625" style="1" customWidth="1"/>
    <col min="7948" max="7948" width="13.125" style="1" customWidth="1"/>
    <col min="7949" max="7949" width="0" style="1" hidden="1" customWidth="1"/>
    <col min="7950" max="8193" width="9" style="1"/>
    <col min="8194" max="8194" width="9.875" style="1" customWidth="1"/>
    <col min="8195" max="8195" width="8" style="1" customWidth="1"/>
    <col min="8196" max="8196" width="4.875" style="1" customWidth="1"/>
    <col min="8197" max="8197" width="8.625" style="1" customWidth="1"/>
    <col min="8198" max="8203" width="10.625" style="1" customWidth="1"/>
    <col min="8204" max="8204" width="13.125" style="1" customWidth="1"/>
    <col min="8205" max="8205" width="0" style="1" hidden="1" customWidth="1"/>
    <col min="8206" max="8449" width="9" style="1"/>
    <col min="8450" max="8450" width="9.875" style="1" customWidth="1"/>
    <col min="8451" max="8451" width="8" style="1" customWidth="1"/>
    <col min="8452" max="8452" width="4.875" style="1" customWidth="1"/>
    <col min="8453" max="8453" width="8.625" style="1" customWidth="1"/>
    <col min="8454" max="8459" width="10.625" style="1" customWidth="1"/>
    <col min="8460" max="8460" width="13.125" style="1" customWidth="1"/>
    <col min="8461" max="8461" width="0" style="1" hidden="1" customWidth="1"/>
    <col min="8462" max="8705" width="9" style="1"/>
    <col min="8706" max="8706" width="9.875" style="1" customWidth="1"/>
    <col min="8707" max="8707" width="8" style="1" customWidth="1"/>
    <col min="8708" max="8708" width="4.875" style="1" customWidth="1"/>
    <col min="8709" max="8709" width="8.625" style="1" customWidth="1"/>
    <col min="8710" max="8715" width="10.625" style="1" customWidth="1"/>
    <col min="8716" max="8716" width="13.125" style="1" customWidth="1"/>
    <col min="8717" max="8717" width="0" style="1" hidden="1" customWidth="1"/>
    <col min="8718" max="8961" width="9" style="1"/>
    <col min="8962" max="8962" width="9.875" style="1" customWidth="1"/>
    <col min="8963" max="8963" width="8" style="1" customWidth="1"/>
    <col min="8964" max="8964" width="4.875" style="1" customWidth="1"/>
    <col min="8965" max="8965" width="8.625" style="1" customWidth="1"/>
    <col min="8966" max="8971" width="10.625" style="1" customWidth="1"/>
    <col min="8972" max="8972" width="13.125" style="1" customWidth="1"/>
    <col min="8973" max="8973" width="0" style="1" hidden="1" customWidth="1"/>
    <col min="8974" max="9217" width="9" style="1"/>
    <col min="9218" max="9218" width="9.875" style="1" customWidth="1"/>
    <col min="9219" max="9219" width="8" style="1" customWidth="1"/>
    <col min="9220" max="9220" width="4.875" style="1" customWidth="1"/>
    <col min="9221" max="9221" width="8.625" style="1" customWidth="1"/>
    <col min="9222" max="9227" width="10.625" style="1" customWidth="1"/>
    <col min="9228" max="9228" width="13.125" style="1" customWidth="1"/>
    <col min="9229" max="9229" width="0" style="1" hidden="1" customWidth="1"/>
    <col min="9230" max="9473" width="9" style="1"/>
    <col min="9474" max="9474" width="9.875" style="1" customWidth="1"/>
    <col min="9475" max="9475" width="8" style="1" customWidth="1"/>
    <col min="9476" max="9476" width="4.875" style="1" customWidth="1"/>
    <col min="9477" max="9477" width="8.625" style="1" customWidth="1"/>
    <col min="9478" max="9483" width="10.625" style="1" customWidth="1"/>
    <col min="9484" max="9484" width="13.125" style="1" customWidth="1"/>
    <col min="9485" max="9485" width="0" style="1" hidden="1" customWidth="1"/>
    <col min="9486" max="9729" width="9" style="1"/>
    <col min="9730" max="9730" width="9.875" style="1" customWidth="1"/>
    <col min="9731" max="9731" width="8" style="1" customWidth="1"/>
    <col min="9732" max="9732" width="4.875" style="1" customWidth="1"/>
    <col min="9733" max="9733" width="8.625" style="1" customWidth="1"/>
    <col min="9734" max="9739" width="10.625" style="1" customWidth="1"/>
    <col min="9740" max="9740" width="13.125" style="1" customWidth="1"/>
    <col min="9741" max="9741" width="0" style="1" hidden="1" customWidth="1"/>
    <col min="9742" max="9985" width="9" style="1"/>
    <col min="9986" max="9986" width="9.875" style="1" customWidth="1"/>
    <col min="9987" max="9987" width="8" style="1" customWidth="1"/>
    <col min="9988" max="9988" width="4.875" style="1" customWidth="1"/>
    <col min="9989" max="9989" width="8.625" style="1" customWidth="1"/>
    <col min="9990" max="9995" width="10.625" style="1" customWidth="1"/>
    <col min="9996" max="9996" width="13.125" style="1" customWidth="1"/>
    <col min="9997" max="9997" width="0" style="1" hidden="1" customWidth="1"/>
    <col min="9998" max="10241" width="9" style="1"/>
    <col min="10242" max="10242" width="9.875" style="1" customWidth="1"/>
    <col min="10243" max="10243" width="8" style="1" customWidth="1"/>
    <col min="10244" max="10244" width="4.875" style="1" customWidth="1"/>
    <col min="10245" max="10245" width="8.625" style="1" customWidth="1"/>
    <col min="10246" max="10251" width="10.625" style="1" customWidth="1"/>
    <col min="10252" max="10252" width="13.125" style="1" customWidth="1"/>
    <col min="10253" max="10253" width="0" style="1" hidden="1" customWidth="1"/>
    <col min="10254" max="10497" width="9" style="1"/>
    <col min="10498" max="10498" width="9.875" style="1" customWidth="1"/>
    <col min="10499" max="10499" width="8" style="1" customWidth="1"/>
    <col min="10500" max="10500" width="4.875" style="1" customWidth="1"/>
    <col min="10501" max="10501" width="8.625" style="1" customWidth="1"/>
    <col min="10502" max="10507" width="10.625" style="1" customWidth="1"/>
    <col min="10508" max="10508" width="13.125" style="1" customWidth="1"/>
    <col min="10509" max="10509" width="0" style="1" hidden="1" customWidth="1"/>
    <col min="10510" max="10753" width="9" style="1"/>
    <col min="10754" max="10754" width="9.875" style="1" customWidth="1"/>
    <col min="10755" max="10755" width="8" style="1" customWidth="1"/>
    <col min="10756" max="10756" width="4.875" style="1" customWidth="1"/>
    <col min="10757" max="10757" width="8.625" style="1" customWidth="1"/>
    <col min="10758" max="10763" width="10.625" style="1" customWidth="1"/>
    <col min="10764" max="10764" width="13.125" style="1" customWidth="1"/>
    <col min="10765" max="10765" width="0" style="1" hidden="1" customWidth="1"/>
    <col min="10766" max="11009" width="9" style="1"/>
    <col min="11010" max="11010" width="9.875" style="1" customWidth="1"/>
    <col min="11011" max="11011" width="8" style="1" customWidth="1"/>
    <col min="11012" max="11012" width="4.875" style="1" customWidth="1"/>
    <col min="11013" max="11013" width="8.625" style="1" customWidth="1"/>
    <col min="11014" max="11019" width="10.625" style="1" customWidth="1"/>
    <col min="11020" max="11020" width="13.125" style="1" customWidth="1"/>
    <col min="11021" max="11021" width="0" style="1" hidden="1" customWidth="1"/>
    <col min="11022" max="11265" width="9" style="1"/>
    <col min="11266" max="11266" width="9.875" style="1" customWidth="1"/>
    <col min="11267" max="11267" width="8" style="1" customWidth="1"/>
    <col min="11268" max="11268" width="4.875" style="1" customWidth="1"/>
    <col min="11269" max="11269" width="8.625" style="1" customWidth="1"/>
    <col min="11270" max="11275" width="10.625" style="1" customWidth="1"/>
    <col min="11276" max="11276" width="13.125" style="1" customWidth="1"/>
    <col min="11277" max="11277" width="0" style="1" hidden="1" customWidth="1"/>
    <col min="11278" max="11521" width="9" style="1"/>
    <col min="11522" max="11522" width="9.875" style="1" customWidth="1"/>
    <col min="11523" max="11523" width="8" style="1" customWidth="1"/>
    <col min="11524" max="11524" width="4.875" style="1" customWidth="1"/>
    <col min="11525" max="11525" width="8.625" style="1" customWidth="1"/>
    <col min="11526" max="11531" width="10.625" style="1" customWidth="1"/>
    <col min="11532" max="11532" width="13.125" style="1" customWidth="1"/>
    <col min="11533" max="11533" width="0" style="1" hidden="1" customWidth="1"/>
    <col min="11534" max="11777" width="9" style="1"/>
    <col min="11778" max="11778" width="9.875" style="1" customWidth="1"/>
    <col min="11779" max="11779" width="8" style="1" customWidth="1"/>
    <col min="11780" max="11780" width="4.875" style="1" customWidth="1"/>
    <col min="11781" max="11781" width="8.625" style="1" customWidth="1"/>
    <col min="11782" max="11787" width="10.625" style="1" customWidth="1"/>
    <col min="11788" max="11788" width="13.125" style="1" customWidth="1"/>
    <col min="11789" max="11789" width="0" style="1" hidden="1" customWidth="1"/>
    <col min="11790" max="12033" width="9" style="1"/>
    <col min="12034" max="12034" width="9.875" style="1" customWidth="1"/>
    <col min="12035" max="12035" width="8" style="1" customWidth="1"/>
    <col min="12036" max="12036" width="4.875" style="1" customWidth="1"/>
    <col min="12037" max="12037" width="8.625" style="1" customWidth="1"/>
    <col min="12038" max="12043" width="10.625" style="1" customWidth="1"/>
    <col min="12044" max="12044" width="13.125" style="1" customWidth="1"/>
    <col min="12045" max="12045" width="0" style="1" hidden="1" customWidth="1"/>
    <col min="12046" max="12289" width="9" style="1"/>
    <col min="12290" max="12290" width="9.875" style="1" customWidth="1"/>
    <col min="12291" max="12291" width="8" style="1" customWidth="1"/>
    <col min="12292" max="12292" width="4.875" style="1" customWidth="1"/>
    <col min="12293" max="12293" width="8.625" style="1" customWidth="1"/>
    <col min="12294" max="12299" width="10.625" style="1" customWidth="1"/>
    <col min="12300" max="12300" width="13.125" style="1" customWidth="1"/>
    <col min="12301" max="12301" width="0" style="1" hidden="1" customWidth="1"/>
    <col min="12302" max="12545" width="9" style="1"/>
    <col min="12546" max="12546" width="9.875" style="1" customWidth="1"/>
    <col min="12547" max="12547" width="8" style="1" customWidth="1"/>
    <col min="12548" max="12548" width="4.875" style="1" customWidth="1"/>
    <col min="12549" max="12549" width="8.625" style="1" customWidth="1"/>
    <col min="12550" max="12555" width="10.625" style="1" customWidth="1"/>
    <col min="12556" max="12556" width="13.125" style="1" customWidth="1"/>
    <col min="12557" max="12557" width="0" style="1" hidden="1" customWidth="1"/>
    <col min="12558" max="12801" width="9" style="1"/>
    <col min="12802" max="12802" width="9.875" style="1" customWidth="1"/>
    <col min="12803" max="12803" width="8" style="1" customWidth="1"/>
    <col min="12804" max="12804" width="4.875" style="1" customWidth="1"/>
    <col min="12805" max="12805" width="8.625" style="1" customWidth="1"/>
    <col min="12806" max="12811" width="10.625" style="1" customWidth="1"/>
    <col min="12812" max="12812" width="13.125" style="1" customWidth="1"/>
    <col min="12813" max="12813" width="0" style="1" hidden="1" customWidth="1"/>
    <col min="12814" max="13057" width="9" style="1"/>
    <col min="13058" max="13058" width="9.875" style="1" customWidth="1"/>
    <col min="13059" max="13059" width="8" style="1" customWidth="1"/>
    <col min="13060" max="13060" width="4.875" style="1" customWidth="1"/>
    <col min="13061" max="13061" width="8.625" style="1" customWidth="1"/>
    <col min="13062" max="13067" width="10.625" style="1" customWidth="1"/>
    <col min="13068" max="13068" width="13.125" style="1" customWidth="1"/>
    <col min="13069" max="13069" width="0" style="1" hidden="1" customWidth="1"/>
    <col min="13070" max="13313" width="9" style="1"/>
    <col min="13314" max="13314" width="9.875" style="1" customWidth="1"/>
    <col min="13315" max="13315" width="8" style="1" customWidth="1"/>
    <col min="13316" max="13316" width="4.875" style="1" customWidth="1"/>
    <col min="13317" max="13317" width="8.625" style="1" customWidth="1"/>
    <col min="13318" max="13323" width="10.625" style="1" customWidth="1"/>
    <col min="13324" max="13324" width="13.125" style="1" customWidth="1"/>
    <col min="13325" max="13325" width="0" style="1" hidden="1" customWidth="1"/>
    <col min="13326" max="13569" width="9" style="1"/>
    <col min="13570" max="13570" width="9.875" style="1" customWidth="1"/>
    <col min="13571" max="13571" width="8" style="1" customWidth="1"/>
    <col min="13572" max="13572" width="4.875" style="1" customWidth="1"/>
    <col min="13573" max="13573" width="8.625" style="1" customWidth="1"/>
    <col min="13574" max="13579" width="10.625" style="1" customWidth="1"/>
    <col min="13580" max="13580" width="13.125" style="1" customWidth="1"/>
    <col min="13581" max="13581" width="0" style="1" hidden="1" customWidth="1"/>
    <col min="13582" max="13825" width="9" style="1"/>
    <col min="13826" max="13826" width="9.875" style="1" customWidth="1"/>
    <col min="13827" max="13827" width="8" style="1" customWidth="1"/>
    <col min="13828" max="13828" width="4.875" style="1" customWidth="1"/>
    <col min="13829" max="13829" width="8.625" style="1" customWidth="1"/>
    <col min="13830" max="13835" width="10.625" style="1" customWidth="1"/>
    <col min="13836" max="13836" width="13.125" style="1" customWidth="1"/>
    <col min="13837" max="13837" width="0" style="1" hidden="1" customWidth="1"/>
    <col min="13838" max="14081" width="9" style="1"/>
    <col min="14082" max="14082" width="9.875" style="1" customWidth="1"/>
    <col min="14083" max="14083" width="8" style="1" customWidth="1"/>
    <col min="14084" max="14084" width="4.875" style="1" customWidth="1"/>
    <col min="14085" max="14085" width="8.625" style="1" customWidth="1"/>
    <col min="14086" max="14091" width="10.625" style="1" customWidth="1"/>
    <col min="14092" max="14092" width="13.125" style="1" customWidth="1"/>
    <col min="14093" max="14093" width="0" style="1" hidden="1" customWidth="1"/>
    <col min="14094" max="14337" width="9" style="1"/>
    <col min="14338" max="14338" width="9.875" style="1" customWidth="1"/>
    <col min="14339" max="14339" width="8" style="1" customWidth="1"/>
    <col min="14340" max="14340" width="4.875" style="1" customWidth="1"/>
    <col min="14341" max="14341" width="8.625" style="1" customWidth="1"/>
    <col min="14342" max="14347" width="10.625" style="1" customWidth="1"/>
    <col min="14348" max="14348" width="13.125" style="1" customWidth="1"/>
    <col min="14349" max="14349" width="0" style="1" hidden="1" customWidth="1"/>
    <col min="14350" max="14593" width="9" style="1"/>
    <col min="14594" max="14594" width="9.875" style="1" customWidth="1"/>
    <col min="14595" max="14595" width="8" style="1" customWidth="1"/>
    <col min="14596" max="14596" width="4.875" style="1" customWidth="1"/>
    <col min="14597" max="14597" width="8.625" style="1" customWidth="1"/>
    <col min="14598" max="14603" width="10.625" style="1" customWidth="1"/>
    <col min="14604" max="14604" width="13.125" style="1" customWidth="1"/>
    <col min="14605" max="14605" width="0" style="1" hidden="1" customWidth="1"/>
    <col min="14606" max="14849" width="9" style="1"/>
    <col min="14850" max="14850" width="9.875" style="1" customWidth="1"/>
    <col min="14851" max="14851" width="8" style="1" customWidth="1"/>
    <col min="14852" max="14852" width="4.875" style="1" customWidth="1"/>
    <col min="14853" max="14853" width="8.625" style="1" customWidth="1"/>
    <col min="14854" max="14859" width="10.625" style="1" customWidth="1"/>
    <col min="14860" max="14860" width="13.125" style="1" customWidth="1"/>
    <col min="14861" max="14861" width="0" style="1" hidden="1" customWidth="1"/>
    <col min="14862" max="15105" width="9" style="1"/>
    <col min="15106" max="15106" width="9.875" style="1" customWidth="1"/>
    <col min="15107" max="15107" width="8" style="1" customWidth="1"/>
    <col min="15108" max="15108" width="4.875" style="1" customWidth="1"/>
    <col min="15109" max="15109" width="8.625" style="1" customWidth="1"/>
    <col min="15110" max="15115" width="10.625" style="1" customWidth="1"/>
    <col min="15116" max="15116" width="13.125" style="1" customWidth="1"/>
    <col min="15117" max="15117" width="0" style="1" hidden="1" customWidth="1"/>
    <col min="15118" max="15361" width="9" style="1"/>
    <col min="15362" max="15362" width="9.875" style="1" customWidth="1"/>
    <col min="15363" max="15363" width="8" style="1" customWidth="1"/>
    <col min="15364" max="15364" width="4.875" style="1" customWidth="1"/>
    <col min="15365" max="15365" width="8.625" style="1" customWidth="1"/>
    <col min="15366" max="15371" width="10.625" style="1" customWidth="1"/>
    <col min="15372" max="15372" width="13.125" style="1" customWidth="1"/>
    <col min="15373" max="15373" width="0" style="1" hidden="1" customWidth="1"/>
    <col min="15374" max="15617" width="9" style="1"/>
    <col min="15618" max="15618" width="9.875" style="1" customWidth="1"/>
    <col min="15619" max="15619" width="8" style="1" customWidth="1"/>
    <col min="15620" max="15620" width="4.875" style="1" customWidth="1"/>
    <col min="15621" max="15621" width="8.625" style="1" customWidth="1"/>
    <col min="15622" max="15627" width="10.625" style="1" customWidth="1"/>
    <col min="15628" max="15628" width="13.125" style="1" customWidth="1"/>
    <col min="15629" max="15629" width="0" style="1" hidden="1" customWidth="1"/>
    <col min="15630" max="15873" width="9" style="1"/>
    <col min="15874" max="15874" width="9.875" style="1" customWidth="1"/>
    <col min="15875" max="15875" width="8" style="1" customWidth="1"/>
    <col min="15876" max="15876" width="4.875" style="1" customWidth="1"/>
    <col min="15877" max="15877" width="8.625" style="1" customWidth="1"/>
    <col min="15878" max="15883" width="10.625" style="1" customWidth="1"/>
    <col min="15884" max="15884" width="13.125" style="1" customWidth="1"/>
    <col min="15885" max="15885" width="0" style="1" hidden="1" customWidth="1"/>
    <col min="15886" max="16129" width="9" style="1"/>
    <col min="16130" max="16130" width="9.875" style="1" customWidth="1"/>
    <col min="16131" max="16131" width="8" style="1" customWidth="1"/>
    <col min="16132" max="16132" width="4.875" style="1" customWidth="1"/>
    <col min="16133" max="16133" width="8.625" style="1" customWidth="1"/>
    <col min="16134" max="16139" width="10.625" style="1" customWidth="1"/>
    <col min="16140" max="16140" width="13.125" style="1" customWidth="1"/>
    <col min="16141" max="16141" width="0" style="1" hidden="1" customWidth="1"/>
    <col min="16142" max="16384" width="9" style="1"/>
  </cols>
  <sheetData>
    <row r="1" spans="2:12">
      <c r="B1" s="1" t="s">
        <v>0</v>
      </c>
      <c r="L1" s="2" t="s">
        <v>61</v>
      </c>
    </row>
    <row r="2" spans="2:12">
      <c r="K2" s="192" t="s">
        <v>204</v>
      </c>
      <c r="L2" s="193"/>
    </row>
    <row r="4" spans="2:12" ht="18.75">
      <c r="B4" s="186" t="s">
        <v>62</v>
      </c>
      <c r="C4" s="186"/>
      <c r="D4" s="186"/>
      <c r="E4" s="186"/>
      <c r="F4" s="186"/>
      <c r="G4" s="186"/>
      <c r="H4" s="186"/>
      <c r="I4" s="186"/>
      <c r="J4" s="186"/>
      <c r="K4" s="186"/>
      <c r="L4" s="186"/>
    </row>
    <row r="5" spans="2:12" ht="18.75">
      <c r="B5" s="122" t="s">
        <v>194</v>
      </c>
      <c r="C5" s="121"/>
      <c r="D5" s="121"/>
      <c r="E5" s="121"/>
      <c r="F5" s="121"/>
      <c r="G5" s="121"/>
      <c r="H5" s="121"/>
      <c r="I5" s="121"/>
      <c r="J5" s="121"/>
      <c r="K5" s="121"/>
      <c r="L5" s="121"/>
    </row>
    <row r="6" spans="2:12">
      <c r="B6" s="1" t="s">
        <v>195</v>
      </c>
      <c r="D6" s="1" t="s">
        <v>196</v>
      </c>
    </row>
    <row r="7" spans="2:12">
      <c r="I7" s="1" t="s">
        <v>197</v>
      </c>
    </row>
    <row r="8" spans="2:12">
      <c r="H8" s="1" t="s">
        <v>198</v>
      </c>
    </row>
    <row r="9" spans="2:12">
      <c r="H9" s="1" t="s">
        <v>199</v>
      </c>
    </row>
    <row r="10" spans="2:12" ht="14.25" customHeight="1"/>
    <row r="11" spans="2:12" ht="28.5" customHeight="1">
      <c r="B11" s="187" t="s">
        <v>63</v>
      </c>
      <c r="C11" s="187"/>
      <c r="D11" s="187"/>
      <c r="E11" s="187"/>
      <c r="F11" s="187"/>
      <c r="G11" s="187"/>
      <c r="H11" s="187"/>
      <c r="I11" s="187"/>
      <c r="J11" s="187"/>
      <c r="K11" s="187"/>
      <c r="L11" s="187"/>
    </row>
    <row r="12" spans="2:12" s="3" customFormat="1" ht="26.25" customHeight="1">
      <c r="C12" s="188" t="s">
        <v>2</v>
      </c>
      <c r="D12" s="188"/>
      <c r="E12" s="194" t="s">
        <v>193</v>
      </c>
      <c r="F12" s="194"/>
      <c r="G12" s="194"/>
      <c r="H12" s="194"/>
      <c r="I12" s="194"/>
      <c r="J12" s="194"/>
      <c r="K12" s="4"/>
      <c r="L12" s="4"/>
    </row>
    <row r="13" spans="2:12" s="16" customFormat="1" ht="11.25" customHeight="1">
      <c r="C13" s="17"/>
      <c r="D13" s="17"/>
      <c r="E13" s="18"/>
      <c r="F13" s="18"/>
      <c r="G13" s="18"/>
      <c r="H13" s="18"/>
      <c r="I13" s="18"/>
      <c r="J13" s="18"/>
      <c r="K13" s="4"/>
      <c r="L13" s="4"/>
    </row>
    <row r="14" spans="2:12">
      <c r="B14" s="5" t="s">
        <v>3</v>
      </c>
      <c r="C14" s="5"/>
      <c r="D14" s="5"/>
      <c r="E14" s="5"/>
      <c r="F14" s="5"/>
      <c r="G14" s="5"/>
      <c r="H14" s="5"/>
      <c r="I14" s="5"/>
      <c r="J14" s="5"/>
      <c r="K14" s="5"/>
      <c r="L14" s="5"/>
    </row>
    <row r="15" spans="2:12" ht="6.75" customHeight="1"/>
    <row r="16" spans="2:12" ht="15" customHeight="1">
      <c r="B16" s="189" t="s">
        <v>43</v>
      </c>
      <c r="C16" s="184" t="s">
        <v>4</v>
      </c>
      <c r="D16" s="184" t="s">
        <v>5</v>
      </c>
      <c r="E16" s="181" t="s">
        <v>44</v>
      </c>
      <c r="F16" s="191" t="s">
        <v>6</v>
      </c>
      <c r="G16" s="179" t="s">
        <v>7</v>
      </c>
      <c r="H16" s="181" t="s">
        <v>8</v>
      </c>
      <c r="I16" s="181" t="s">
        <v>9</v>
      </c>
      <c r="J16" s="179" t="s">
        <v>10</v>
      </c>
      <c r="K16" s="179" t="s">
        <v>45</v>
      </c>
      <c r="L16" s="184" t="s">
        <v>46</v>
      </c>
    </row>
    <row r="17" spans="2:14" ht="15" customHeight="1" thickBot="1">
      <c r="B17" s="190"/>
      <c r="C17" s="185"/>
      <c r="D17" s="185"/>
      <c r="E17" s="182"/>
      <c r="F17" s="180"/>
      <c r="G17" s="180"/>
      <c r="H17" s="182"/>
      <c r="I17" s="182"/>
      <c r="J17" s="183"/>
      <c r="K17" s="183"/>
      <c r="L17" s="185"/>
    </row>
    <row r="18" spans="2:14" ht="21.75" customHeight="1" thickTop="1">
      <c r="B18" s="37"/>
      <c r="C18" s="38"/>
      <c r="D18" s="38"/>
      <c r="E18" s="39"/>
      <c r="F18" s="40"/>
      <c r="G18" s="40"/>
      <c r="H18" s="40"/>
      <c r="I18" s="40"/>
      <c r="J18" s="38"/>
      <c r="K18" s="40"/>
      <c r="L18" s="38"/>
      <c r="N18" s="1" t="s">
        <v>47</v>
      </c>
    </row>
    <row r="19" spans="2:14" ht="21.75" customHeight="1">
      <c r="B19" s="34"/>
      <c r="C19" s="34"/>
      <c r="D19" s="34"/>
      <c r="E19" s="34"/>
      <c r="F19" s="35"/>
      <c r="G19" s="35"/>
      <c r="H19" s="35"/>
      <c r="I19" s="35"/>
      <c r="J19" s="34"/>
      <c r="K19" s="35"/>
      <c r="L19" s="42" t="s">
        <v>49</v>
      </c>
      <c r="M19" s="6"/>
      <c r="N19" s="1" t="s">
        <v>98</v>
      </c>
    </row>
    <row r="20" spans="2:14" ht="21.75" customHeight="1">
      <c r="B20" s="34" t="s">
        <v>200</v>
      </c>
      <c r="C20" s="198" t="s">
        <v>205</v>
      </c>
      <c r="D20" s="34" t="s">
        <v>201</v>
      </c>
      <c r="E20" s="34">
        <v>17</v>
      </c>
      <c r="F20" s="35">
        <v>192000</v>
      </c>
      <c r="G20" s="35">
        <f>E20*F20</f>
        <v>3264000</v>
      </c>
      <c r="H20" s="35">
        <f>238000</f>
        <v>238000</v>
      </c>
      <c r="I20" s="35">
        <f>E20*H20</f>
        <v>4046000</v>
      </c>
      <c r="J20" s="34" t="s">
        <v>202</v>
      </c>
      <c r="K20" s="35">
        <f>I20-G20</f>
        <v>782000</v>
      </c>
      <c r="L20" s="38"/>
      <c r="M20" s="6"/>
      <c r="N20" s="1" t="s">
        <v>48</v>
      </c>
    </row>
    <row r="21" spans="2:14" ht="21.75" customHeight="1">
      <c r="B21" s="38"/>
      <c r="C21" s="199"/>
      <c r="D21" s="38" t="s">
        <v>201</v>
      </c>
      <c r="E21" s="34">
        <v>10</v>
      </c>
      <c r="F21" s="35">
        <v>192000</v>
      </c>
      <c r="G21" s="35">
        <f t="shared" ref="G21:G25" si="0">E21*F21</f>
        <v>1920000</v>
      </c>
      <c r="H21" s="35">
        <f t="shared" ref="H21:H25" si="1">238000</f>
        <v>238000</v>
      </c>
      <c r="I21" s="35">
        <f t="shared" ref="I21:I25" si="2">E21*H21</f>
        <v>2380000</v>
      </c>
      <c r="J21" s="34" t="s">
        <v>202</v>
      </c>
      <c r="K21" s="35">
        <f t="shared" ref="K21:K26" si="3">I21-G21</f>
        <v>460000</v>
      </c>
      <c r="L21" s="36"/>
    </row>
    <row r="22" spans="2:14" ht="21.75" customHeight="1">
      <c r="B22" s="34"/>
      <c r="C22" s="34"/>
      <c r="D22" s="34"/>
      <c r="E22" s="34">
        <v>27</v>
      </c>
      <c r="F22" s="35"/>
      <c r="G22" s="35">
        <f>SUM(G20:G21)</f>
        <v>5184000</v>
      </c>
      <c r="H22" s="35"/>
      <c r="I22" s="35">
        <f>SUM(I20:I21)</f>
        <v>6426000</v>
      </c>
      <c r="J22" s="34"/>
      <c r="K22" s="35">
        <f>SUM(K20:K21)</f>
        <v>1242000</v>
      </c>
      <c r="L22" s="36" t="s">
        <v>206</v>
      </c>
    </row>
    <row r="23" spans="2:14" ht="21.75" customHeight="1">
      <c r="B23" s="34"/>
      <c r="C23" s="34"/>
      <c r="D23" s="34"/>
      <c r="E23" s="34"/>
      <c r="F23" s="35"/>
      <c r="G23" s="35"/>
      <c r="H23" s="35"/>
      <c r="I23" s="35"/>
      <c r="J23" s="34"/>
      <c r="K23" s="35"/>
      <c r="L23" s="36"/>
    </row>
    <row r="24" spans="2:14" ht="21.75" customHeight="1">
      <c r="B24" s="34" t="s">
        <v>200</v>
      </c>
      <c r="C24" s="198" t="s">
        <v>205</v>
      </c>
      <c r="D24" s="34" t="s">
        <v>201</v>
      </c>
      <c r="E24" s="34">
        <v>5</v>
      </c>
      <c r="F24" s="35">
        <v>192000</v>
      </c>
      <c r="G24" s="35">
        <f t="shared" si="0"/>
        <v>960000</v>
      </c>
      <c r="H24" s="35">
        <f t="shared" si="1"/>
        <v>238000</v>
      </c>
      <c r="I24" s="35">
        <f t="shared" si="2"/>
        <v>1190000</v>
      </c>
      <c r="J24" s="34" t="s">
        <v>203</v>
      </c>
      <c r="K24" s="35">
        <f t="shared" si="3"/>
        <v>230000</v>
      </c>
      <c r="L24" s="42"/>
      <c r="M24" s="6"/>
    </row>
    <row r="25" spans="2:14" ht="21.75" customHeight="1">
      <c r="B25" s="34"/>
      <c r="C25" s="199"/>
      <c r="D25" s="34" t="s">
        <v>201</v>
      </c>
      <c r="E25" s="34">
        <v>14</v>
      </c>
      <c r="F25" s="35">
        <v>192000</v>
      </c>
      <c r="G25" s="35">
        <f t="shared" si="0"/>
        <v>2688000</v>
      </c>
      <c r="H25" s="35">
        <f t="shared" si="1"/>
        <v>238000</v>
      </c>
      <c r="I25" s="35">
        <f t="shared" si="2"/>
        <v>3332000</v>
      </c>
      <c r="J25" s="34" t="s">
        <v>203</v>
      </c>
      <c r="K25" s="35">
        <f t="shared" si="3"/>
        <v>644000</v>
      </c>
      <c r="L25" s="36"/>
      <c r="M25" s="6"/>
    </row>
    <row r="26" spans="2:14" ht="21.75" customHeight="1">
      <c r="B26" s="38"/>
      <c r="C26" s="38"/>
      <c r="D26" s="38"/>
      <c r="E26" s="34">
        <v>19</v>
      </c>
      <c r="F26" s="35"/>
      <c r="G26" s="35">
        <f>SUM(G24:G25)</f>
        <v>3648000</v>
      </c>
      <c r="H26" s="35"/>
      <c r="I26" s="35">
        <f>SUM(I24:I25)</f>
        <v>4522000</v>
      </c>
      <c r="J26" s="34"/>
      <c r="K26" s="35">
        <f t="shared" si="3"/>
        <v>874000</v>
      </c>
      <c r="L26" s="36" t="s">
        <v>207</v>
      </c>
    </row>
    <row r="27" spans="2:14" ht="21.75" customHeight="1">
      <c r="B27" s="34"/>
      <c r="C27" s="34"/>
      <c r="D27" s="34"/>
      <c r="E27" s="34"/>
      <c r="F27" s="35"/>
      <c r="G27" s="35"/>
      <c r="H27" s="35"/>
      <c r="I27" s="35"/>
      <c r="J27" s="34"/>
      <c r="K27" s="35"/>
      <c r="L27" s="36"/>
    </row>
    <row r="28" spans="2:14" ht="21.75" customHeight="1">
      <c r="B28" s="34" t="s">
        <v>200</v>
      </c>
      <c r="C28" s="198" t="s">
        <v>205</v>
      </c>
      <c r="D28" s="34"/>
      <c r="E28" s="34"/>
      <c r="F28" s="35"/>
      <c r="G28" s="35"/>
      <c r="H28" s="35"/>
      <c r="I28" s="35"/>
      <c r="J28" s="34"/>
      <c r="K28" s="35"/>
      <c r="L28" s="42" t="s">
        <v>49</v>
      </c>
      <c r="M28" s="6"/>
    </row>
    <row r="29" spans="2:14" ht="21.75" customHeight="1">
      <c r="B29" s="38"/>
      <c r="C29" s="199"/>
      <c r="D29" s="38" t="s">
        <v>201</v>
      </c>
      <c r="E29" s="128">
        <f t="shared" ref="E29:I29" si="4">E22+E26</f>
        <v>46</v>
      </c>
      <c r="F29" s="35"/>
      <c r="G29" s="35">
        <f t="shared" si="4"/>
        <v>8832000</v>
      </c>
      <c r="H29" s="35"/>
      <c r="I29" s="35">
        <f t="shared" si="4"/>
        <v>10948000</v>
      </c>
      <c r="J29" s="35"/>
      <c r="K29" s="35">
        <f>K22+K26</f>
        <v>2116000</v>
      </c>
      <c r="L29" s="36" t="s">
        <v>208</v>
      </c>
    </row>
    <row r="30" spans="2:14" ht="21.75" customHeight="1">
      <c r="B30" s="38"/>
      <c r="C30" s="38"/>
      <c r="D30" s="38"/>
      <c r="E30" s="34"/>
      <c r="F30" s="35"/>
      <c r="G30" s="35"/>
      <c r="H30" s="35"/>
      <c r="I30" s="35"/>
      <c r="J30" s="38"/>
      <c r="K30" s="35"/>
      <c r="L30" s="36"/>
    </row>
    <row r="31" spans="2:14" ht="21.75" customHeight="1">
      <c r="B31" s="34"/>
      <c r="C31" s="34"/>
      <c r="D31" s="34"/>
      <c r="E31" s="34"/>
      <c r="F31" s="35"/>
      <c r="G31" s="35"/>
      <c r="H31" s="35"/>
      <c r="I31" s="35"/>
      <c r="J31" s="34"/>
      <c r="K31" s="35"/>
      <c r="L31" s="36"/>
      <c r="M31" s="6"/>
    </row>
    <row r="32" spans="2:14" ht="21.75" customHeight="1">
      <c r="B32" s="38"/>
      <c r="C32" s="38"/>
      <c r="D32" s="38"/>
      <c r="E32" s="34"/>
      <c r="F32" s="35"/>
      <c r="G32" s="35"/>
      <c r="H32" s="35"/>
      <c r="I32" s="35"/>
      <c r="J32" s="38"/>
      <c r="K32" s="35"/>
      <c r="L32" s="36"/>
    </row>
    <row r="33" spans="2:13" ht="21.75" customHeight="1">
      <c r="B33" s="38"/>
      <c r="C33" s="38"/>
      <c r="D33" s="38"/>
      <c r="E33" s="39"/>
      <c r="F33" s="40"/>
      <c r="G33" s="40"/>
      <c r="H33" s="40"/>
      <c r="I33" s="40"/>
      <c r="J33" s="38"/>
      <c r="K33" s="40"/>
      <c r="L33" s="36"/>
    </row>
    <row r="34" spans="2:13" ht="21.75" customHeight="1">
      <c r="B34" s="34"/>
      <c r="C34" s="34"/>
      <c r="D34" s="34"/>
      <c r="E34" s="34"/>
      <c r="F34" s="35"/>
      <c r="G34" s="35"/>
      <c r="H34" s="35"/>
      <c r="I34" s="35"/>
      <c r="J34" s="34"/>
      <c r="K34" s="35"/>
      <c r="L34" s="36"/>
      <c r="M34" s="6"/>
    </row>
    <row r="35" spans="2:13" ht="21.75" customHeight="1">
      <c r="B35" s="34"/>
      <c r="C35" s="34"/>
      <c r="D35" s="34"/>
      <c r="E35" s="34"/>
      <c r="F35" s="35"/>
      <c r="G35" s="35"/>
      <c r="H35" s="35"/>
      <c r="I35" s="35"/>
      <c r="J35" s="34"/>
      <c r="K35" s="35"/>
      <c r="L35" s="36"/>
      <c r="M35" s="6"/>
    </row>
    <row r="36" spans="2:13" ht="21.75" customHeight="1">
      <c r="B36" s="38"/>
      <c r="C36" s="38"/>
      <c r="D36" s="38"/>
      <c r="E36" s="34"/>
      <c r="F36" s="35"/>
      <c r="G36" s="35"/>
      <c r="H36" s="35"/>
      <c r="I36" s="35"/>
      <c r="J36" s="38"/>
      <c r="K36" s="35"/>
      <c r="L36" s="36"/>
    </row>
    <row r="37" spans="2:13" ht="21.75" customHeight="1">
      <c r="B37" s="38"/>
      <c r="C37" s="38"/>
      <c r="D37" s="38"/>
      <c r="E37" s="39"/>
      <c r="F37" s="40"/>
      <c r="G37" s="40"/>
      <c r="H37" s="40"/>
      <c r="I37" s="40"/>
      <c r="J37" s="38"/>
      <c r="K37" s="40"/>
      <c r="L37" s="36"/>
    </row>
    <row r="38" spans="2:13" ht="21.75" customHeight="1">
      <c r="B38" s="34"/>
      <c r="C38" s="34"/>
      <c r="D38" s="34"/>
      <c r="E38" s="34"/>
      <c r="F38" s="35"/>
      <c r="G38" s="35"/>
      <c r="H38" s="35"/>
      <c r="I38" s="35"/>
      <c r="J38" s="34" t="s">
        <v>0</v>
      </c>
      <c r="K38" s="35"/>
      <c r="L38" s="36"/>
      <c r="M38" s="6"/>
    </row>
    <row r="39" spans="2:13" ht="21.75" customHeight="1">
      <c r="B39" s="34"/>
      <c r="C39" s="34"/>
      <c r="D39" s="34"/>
      <c r="E39" s="34"/>
      <c r="F39" s="35"/>
      <c r="G39" s="35"/>
      <c r="H39" s="35"/>
      <c r="I39" s="35"/>
      <c r="J39" s="34"/>
      <c r="K39" s="35"/>
      <c r="L39" s="36"/>
      <c r="M39" s="6"/>
    </row>
    <row r="40" spans="2:13" ht="21.75" customHeight="1">
      <c r="B40" s="195"/>
      <c r="C40" s="196"/>
      <c r="D40" s="34"/>
      <c r="E40" s="34"/>
      <c r="F40" s="35"/>
      <c r="G40" s="35"/>
      <c r="H40" s="35"/>
      <c r="I40" s="35"/>
      <c r="J40" s="34"/>
      <c r="K40" s="35"/>
      <c r="L40" s="36"/>
      <c r="M40" s="6"/>
    </row>
    <row r="41" spans="2:13" ht="21.75" customHeight="1" thickBot="1">
      <c r="B41" s="38"/>
      <c r="C41" s="38"/>
      <c r="D41" s="38"/>
      <c r="E41" s="39"/>
      <c r="F41" s="40"/>
      <c r="G41" s="40"/>
      <c r="H41" s="40"/>
      <c r="I41" s="40"/>
      <c r="J41" s="38"/>
      <c r="K41" s="123"/>
      <c r="L41" s="36"/>
    </row>
    <row r="42" spans="2:13" ht="21.75" customHeight="1" thickBot="1">
      <c r="B42" s="195" t="s">
        <v>11</v>
      </c>
      <c r="C42" s="196"/>
      <c r="D42" s="34"/>
      <c r="E42" s="124"/>
      <c r="F42" s="35"/>
      <c r="G42" s="35"/>
      <c r="H42" s="35"/>
      <c r="I42" s="35"/>
      <c r="J42" s="125"/>
      <c r="K42" s="126">
        <f>K29</f>
        <v>2116000</v>
      </c>
      <c r="L42" s="127"/>
    </row>
    <row r="43" spans="2:13" ht="21.75" customHeight="1" thickBot="1">
      <c r="B43" s="197" t="s">
        <v>39</v>
      </c>
      <c r="C43" s="197"/>
      <c r="D43" s="197"/>
      <c r="E43" s="34"/>
      <c r="F43" s="35"/>
      <c r="G43" s="35"/>
      <c r="H43" s="35"/>
      <c r="I43" s="35"/>
      <c r="J43" s="125" t="s">
        <v>0</v>
      </c>
      <c r="K43" s="126">
        <f>K29</f>
        <v>2116000</v>
      </c>
      <c r="L43" s="127"/>
      <c r="M43" s="6"/>
    </row>
    <row r="44" spans="2:13">
      <c r="B44" s="7"/>
      <c r="C44" s="7"/>
      <c r="D44" s="7"/>
      <c r="E44" s="7"/>
      <c r="F44" s="7"/>
      <c r="G44" s="7"/>
      <c r="H44" s="7"/>
      <c r="I44" s="7"/>
      <c r="J44" s="7"/>
      <c r="K44" s="7"/>
      <c r="L44" s="7"/>
    </row>
    <row r="45" spans="2:13" ht="18" customHeight="1">
      <c r="B45" s="27" t="s">
        <v>40</v>
      </c>
      <c r="C45" s="8" t="s">
        <v>0</v>
      </c>
    </row>
    <row r="46" spans="2:13" ht="49.5" customHeight="1">
      <c r="B46" s="28" t="s">
        <v>51</v>
      </c>
      <c r="C46" s="169" t="s">
        <v>64</v>
      </c>
      <c r="D46" s="169"/>
      <c r="E46" s="169"/>
      <c r="F46" s="169"/>
      <c r="G46" s="169"/>
      <c r="H46" s="169"/>
      <c r="I46" s="169"/>
      <c r="J46" s="169"/>
      <c r="K46" s="169"/>
      <c r="L46" s="169"/>
      <c r="M46" s="26"/>
    </row>
    <row r="47" spans="2:13" ht="31.5" customHeight="1">
      <c r="B47" s="28" t="s">
        <v>65</v>
      </c>
      <c r="C47" s="169" t="s">
        <v>52</v>
      </c>
      <c r="D47" s="169"/>
      <c r="E47" s="169"/>
      <c r="F47" s="169"/>
      <c r="G47" s="169"/>
      <c r="H47" s="169"/>
      <c r="I47" s="169"/>
      <c r="J47" s="169"/>
      <c r="K47" s="169"/>
      <c r="L47" s="169"/>
      <c r="M47" s="25"/>
    </row>
    <row r="48" spans="2:13" ht="49.5" customHeight="1">
      <c r="B48" s="28" t="s">
        <v>66</v>
      </c>
      <c r="C48" s="170" t="s">
        <v>187</v>
      </c>
      <c r="D48" s="170"/>
      <c r="E48" s="170"/>
      <c r="F48" s="170"/>
      <c r="G48" s="170"/>
      <c r="H48" s="170"/>
      <c r="I48" s="170"/>
      <c r="J48" s="170"/>
      <c r="K48" s="170"/>
      <c r="L48" s="170"/>
      <c r="M48" s="29"/>
    </row>
    <row r="49" spans="2:13" ht="72.75" customHeight="1">
      <c r="B49" s="28" t="s">
        <v>188</v>
      </c>
      <c r="C49" s="172" t="s">
        <v>186</v>
      </c>
      <c r="D49" s="172"/>
      <c r="E49" s="172"/>
      <c r="F49" s="172"/>
      <c r="G49" s="172"/>
      <c r="H49" s="172"/>
      <c r="I49" s="172"/>
      <c r="J49" s="172"/>
      <c r="K49" s="172"/>
      <c r="L49" s="172"/>
      <c r="M49" s="25"/>
    </row>
  </sheetData>
  <mergeCells count="26">
    <mergeCell ref="K16:K17"/>
    <mergeCell ref="C47:L47"/>
    <mergeCell ref="C48:L48"/>
    <mergeCell ref="B40:C40"/>
    <mergeCell ref="B42:C42"/>
    <mergeCell ref="B43:D43"/>
    <mergeCell ref="C46:L46"/>
    <mergeCell ref="C20:C21"/>
    <mergeCell ref="C24:C25"/>
    <mergeCell ref="C28:C29"/>
    <mergeCell ref="C49:L49"/>
    <mergeCell ref="L16:L17"/>
    <mergeCell ref="K2:L2"/>
    <mergeCell ref="B4:L4"/>
    <mergeCell ref="B11:L11"/>
    <mergeCell ref="C12:D12"/>
    <mergeCell ref="E12:J12"/>
    <mergeCell ref="B16:B17"/>
    <mergeCell ref="C16:C17"/>
    <mergeCell ref="D16:D17"/>
    <mergeCell ref="E16:E17"/>
    <mergeCell ref="F16:F17"/>
    <mergeCell ref="G16:G17"/>
    <mergeCell ref="H16:H17"/>
    <mergeCell ref="I16:I17"/>
    <mergeCell ref="J16:J17"/>
  </mergeCells>
  <phoneticPr fontId="10"/>
  <pageMargins left="0.51181102362204722" right="0.31496062992125984" top="0.55118110236220474" bottom="0.55118110236220474" header="0.31496062992125984" footer="0.31496062992125984"/>
  <pageSetup paperSize="9" scale="68" orientation="portrait" r:id="rId1"/>
  <headerFooter>
    <oddFooter>&amp;P / &amp;N ページ</oddFooter>
  </headerFooter>
  <ignoredErrors>
    <ignoredError sqref="B49 B46:B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
  <sheetViews>
    <sheetView showGridLines="0" view="pageBreakPreview" zoomScale="75" zoomScaleNormal="115" zoomScaleSheetLayoutView="75" workbookViewId="0">
      <selection activeCell="G42" sqref="G42"/>
    </sheetView>
  </sheetViews>
  <sheetFormatPr defaultRowHeight="13.5"/>
  <cols>
    <col min="1" max="1" width="0.625" style="1" customWidth="1"/>
    <col min="2" max="2" width="10.125" style="1" customWidth="1"/>
    <col min="3" max="3" width="9.75" style="1" customWidth="1"/>
    <col min="4" max="4" width="6" style="1" customWidth="1"/>
    <col min="5" max="5" width="8.625" style="1" customWidth="1"/>
    <col min="6" max="8" width="10" style="1" bestFit="1" customWidth="1"/>
    <col min="9" max="9" width="10.625" style="1" customWidth="1"/>
    <col min="10" max="10" width="19.375" style="1" customWidth="1"/>
    <col min="11" max="11" width="14.625" style="1" customWidth="1"/>
    <col min="12" max="12" width="8" style="1" customWidth="1"/>
    <col min="13" max="13" width="12.375" style="1" customWidth="1"/>
    <col min="14" max="14" width="0.75" style="1" customWidth="1"/>
    <col min="15" max="258" width="9" style="1"/>
    <col min="259" max="259" width="9.875" style="1" customWidth="1"/>
    <col min="260" max="260" width="8" style="1" customWidth="1"/>
    <col min="261" max="261" width="4.875" style="1" customWidth="1"/>
    <col min="262" max="262" width="8.625" style="1" customWidth="1"/>
    <col min="263" max="268" width="10.625" style="1" customWidth="1"/>
    <col min="269" max="269" width="13.125" style="1" customWidth="1"/>
    <col min="270" max="270" width="0" style="1" hidden="1" customWidth="1"/>
    <col min="271" max="514" width="9" style="1"/>
    <col min="515" max="515" width="9.875" style="1" customWidth="1"/>
    <col min="516" max="516" width="8" style="1" customWidth="1"/>
    <col min="517" max="517" width="4.875" style="1" customWidth="1"/>
    <col min="518" max="518" width="8.625" style="1" customWidth="1"/>
    <col min="519" max="524" width="10.625" style="1" customWidth="1"/>
    <col min="525" max="525" width="13.125" style="1" customWidth="1"/>
    <col min="526" max="526" width="0" style="1" hidden="1" customWidth="1"/>
    <col min="527" max="770" width="9" style="1"/>
    <col min="771" max="771" width="9.875" style="1" customWidth="1"/>
    <col min="772" max="772" width="8" style="1" customWidth="1"/>
    <col min="773" max="773" width="4.875" style="1" customWidth="1"/>
    <col min="774" max="774" width="8.625" style="1" customWidth="1"/>
    <col min="775" max="780" width="10.625" style="1" customWidth="1"/>
    <col min="781" max="781" width="13.125" style="1" customWidth="1"/>
    <col min="782" max="782" width="0" style="1" hidden="1" customWidth="1"/>
    <col min="783" max="1026" width="9" style="1"/>
    <col min="1027" max="1027" width="9.875" style="1" customWidth="1"/>
    <col min="1028" max="1028" width="8" style="1" customWidth="1"/>
    <col min="1029" max="1029" width="4.875" style="1" customWidth="1"/>
    <col min="1030" max="1030" width="8.625" style="1" customWidth="1"/>
    <col min="1031" max="1036" width="10.625" style="1" customWidth="1"/>
    <col min="1037" max="1037" width="13.125" style="1" customWidth="1"/>
    <col min="1038" max="1038" width="0" style="1" hidden="1" customWidth="1"/>
    <col min="1039" max="1282" width="9" style="1"/>
    <col min="1283" max="1283" width="9.875" style="1" customWidth="1"/>
    <col min="1284" max="1284" width="8" style="1" customWidth="1"/>
    <col min="1285" max="1285" width="4.875" style="1" customWidth="1"/>
    <col min="1286" max="1286" width="8.625" style="1" customWidth="1"/>
    <col min="1287" max="1292" width="10.625" style="1" customWidth="1"/>
    <col min="1293" max="1293" width="13.125" style="1" customWidth="1"/>
    <col min="1294" max="1294" width="0" style="1" hidden="1" customWidth="1"/>
    <col min="1295" max="1538" width="9" style="1"/>
    <col min="1539" max="1539" width="9.875" style="1" customWidth="1"/>
    <col min="1540" max="1540" width="8" style="1" customWidth="1"/>
    <col min="1541" max="1541" width="4.875" style="1" customWidth="1"/>
    <col min="1542" max="1542" width="8.625" style="1" customWidth="1"/>
    <col min="1543" max="1548" width="10.625" style="1" customWidth="1"/>
    <col min="1549" max="1549" width="13.125" style="1" customWidth="1"/>
    <col min="1550" max="1550" width="0" style="1" hidden="1" customWidth="1"/>
    <col min="1551" max="1794" width="9" style="1"/>
    <col min="1795" max="1795" width="9.875" style="1" customWidth="1"/>
    <col min="1796" max="1796" width="8" style="1" customWidth="1"/>
    <col min="1797" max="1797" width="4.875" style="1" customWidth="1"/>
    <col min="1798" max="1798" width="8.625" style="1" customWidth="1"/>
    <col min="1799" max="1804" width="10.625" style="1" customWidth="1"/>
    <col min="1805" max="1805" width="13.125" style="1" customWidth="1"/>
    <col min="1806" max="1806" width="0" style="1" hidden="1" customWidth="1"/>
    <col min="1807" max="2050" width="9" style="1"/>
    <col min="2051" max="2051" width="9.875" style="1" customWidth="1"/>
    <col min="2052" max="2052" width="8" style="1" customWidth="1"/>
    <col min="2053" max="2053" width="4.875" style="1" customWidth="1"/>
    <col min="2054" max="2054" width="8.625" style="1" customWidth="1"/>
    <col min="2055" max="2060" width="10.625" style="1" customWidth="1"/>
    <col min="2061" max="2061" width="13.125" style="1" customWidth="1"/>
    <col min="2062" max="2062" width="0" style="1" hidden="1" customWidth="1"/>
    <col min="2063" max="2306" width="9" style="1"/>
    <col min="2307" max="2307" width="9.875" style="1" customWidth="1"/>
    <col min="2308" max="2308" width="8" style="1" customWidth="1"/>
    <col min="2309" max="2309" width="4.875" style="1" customWidth="1"/>
    <col min="2310" max="2310" width="8.625" style="1" customWidth="1"/>
    <col min="2311" max="2316" width="10.625" style="1" customWidth="1"/>
    <col min="2317" max="2317" width="13.125" style="1" customWidth="1"/>
    <col min="2318" max="2318" width="0" style="1" hidden="1" customWidth="1"/>
    <col min="2319" max="2562" width="9" style="1"/>
    <col min="2563" max="2563" width="9.875" style="1" customWidth="1"/>
    <col min="2564" max="2564" width="8" style="1" customWidth="1"/>
    <col min="2565" max="2565" width="4.875" style="1" customWidth="1"/>
    <col min="2566" max="2566" width="8.625" style="1" customWidth="1"/>
    <col min="2567" max="2572" width="10.625" style="1" customWidth="1"/>
    <col min="2573" max="2573" width="13.125" style="1" customWidth="1"/>
    <col min="2574" max="2574" width="0" style="1" hidden="1" customWidth="1"/>
    <col min="2575" max="2818" width="9" style="1"/>
    <col min="2819" max="2819" width="9.875" style="1" customWidth="1"/>
    <col min="2820" max="2820" width="8" style="1" customWidth="1"/>
    <col min="2821" max="2821" width="4.875" style="1" customWidth="1"/>
    <col min="2822" max="2822" width="8.625" style="1" customWidth="1"/>
    <col min="2823" max="2828" width="10.625" style="1" customWidth="1"/>
    <col min="2829" max="2829" width="13.125" style="1" customWidth="1"/>
    <col min="2830" max="2830" width="0" style="1" hidden="1" customWidth="1"/>
    <col min="2831" max="3074" width="9" style="1"/>
    <col min="3075" max="3075" width="9.875" style="1" customWidth="1"/>
    <col min="3076" max="3076" width="8" style="1" customWidth="1"/>
    <col min="3077" max="3077" width="4.875" style="1" customWidth="1"/>
    <col min="3078" max="3078" width="8.625" style="1" customWidth="1"/>
    <col min="3079" max="3084" width="10.625" style="1" customWidth="1"/>
    <col min="3085" max="3085" width="13.125" style="1" customWidth="1"/>
    <col min="3086" max="3086" width="0" style="1" hidden="1" customWidth="1"/>
    <col min="3087" max="3330" width="9" style="1"/>
    <col min="3331" max="3331" width="9.875" style="1" customWidth="1"/>
    <col min="3332" max="3332" width="8" style="1" customWidth="1"/>
    <col min="3333" max="3333" width="4.875" style="1" customWidth="1"/>
    <col min="3334" max="3334" width="8.625" style="1" customWidth="1"/>
    <col min="3335" max="3340" width="10.625" style="1" customWidth="1"/>
    <col min="3341" max="3341" width="13.125" style="1" customWidth="1"/>
    <col min="3342" max="3342" width="0" style="1" hidden="1" customWidth="1"/>
    <col min="3343" max="3586" width="9" style="1"/>
    <col min="3587" max="3587" width="9.875" style="1" customWidth="1"/>
    <col min="3588" max="3588" width="8" style="1" customWidth="1"/>
    <col min="3589" max="3589" width="4.875" style="1" customWidth="1"/>
    <col min="3590" max="3590" width="8.625" style="1" customWidth="1"/>
    <col min="3591" max="3596" width="10.625" style="1" customWidth="1"/>
    <col min="3597" max="3597" width="13.125" style="1" customWidth="1"/>
    <col min="3598" max="3598" width="0" style="1" hidden="1" customWidth="1"/>
    <col min="3599" max="3842" width="9" style="1"/>
    <col min="3843" max="3843" width="9.875" style="1" customWidth="1"/>
    <col min="3844" max="3844" width="8" style="1" customWidth="1"/>
    <col min="3845" max="3845" width="4.875" style="1" customWidth="1"/>
    <col min="3846" max="3846" width="8.625" style="1" customWidth="1"/>
    <col min="3847" max="3852" width="10.625" style="1" customWidth="1"/>
    <col min="3853" max="3853" width="13.125" style="1" customWidth="1"/>
    <col min="3854" max="3854" width="0" style="1" hidden="1" customWidth="1"/>
    <col min="3855" max="4098" width="9" style="1"/>
    <col min="4099" max="4099" width="9.875" style="1" customWidth="1"/>
    <col min="4100" max="4100" width="8" style="1" customWidth="1"/>
    <col min="4101" max="4101" width="4.875" style="1" customWidth="1"/>
    <col min="4102" max="4102" width="8.625" style="1" customWidth="1"/>
    <col min="4103" max="4108" width="10.625" style="1" customWidth="1"/>
    <col min="4109" max="4109" width="13.125" style="1" customWidth="1"/>
    <col min="4110" max="4110" width="0" style="1" hidden="1" customWidth="1"/>
    <col min="4111" max="4354" width="9" style="1"/>
    <col min="4355" max="4355" width="9.875" style="1" customWidth="1"/>
    <col min="4356" max="4356" width="8" style="1" customWidth="1"/>
    <col min="4357" max="4357" width="4.875" style="1" customWidth="1"/>
    <col min="4358" max="4358" width="8.625" style="1" customWidth="1"/>
    <col min="4359" max="4364" width="10.625" style="1" customWidth="1"/>
    <col min="4365" max="4365" width="13.125" style="1" customWidth="1"/>
    <col min="4366" max="4366" width="0" style="1" hidden="1" customWidth="1"/>
    <col min="4367" max="4610" width="9" style="1"/>
    <col min="4611" max="4611" width="9.875" style="1" customWidth="1"/>
    <col min="4612" max="4612" width="8" style="1" customWidth="1"/>
    <col min="4613" max="4613" width="4.875" style="1" customWidth="1"/>
    <col min="4614" max="4614" width="8.625" style="1" customWidth="1"/>
    <col min="4615" max="4620" width="10.625" style="1" customWidth="1"/>
    <col min="4621" max="4621" width="13.125" style="1" customWidth="1"/>
    <col min="4622" max="4622" width="0" style="1" hidden="1" customWidth="1"/>
    <col min="4623" max="4866" width="9" style="1"/>
    <col min="4867" max="4867" width="9.875" style="1" customWidth="1"/>
    <col min="4868" max="4868" width="8" style="1" customWidth="1"/>
    <col min="4869" max="4869" width="4.875" style="1" customWidth="1"/>
    <col min="4870" max="4870" width="8.625" style="1" customWidth="1"/>
    <col min="4871" max="4876" width="10.625" style="1" customWidth="1"/>
    <col min="4877" max="4877" width="13.125" style="1" customWidth="1"/>
    <col min="4878" max="4878" width="0" style="1" hidden="1" customWidth="1"/>
    <col min="4879" max="5122" width="9" style="1"/>
    <col min="5123" max="5123" width="9.875" style="1" customWidth="1"/>
    <col min="5124" max="5124" width="8" style="1" customWidth="1"/>
    <col min="5125" max="5125" width="4.875" style="1" customWidth="1"/>
    <col min="5126" max="5126" width="8.625" style="1" customWidth="1"/>
    <col min="5127" max="5132" width="10.625" style="1" customWidth="1"/>
    <col min="5133" max="5133" width="13.125" style="1" customWidth="1"/>
    <col min="5134" max="5134" width="0" style="1" hidden="1" customWidth="1"/>
    <col min="5135" max="5378" width="9" style="1"/>
    <col min="5379" max="5379" width="9.875" style="1" customWidth="1"/>
    <col min="5380" max="5380" width="8" style="1" customWidth="1"/>
    <col min="5381" max="5381" width="4.875" style="1" customWidth="1"/>
    <col min="5382" max="5382" width="8.625" style="1" customWidth="1"/>
    <col min="5383" max="5388" width="10.625" style="1" customWidth="1"/>
    <col min="5389" max="5389" width="13.125" style="1" customWidth="1"/>
    <col min="5390" max="5390" width="0" style="1" hidden="1" customWidth="1"/>
    <col min="5391" max="5634" width="9" style="1"/>
    <col min="5635" max="5635" width="9.875" style="1" customWidth="1"/>
    <col min="5636" max="5636" width="8" style="1" customWidth="1"/>
    <col min="5637" max="5637" width="4.875" style="1" customWidth="1"/>
    <col min="5638" max="5638" width="8.625" style="1" customWidth="1"/>
    <col min="5639" max="5644" width="10.625" style="1" customWidth="1"/>
    <col min="5645" max="5645" width="13.125" style="1" customWidth="1"/>
    <col min="5646" max="5646" width="0" style="1" hidden="1" customWidth="1"/>
    <col min="5647" max="5890" width="9" style="1"/>
    <col min="5891" max="5891" width="9.875" style="1" customWidth="1"/>
    <col min="5892" max="5892" width="8" style="1" customWidth="1"/>
    <col min="5893" max="5893" width="4.875" style="1" customWidth="1"/>
    <col min="5894" max="5894" width="8.625" style="1" customWidth="1"/>
    <col min="5895" max="5900" width="10.625" style="1" customWidth="1"/>
    <col min="5901" max="5901" width="13.125" style="1" customWidth="1"/>
    <col min="5902" max="5902" width="0" style="1" hidden="1" customWidth="1"/>
    <col min="5903" max="6146" width="9" style="1"/>
    <col min="6147" max="6147" width="9.875" style="1" customWidth="1"/>
    <col min="6148" max="6148" width="8" style="1" customWidth="1"/>
    <col min="6149" max="6149" width="4.875" style="1" customWidth="1"/>
    <col min="6150" max="6150" width="8.625" style="1" customWidth="1"/>
    <col min="6151" max="6156" width="10.625" style="1" customWidth="1"/>
    <col min="6157" max="6157" width="13.125" style="1" customWidth="1"/>
    <col min="6158" max="6158" width="0" style="1" hidden="1" customWidth="1"/>
    <col min="6159" max="6402" width="9" style="1"/>
    <col min="6403" max="6403" width="9.875" style="1" customWidth="1"/>
    <col min="6404" max="6404" width="8" style="1" customWidth="1"/>
    <col min="6405" max="6405" width="4.875" style="1" customWidth="1"/>
    <col min="6406" max="6406" width="8.625" style="1" customWidth="1"/>
    <col min="6407" max="6412" width="10.625" style="1" customWidth="1"/>
    <col min="6413" max="6413" width="13.125" style="1" customWidth="1"/>
    <col min="6414" max="6414" width="0" style="1" hidden="1" customWidth="1"/>
    <col min="6415" max="6658" width="9" style="1"/>
    <col min="6659" max="6659" width="9.875" style="1" customWidth="1"/>
    <col min="6660" max="6660" width="8" style="1" customWidth="1"/>
    <col min="6661" max="6661" width="4.875" style="1" customWidth="1"/>
    <col min="6662" max="6662" width="8.625" style="1" customWidth="1"/>
    <col min="6663" max="6668" width="10.625" style="1" customWidth="1"/>
    <col min="6669" max="6669" width="13.125" style="1" customWidth="1"/>
    <col min="6670" max="6670" width="0" style="1" hidden="1" customWidth="1"/>
    <col min="6671" max="6914" width="9" style="1"/>
    <col min="6915" max="6915" width="9.875" style="1" customWidth="1"/>
    <col min="6916" max="6916" width="8" style="1" customWidth="1"/>
    <col min="6917" max="6917" width="4.875" style="1" customWidth="1"/>
    <col min="6918" max="6918" width="8.625" style="1" customWidth="1"/>
    <col min="6919" max="6924" width="10.625" style="1" customWidth="1"/>
    <col min="6925" max="6925" width="13.125" style="1" customWidth="1"/>
    <col min="6926" max="6926" width="0" style="1" hidden="1" customWidth="1"/>
    <col min="6927" max="7170" width="9" style="1"/>
    <col min="7171" max="7171" width="9.875" style="1" customWidth="1"/>
    <col min="7172" max="7172" width="8" style="1" customWidth="1"/>
    <col min="7173" max="7173" width="4.875" style="1" customWidth="1"/>
    <col min="7174" max="7174" width="8.625" style="1" customWidth="1"/>
    <col min="7175" max="7180" width="10.625" style="1" customWidth="1"/>
    <col min="7181" max="7181" width="13.125" style="1" customWidth="1"/>
    <col min="7182" max="7182" width="0" style="1" hidden="1" customWidth="1"/>
    <col min="7183" max="7426" width="9" style="1"/>
    <col min="7427" max="7427" width="9.875" style="1" customWidth="1"/>
    <col min="7428" max="7428" width="8" style="1" customWidth="1"/>
    <col min="7429" max="7429" width="4.875" style="1" customWidth="1"/>
    <col min="7430" max="7430" width="8.625" style="1" customWidth="1"/>
    <col min="7431" max="7436" width="10.625" style="1" customWidth="1"/>
    <col min="7437" max="7437" width="13.125" style="1" customWidth="1"/>
    <col min="7438" max="7438" width="0" style="1" hidden="1" customWidth="1"/>
    <col min="7439" max="7682" width="9" style="1"/>
    <col min="7683" max="7683" width="9.875" style="1" customWidth="1"/>
    <col min="7684" max="7684" width="8" style="1" customWidth="1"/>
    <col min="7685" max="7685" width="4.875" style="1" customWidth="1"/>
    <col min="7686" max="7686" width="8.625" style="1" customWidth="1"/>
    <col min="7687" max="7692" width="10.625" style="1" customWidth="1"/>
    <col min="7693" max="7693" width="13.125" style="1" customWidth="1"/>
    <col min="7694" max="7694" width="0" style="1" hidden="1" customWidth="1"/>
    <col min="7695" max="7938" width="9" style="1"/>
    <col min="7939" max="7939" width="9.875" style="1" customWidth="1"/>
    <col min="7940" max="7940" width="8" style="1" customWidth="1"/>
    <col min="7941" max="7941" width="4.875" style="1" customWidth="1"/>
    <col min="7942" max="7942" width="8.625" style="1" customWidth="1"/>
    <col min="7943" max="7948" width="10.625" style="1" customWidth="1"/>
    <col min="7949" max="7949" width="13.125" style="1" customWidth="1"/>
    <col min="7950" max="7950" width="0" style="1" hidden="1" customWidth="1"/>
    <col min="7951" max="8194" width="9" style="1"/>
    <col min="8195" max="8195" width="9.875" style="1" customWidth="1"/>
    <col min="8196" max="8196" width="8" style="1" customWidth="1"/>
    <col min="8197" max="8197" width="4.875" style="1" customWidth="1"/>
    <col min="8198" max="8198" width="8.625" style="1" customWidth="1"/>
    <col min="8199" max="8204" width="10.625" style="1" customWidth="1"/>
    <col min="8205" max="8205" width="13.125" style="1" customWidth="1"/>
    <col min="8206" max="8206" width="0" style="1" hidden="1" customWidth="1"/>
    <col min="8207" max="8450" width="9" style="1"/>
    <col min="8451" max="8451" width="9.875" style="1" customWidth="1"/>
    <col min="8452" max="8452" width="8" style="1" customWidth="1"/>
    <col min="8453" max="8453" width="4.875" style="1" customWidth="1"/>
    <col min="8454" max="8454" width="8.625" style="1" customWidth="1"/>
    <col min="8455" max="8460" width="10.625" style="1" customWidth="1"/>
    <col min="8461" max="8461" width="13.125" style="1" customWidth="1"/>
    <col min="8462" max="8462" width="0" style="1" hidden="1" customWidth="1"/>
    <col min="8463" max="8706" width="9" style="1"/>
    <col min="8707" max="8707" width="9.875" style="1" customWidth="1"/>
    <col min="8708" max="8708" width="8" style="1" customWidth="1"/>
    <col min="8709" max="8709" width="4.875" style="1" customWidth="1"/>
    <col min="8710" max="8710" width="8.625" style="1" customWidth="1"/>
    <col min="8711" max="8716" width="10.625" style="1" customWidth="1"/>
    <col min="8717" max="8717" width="13.125" style="1" customWidth="1"/>
    <col min="8718" max="8718" width="0" style="1" hidden="1" customWidth="1"/>
    <col min="8719" max="8962" width="9" style="1"/>
    <col min="8963" max="8963" width="9.875" style="1" customWidth="1"/>
    <col min="8964" max="8964" width="8" style="1" customWidth="1"/>
    <col min="8965" max="8965" width="4.875" style="1" customWidth="1"/>
    <col min="8966" max="8966" width="8.625" style="1" customWidth="1"/>
    <col min="8967" max="8972" width="10.625" style="1" customWidth="1"/>
    <col min="8973" max="8973" width="13.125" style="1" customWidth="1"/>
    <col min="8974" max="8974" width="0" style="1" hidden="1" customWidth="1"/>
    <col min="8975" max="9218" width="9" style="1"/>
    <col min="9219" max="9219" width="9.875" style="1" customWidth="1"/>
    <col min="9220" max="9220" width="8" style="1" customWidth="1"/>
    <col min="9221" max="9221" width="4.875" style="1" customWidth="1"/>
    <col min="9222" max="9222" width="8.625" style="1" customWidth="1"/>
    <col min="9223" max="9228" width="10.625" style="1" customWidth="1"/>
    <col min="9229" max="9229" width="13.125" style="1" customWidth="1"/>
    <col min="9230" max="9230" width="0" style="1" hidden="1" customWidth="1"/>
    <col min="9231" max="9474" width="9" style="1"/>
    <col min="9475" max="9475" width="9.875" style="1" customWidth="1"/>
    <col min="9476" max="9476" width="8" style="1" customWidth="1"/>
    <col min="9477" max="9477" width="4.875" style="1" customWidth="1"/>
    <col min="9478" max="9478" width="8.625" style="1" customWidth="1"/>
    <col min="9479" max="9484" width="10.625" style="1" customWidth="1"/>
    <col min="9485" max="9485" width="13.125" style="1" customWidth="1"/>
    <col min="9486" max="9486" width="0" style="1" hidden="1" customWidth="1"/>
    <col min="9487" max="9730" width="9" style="1"/>
    <col min="9731" max="9731" width="9.875" style="1" customWidth="1"/>
    <col min="9732" max="9732" width="8" style="1" customWidth="1"/>
    <col min="9733" max="9733" width="4.875" style="1" customWidth="1"/>
    <col min="9734" max="9734" width="8.625" style="1" customWidth="1"/>
    <col min="9735" max="9740" width="10.625" style="1" customWidth="1"/>
    <col min="9741" max="9741" width="13.125" style="1" customWidth="1"/>
    <col min="9742" max="9742" width="0" style="1" hidden="1" customWidth="1"/>
    <col min="9743" max="9986" width="9" style="1"/>
    <col min="9987" max="9987" width="9.875" style="1" customWidth="1"/>
    <col min="9988" max="9988" width="8" style="1" customWidth="1"/>
    <col min="9989" max="9989" width="4.875" style="1" customWidth="1"/>
    <col min="9990" max="9990" width="8.625" style="1" customWidth="1"/>
    <col min="9991" max="9996" width="10.625" style="1" customWidth="1"/>
    <col min="9997" max="9997" width="13.125" style="1" customWidth="1"/>
    <col min="9998" max="9998" width="0" style="1" hidden="1" customWidth="1"/>
    <col min="9999" max="10242" width="9" style="1"/>
    <col min="10243" max="10243" width="9.875" style="1" customWidth="1"/>
    <col min="10244" max="10244" width="8" style="1" customWidth="1"/>
    <col min="10245" max="10245" width="4.875" style="1" customWidth="1"/>
    <col min="10246" max="10246" width="8.625" style="1" customWidth="1"/>
    <col min="10247" max="10252" width="10.625" style="1" customWidth="1"/>
    <col min="10253" max="10253" width="13.125" style="1" customWidth="1"/>
    <col min="10254" max="10254" width="0" style="1" hidden="1" customWidth="1"/>
    <col min="10255" max="10498" width="9" style="1"/>
    <col min="10499" max="10499" width="9.875" style="1" customWidth="1"/>
    <col min="10500" max="10500" width="8" style="1" customWidth="1"/>
    <col min="10501" max="10501" width="4.875" style="1" customWidth="1"/>
    <col min="10502" max="10502" width="8.625" style="1" customWidth="1"/>
    <col min="10503" max="10508" width="10.625" style="1" customWidth="1"/>
    <col min="10509" max="10509" width="13.125" style="1" customWidth="1"/>
    <col min="10510" max="10510" width="0" style="1" hidden="1" customWidth="1"/>
    <col min="10511" max="10754" width="9" style="1"/>
    <col min="10755" max="10755" width="9.875" style="1" customWidth="1"/>
    <col min="10756" max="10756" width="8" style="1" customWidth="1"/>
    <col min="10757" max="10757" width="4.875" style="1" customWidth="1"/>
    <col min="10758" max="10758" width="8.625" style="1" customWidth="1"/>
    <col min="10759" max="10764" width="10.625" style="1" customWidth="1"/>
    <col min="10765" max="10765" width="13.125" style="1" customWidth="1"/>
    <col min="10766" max="10766" width="0" style="1" hidden="1" customWidth="1"/>
    <col min="10767" max="11010" width="9" style="1"/>
    <col min="11011" max="11011" width="9.875" style="1" customWidth="1"/>
    <col min="11012" max="11012" width="8" style="1" customWidth="1"/>
    <col min="11013" max="11013" width="4.875" style="1" customWidth="1"/>
    <col min="11014" max="11014" width="8.625" style="1" customWidth="1"/>
    <col min="11015" max="11020" width="10.625" style="1" customWidth="1"/>
    <col min="11021" max="11021" width="13.125" style="1" customWidth="1"/>
    <col min="11022" max="11022" width="0" style="1" hidden="1" customWidth="1"/>
    <col min="11023" max="11266" width="9" style="1"/>
    <col min="11267" max="11267" width="9.875" style="1" customWidth="1"/>
    <col min="11268" max="11268" width="8" style="1" customWidth="1"/>
    <col min="11269" max="11269" width="4.875" style="1" customWidth="1"/>
    <col min="11270" max="11270" width="8.625" style="1" customWidth="1"/>
    <col min="11271" max="11276" width="10.625" style="1" customWidth="1"/>
    <col min="11277" max="11277" width="13.125" style="1" customWidth="1"/>
    <col min="11278" max="11278" width="0" style="1" hidden="1" customWidth="1"/>
    <col min="11279" max="11522" width="9" style="1"/>
    <col min="11523" max="11523" width="9.875" style="1" customWidth="1"/>
    <col min="11524" max="11524" width="8" style="1" customWidth="1"/>
    <col min="11525" max="11525" width="4.875" style="1" customWidth="1"/>
    <col min="11526" max="11526" width="8.625" style="1" customWidth="1"/>
    <col min="11527" max="11532" width="10.625" style="1" customWidth="1"/>
    <col min="11533" max="11533" width="13.125" style="1" customWidth="1"/>
    <col min="11534" max="11534" width="0" style="1" hidden="1" customWidth="1"/>
    <col min="11535" max="11778" width="9" style="1"/>
    <col min="11779" max="11779" width="9.875" style="1" customWidth="1"/>
    <col min="11780" max="11780" width="8" style="1" customWidth="1"/>
    <col min="11781" max="11781" width="4.875" style="1" customWidth="1"/>
    <col min="11782" max="11782" width="8.625" style="1" customWidth="1"/>
    <col min="11783" max="11788" width="10.625" style="1" customWidth="1"/>
    <col min="11789" max="11789" width="13.125" style="1" customWidth="1"/>
    <col min="11790" max="11790" width="0" style="1" hidden="1" customWidth="1"/>
    <col min="11791" max="12034" width="9" style="1"/>
    <col min="12035" max="12035" width="9.875" style="1" customWidth="1"/>
    <col min="12036" max="12036" width="8" style="1" customWidth="1"/>
    <col min="12037" max="12037" width="4.875" style="1" customWidth="1"/>
    <col min="12038" max="12038" width="8.625" style="1" customWidth="1"/>
    <col min="12039" max="12044" width="10.625" style="1" customWidth="1"/>
    <col min="12045" max="12045" width="13.125" style="1" customWidth="1"/>
    <col min="12046" max="12046" width="0" style="1" hidden="1" customWidth="1"/>
    <col min="12047" max="12290" width="9" style="1"/>
    <col min="12291" max="12291" width="9.875" style="1" customWidth="1"/>
    <col min="12292" max="12292" width="8" style="1" customWidth="1"/>
    <col min="12293" max="12293" width="4.875" style="1" customWidth="1"/>
    <col min="12294" max="12294" width="8.625" style="1" customWidth="1"/>
    <col min="12295" max="12300" width="10.625" style="1" customWidth="1"/>
    <col min="12301" max="12301" width="13.125" style="1" customWidth="1"/>
    <col min="12302" max="12302" width="0" style="1" hidden="1" customWidth="1"/>
    <col min="12303" max="12546" width="9" style="1"/>
    <col min="12547" max="12547" width="9.875" style="1" customWidth="1"/>
    <col min="12548" max="12548" width="8" style="1" customWidth="1"/>
    <col min="12549" max="12549" width="4.875" style="1" customWidth="1"/>
    <col min="12550" max="12550" width="8.625" style="1" customWidth="1"/>
    <col min="12551" max="12556" width="10.625" style="1" customWidth="1"/>
    <col min="12557" max="12557" width="13.125" style="1" customWidth="1"/>
    <col min="12558" max="12558" width="0" style="1" hidden="1" customWidth="1"/>
    <col min="12559" max="12802" width="9" style="1"/>
    <col min="12803" max="12803" width="9.875" style="1" customWidth="1"/>
    <col min="12804" max="12804" width="8" style="1" customWidth="1"/>
    <col min="12805" max="12805" width="4.875" style="1" customWidth="1"/>
    <col min="12806" max="12806" width="8.625" style="1" customWidth="1"/>
    <col min="12807" max="12812" width="10.625" style="1" customWidth="1"/>
    <col min="12813" max="12813" width="13.125" style="1" customWidth="1"/>
    <col min="12814" max="12814" width="0" style="1" hidden="1" customWidth="1"/>
    <col min="12815" max="13058" width="9" style="1"/>
    <col min="13059" max="13059" width="9.875" style="1" customWidth="1"/>
    <col min="13060" max="13060" width="8" style="1" customWidth="1"/>
    <col min="13061" max="13061" width="4.875" style="1" customWidth="1"/>
    <col min="13062" max="13062" width="8.625" style="1" customWidth="1"/>
    <col min="13063" max="13068" width="10.625" style="1" customWidth="1"/>
    <col min="13069" max="13069" width="13.125" style="1" customWidth="1"/>
    <col min="13070" max="13070" width="0" style="1" hidden="1" customWidth="1"/>
    <col min="13071" max="13314" width="9" style="1"/>
    <col min="13315" max="13315" width="9.875" style="1" customWidth="1"/>
    <col min="13316" max="13316" width="8" style="1" customWidth="1"/>
    <col min="13317" max="13317" width="4.875" style="1" customWidth="1"/>
    <col min="13318" max="13318" width="8.625" style="1" customWidth="1"/>
    <col min="13319" max="13324" width="10.625" style="1" customWidth="1"/>
    <col min="13325" max="13325" width="13.125" style="1" customWidth="1"/>
    <col min="13326" max="13326" width="0" style="1" hidden="1" customWidth="1"/>
    <col min="13327" max="13570" width="9" style="1"/>
    <col min="13571" max="13571" width="9.875" style="1" customWidth="1"/>
    <col min="13572" max="13572" width="8" style="1" customWidth="1"/>
    <col min="13573" max="13573" width="4.875" style="1" customWidth="1"/>
    <col min="13574" max="13574" width="8.625" style="1" customWidth="1"/>
    <col min="13575" max="13580" width="10.625" style="1" customWidth="1"/>
    <col min="13581" max="13581" width="13.125" style="1" customWidth="1"/>
    <col min="13582" max="13582" width="0" style="1" hidden="1" customWidth="1"/>
    <col min="13583" max="13826" width="9" style="1"/>
    <col min="13827" max="13827" width="9.875" style="1" customWidth="1"/>
    <col min="13828" max="13828" width="8" style="1" customWidth="1"/>
    <col min="13829" max="13829" width="4.875" style="1" customWidth="1"/>
    <col min="13830" max="13830" width="8.625" style="1" customWidth="1"/>
    <col min="13831" max="13836" width="10.625" style="1" customWidth="1"/>
    <col min="13837" max="13837" width="13.125" style="1" customWidth="1"/>
    <col min="13838" max="13838" width="0" style="1" hidden="1" customWidth="1"/>
    <col min="13839" max="14082" width="9" style="1"/>
    <col min="14083" max="14083" width="9.875" style="1" customWidth="1"/>
    <col min="14084" max="14084" width="8" style="1" customWidth="1"/>
    <col min="14085" max="14085" width="4.875" style="1" customWidth="1"/>
    <col min="14086" max="14086" width="8.625" style="1" customWidth="1"/>
    <col min="14087" max="14092" width="10.625" style="1" customWidth="1"/>
    <col min="14093" max="14093" width="13.125" style="1" customWidth="1"/>
    <col min="14094" max="14094" width="0" style="1" hidden="1" customWidth="1"/>
    <col min="14095" max="14338" width="9" style="1"/>
    <col min="14339" max="14339" width="9.875" style="1" customWidth="1"/>
    <col min="14340" max="14340" width="8" style="1" customWidth="1"/>
    <col min="14341" max="14341" width="4.875" style="1" customWidth="1"/>
    <col min="14342" max="14342" width="8.625" style="1" customWidth="1"/>
    <col min="14343" max="14348" width="10.625" style="1" customWidth="1"/>
    <col min="14349" max="14349" width="13.125" style="1" customWidth="1"/>
    <col min="14350" max="14350" width="0" style="1" hidden="1" customWidth="1"/>
    <col min="14351" max="14594" width="9" style="1"/>
    <col min="14595" max="14595" width="9.875" style="1" customWidth="1"/>
    <col min="14596" max="14596" width="8" style="1" customWidth="1"/>
    <col min="14597" max="14597" width="4.875" style="1" customWidth="1"/>
    <col min="14598" max="14598" width="8.625" style="1" customWidth="1"/>
    <col min="14599" max="14604" width="10.625" style="1" customWidth="1"/>
    <col min="14605" max="14605" width="13.125" style="1" customWidth="1"/>
    <col min="14606" max="14606" width="0" style="1" hidden="1" customWidth="1"/>
    <col min="14607" max="14850" width="9" style="1"/>
    <col min="14851" max="14851" width="9.875" style="1" customWidth="1"/>
    <col min="14852" max="14852" width="8" style="1" customWidth="1"/>
    <col min="14853" max="14853" width="4.875" style="1" customWidth="1"/>
    <col min="14854" max="14854" width="8.625" style="1" customWidth="1"/>
    <col min="14855" max="14860" width="10.625" style="1" customWidth="1"/>
    <col min="14861" max="14861" width="13.125" style="1" customWidth="1"/>
    <col min="14862" max="14862" width="0" style="1" hidden="1" customWidth="1"/>
    <col min="14863" max="15106" width="9" style="1"/>
    <col min="15107" max="15107" width="9.875" style="1" customWidth="1"/>
    <col min="15108" max="15108" width="8" style="1" customWidth="1"/>
    <col min="15109" max="15109" width="4.875" style="1" customWidth="1"/>
    <col min="15110" max="15110" width="8.625" style="1" customWidth="1"/>
    <col min="15111" max="15116" width="10.625" style="1" customWidth="1"/>
    <col min="15117" max="15117" width="13.125" style="1" customWidth="1"/>
    <col min="15118" max="15118" width="0" style="1" hidden="1" customWidth="1"/>
    <col min="15119" max="15362" width="9" style="1"/>
    <col min="15363" max="15363" width="9.875" style="1" customWidth="1"/>
    <col min="15364" max="15364" width="8" style="1" customWidth="1"/>
    <col min="15365" max="15365" width="4.875" style="1" customWidth="1"/>
    <col min="15366" max="15366" width="8.625" style="1" customWidth="1"/>
    <col min="15367" max="15372" width="10.625" style="1" customWidth="1"/>
    <col min="15373" max="15373" width="13.125" style="1" customWidth="1"/>
    <col min="15374" max="15374" width="0" style="1" hidden="1" customWidth="1"/>
    <col min="15375" max="15618" width="9" style="1"/>
    <col min="15619" max="15619" width="9.875" style="1" customWidth="1"/>
    <col min="15620" max="15620" width="8" style="1" customWidth="1"/>
    <col min="15621" max="15621" width="4.875" style="1" customWidth="1"/>
    <col min="15622" max="15622" width="8.625" style="1" customWidth="1"/>
    <col min="15623" max="15628" width="10.625" style="1" customWidth="1"/>
    <col min="15629" max="15629" width="13.125" style="1" customWidth="1"/>
    <col min="15630" max="15630" width="0" style="1" hidden="1" customWidth="1"/>
    <col min="15631" max="15874" width="9" style="1"/>
    <col min="15875" max="15875" width="9.875" style="1" customWidth="1"/>
    <col min="15876" max="15876" width="8" style="1" customWidth="1"/>
    <col min="15877" max="15877" width="4.875" style="1" customWidth="1"/>
    <col min="15878" max="15878" width="8.625" style="1" customWidth="1"/>
    <col min="15879" max="15884" width="10.625" style="1" customWidth="1"/>
    <col min="15885" max="15885" width="13.125" style="1" customWidth="1"/>
    <col min="15886" max="15886" width="0" style="1" hidden="1" customWidth="1"/>
    <col min="15887" max="16130" width="9" style="1"/>
    <col min="16131" max="16131" width="9.875" style="1" customWidth="1"/>
    <col min="16132" max="16132" width="8" style="1" customWidth="1"/>
    <col min="16133" max="16133" width="4.875" style="1" customWidth="1"/>
    <col min="16134" max="16134" width="8.625" style="1" customWidth="1"/>
    <col min="16135" max="16140" width="10.625" style="1" customWidth="1"/>
    <col min="16141" max="16141" width="13.125" style="1" customWidth="1"/>
    <col min="16142" max="16142" width="0" style="1" hidden="1" customWidth="1"/>
    <col min="16143" max="16384" width="9" style="1"/>
  </cols>
  <sheetData>
    <row r="1" spans="2:15">
      <c r="B1" s="1" t="s">
        <v>0</v>
      </c>
      <c r="M1" s="2" t="s">
        <v>93</v>
      </c>
    </row>
    <row r="2" spans="2:15">
      <c r="K2" s="174" t="s">
        <v>50</v>
      </c>
      <c r="L2" s="174"/>
      <c r="M2" s="174"/>
    </row>
    <row r="4" spans="2:15" ht="18.75">
      <c r="B4" s="186" t="s">
        <v>109</v>
      </c>
      <c r="C4" s="186"/>
      <c r="D4" s="186"/>
      <c r="E4" s="186"/>
      <c r="F4" s="186"/>
      <c r="G4" s="186"/>
      <c r="H4" s="186"/>
      <c r="I4" s="186"/>
      <c r="J4" s="186"/>
      <c r="K4" s="186"/>
      <c r="L4" s="186"/>
      <c r="M4" s="186"/>
    </row>
    <row r="6" spans="2:15" ht="14.25" customHeight="1"/>
    <row r="7" spans="2:15" ht="28.5" customHeight="1">
      <c r="B7" s="200" t="s">
        <v>110</v>
      </c>
      <c r="C7" s="200"/>
      <c r="D7" s="200"/>
      <c r="E7" s="200"/>
      <c r="F7" s="200"/>
      <c r="G7" s="200"/>
      <c r="H7" s="200"/>
      <c r="I7" s="200"/>
      <c r="J7" s="200"/>
      <c r="K7" s="200"/>
      <c r="L7" s="200"/>
    </row>
    <row r="8" spans="2:15" s="3" customFormat="1" ht="26.25" customHeight="1">
      <c r="C8" s="188" t="s">
        <v>2</v>
      </c>
      <c r="D8" s="188"/>
      <c r="E8" s="173" t="s">
        <v>42</v>
      </c>
      <c r="F8" s="173"/>
      <c r="G8" s="173"/>
      <c r="H8" s="173"/>
      <c r="I8" s="173"/>
      <c r="J8" s="173"/>
      <c r="K8" s="4"/>
      <c r="L8" s="4"/>
      <c r="M8" s="4"/>
    </row>
    <row r="9" spans="2:15" s="16" customFormat="1" ht="11.25" customHeight="1">
      <c r="C9" s="17"/>
      <c r="D9" s="17"/>
      <c r="E9" s="18"/>
      <c r="F9" s="18"/>
      <c r="G9" s="18"/>
      <c r="H9" s="18"/>
      <c r="I9" s="18"/>
      <c r="J9" s="18"/>
      <c r="K9" s="4"/>
      <c r="L9" s="4"/>
      <c r="M9" s="4"/>
    </row>
    <row r="10" spans="2:15">
      <c r="B10" s="5" t="s">
        <v>3</v>
      </c>
      <c r="C10" s="5"/>
      <c r="D10" s="5"/>
      <c r="E10" s="5"/>
      <c r="F10" s="5"/>
      <c r="G10" s="5"/>
      <c r="H10" s="5"/>
      <c r="I10" s="5"/>
      <c r="J10" s="5"/>
      <c r="K10" s="5"/>
      <c r="L10" s="5"/>
      <c r="M10" s="5"/>
    </row>
    <row r="11" spans="2:15" ht="6.75" customHeight="1"/>
    <row r="12" spans="2:15" ht="15" customHeight="1">
      <c r="B12" s="189" t="s">
        <v>43</v>
      </c>
      <c r="C12" s="184" t="s">
        <v>4</v>
      </c>
      <c r="D12" s="184" t="s">
        <v>5</v>
      </c>
      <c r="E12" s="181" t="s">
        <v>44</v>
      </c>
      <c r="F12" s="191" t="s">
        <v>8</v>
      </c>
      <c r="G12" s="179" t="s">
        <v>9</v>
      </c>
      <c r="H12" s="181" t="s">
        <v>94</v>
      </c>
      <c r="I12" s="181" t="s">
        <v>95</v>
      </c>
      <c r="J12" s="179" t="s">
        <v>96</v>
      </c>
      <c r="K12" s="179" t="s">
        <v>69</v>
      </c>
      <c r="L12" s="179" t="s">
        <v>70</v>
      </c>
      <c r="M12" s="184" t="s">
        <v>46</v>
      </c>
    </row>
    <row r="13" spans="2:15" ht="15" customHeight="1" thickBot="1">
      <c r="B13" s="190"/>
      <c r="C13" s="185"/>
      <c r="D13" s="185"/>
      <c r="E13" s="182"/>
      <c r="F13" s="180"/>
      <c r="G13" s="180"/>
      <c r="H13" s="182"/>
      <c r="I13" s="182"/>
      <c r="J13" s="183"/>
      <c r="K13" s="183"/>
      <c r="L13" s="183"/>
      <c r="M13" s="185"/>
    </row>
    <row r="14" spans="2:15" s="41" customFormat="1" ht="30.75" customHeight="1" thickTop="1">
      <c r="B14" s="37" t="s">
        <v>12</v>
      </c>
      <c r="C14" s="38"/>
      <c r="D14" s="38"/>
      <c r="E14" s="39"/>
      <c r="F14" s="40"/>
      <c r="G14" s="40"/>
      <c r="H14" s="40"/>
      <c r="I14" s="40"/>
      <c r="J14" s="38"/>
      <c r="K14" s="40"/>
      <c r="L14" s="40"/>
      <c r="M14" s="38"/>
      <c r="O14" s="41" t="s">
        <v>47</v>
      </c>
    </row>
    <row r="15" spans="2:15" s="41" customFormat="1" ht="30.75" customHeight="1">
      <c r="B15" s="34"/>
      <c r="C15" s="34"/>
      <c r="D15" s="34"/>
      <c r="E15" s="34"/>
      <c r="F15" s="35"/>
      <c r="G15" s="35"/>
      <c r="H15" s="35"/>
      <c r="I15" s="35"/>
      <c r="J15" s="34"/>
      <c r="K15" s="35"/>
      <c r="L15" s="35"/>
      <c r="M15" s="42"/>
      <c r="N15" s="43"/>
      <c r="O15" s="41" t="s">
        <v>97</v>
      </c>
    </row>
    <row r="16" spans="2:15" ht="30.75" customHeight="1">
      <c r="B16" s="46" t="s">
        <v>71</v>
      </c>
      <c r="C16" s="46" t="s">
        <v>72</v>
      </c>
      <c r="D16" s="46" t="s">
        <v>28</v>
      </c>
      <c r="E16" s="47">
        <v>5000</v>
      </c>
      <c r="F16" s="47">
        <v>90</v>
      </c>
      <c r="G16" s="47">
        <f t="shared" ref="G16:G21" si="0">E16*F16</f>
        <v>450000</v>
      </c>
      <c r="H16" s="46" t="s">
        <v>73</v>
      </c>
      <c r="I16" s="46" t="s">
        <v>100</v>
      </c>
      <c r="J16" s="32" t="s">
        <v>75</v>
      </c>
      <c r="K16" s="32" t="s">
        <v>76</v>
      </c>
      <c r="L16" s="50" t="s">
        <v>77</v>
      </c>
      <c r="M16" s="51" t="s">
        <v>78</v>
      </c>
      <c r="N16" s="6"/>
      <c r="O16" s="1" t="s">
        <v>98</v>
      </c>
    </row>
    <row r="17" spans="2:15" ht="30.75" customHeight="1">
      <c r="B17" s="46" t="s">
        <v>71</v>
      </c>
      <c r="C17" s="46" t="s">
        <v>72</v>
      </c>
      <c r="D17" s="46" t="s">
        <v>28</v>
      </c>
      <c r="E17" s="47">
        <v>10000</v>
      </c>
      <c r="F17" s="47">
        <v>100</v>
      </c>
      <c r="G17" s="47">
        <f t="shared" si="0"/>
        <v>1000000</v>
      </c>
      <c r="H17" s="46" t="s">
        <v>73</v>
      </c>
      <c r="I17" s="46" t="s">
        <v>101</v>
      </c>
      <c r="J17" s="32" t="s">
        <v>99</v>
      </c>
      <c r="K17" s="32" t="s">
        <v>79</v>
      </c>
      <c r="L17" s="50" t="s">
        <v>77</v>
      </c>
      <c r="M17" s="51" t="s">
        <v>78</v>
      </c>
      <c r="O17" s="1" t="s">
        <v>48</v>
      </c>
    </row>
    <row r="18" spans="2:15" ht="30.75" customHeight="1">
      <c r="B18" s="46" t="s">
        <v>71</v>
      </c>
      <c r="C18" s="46" t="s">
        <v>72</v>
      </c>
      <c r="D18" s="46" t="s">
        <v>28</v>
      </c>
      <c r="E18" s="47">
        <v>15000</v>
      </c>
      <c r="F18" s="47">
        <v>100</v>
      </c>
      <c r="G18" s="47">
        <f t="shared" si="0"/>
        <v>1500000</v>
      </c>
      <c r="H18" s="46" t="s">
        <v>73</v>
      </c>
      <c r="I18" s="46" t="s">
        <v>102</v>
      </c>
      <c r="J18" s="32" t="s">
        <v>75</v>
      </c>
      <c r="K18" s="32" t="s">
        <v>80</v>
      </c>
      <c r="L18" s="50" t="s">
        <v>77</v>
      </c>
      <c r="M18" s="51" t="s">
        <v>78</v>
      </c>
    </row>
    <row r="19" spans="2:15" ht="30.75" customHeight="1">
      <c r="B19" s="46" t="s">
        <v>71</v>
      </c>
      <c r="C19" s="46" t="s">
        <v>72</v>
      </c>
      <c r="D19" s="46" t="s">
        <v>28</v>
      </c>
      <c r="E19" s="47">
        <v>14000</v>
      </c>
      <c r="F19" s="47">
        <v>100</v>
      </c>
      <c r="G19" s="47">
        <f t="shared" si="0"/>
        <v>1400000</v>
      </c>
      <c r="H19" s="46" t="s">
        <v>73</v>
      </c>
      <c r="I19" s="46" t="s">
        <v>103</v>
      </c>
      <c r="J19" s="32" t="s">
        <v>82</v>
      </c>
      <c r="K19" s="32" t="s">
        <v>83</v>
      </c>
      <c r="L19" s="50" t="s">
        <v>77</v>
      </c>
      <c r="M19" s="51" t="s">
        <v>78</v>
      </c>
      <c r="N19" s="6"/>
    </row>
    <row r="20" spans="2:15" ht="30.75" customHeight="1">
      <c r="B20" s="46" t="s">
        <v>71</v>
      </c>
      <c r="C20" s="46" t="s">
        <v>72</v>
      </c>
      <c r="D20" s="46" t="s">
        <v>28</v>
      </c>
      <c r="E20" s="47">
        <v>5000</v>
      </c>
      <c r="F20" s="47">
        <v>110</v>
      </c>
      <c r="G20" s="47">
        <f t="shared" si="0"/>
        <v>550000</v>
      </c>
      <c r="H20" s="46" t="s">
        <v>73</v>
      </c>
      <c r="I20" s="46" t="s">
        <v>104</v>
      </c>
      <c r="J20" s="32" t="s">
        <v>85</v>
      </c>
      <c r="K20" s="32" t="s">
        <v>86</v>
      </c>
      <c r="L20" s="50" t="s">
        <v>77</v>
      </c>
      <c r="M20" s="51" t="s">
        <v>78</v>
      </c>
      <c r="N20" s="6"/>
    </row>
    <row r="21" spans="2:15" ht="30.75" customHeight="1">
      <c r="B21" s="46" t="s">
        <v>71</v>
      </c>
      <c r="C21" s="46" t="s">
        <v>72</v>
      </c>
      <c r="D21" s="46" t="s">
        <v>28</v>
      </c>
      <c r="E21" s="47">
        <v>1000</v>
      </c>
      <c r="F21" s="47">
        <v>100</v>
      </c>
      <c r="G21" s="47">
        <f t="shared" si="0"/>
        <v>100000</v>
      </c>
      <c r="H21" s="46" t="s">
        <v>73</v>
      </c>
      <c r="I21" s="46" t="s">
        <v>105</v>
      </c>
      <c r="J21" s="32" t="s">
        <v>75</v>
      </c>
      <c r="K21" s="32" t="s">
        <v>87</v>
      </c>
      <c r="L21" s="50" t="s">
        <v>77</v>
      </c>
      <c r="M21" s="51" t="s">
        <v>78</v>
      </c>
    </row>
    <row r="22" spans="2:15" ht="30.75" customHeight="1">
      <c r="B22" s="201" t="s">
        <v>88</v>
      </c>
      <c r="C22" s="202"/>
      <c r="D22" s="203"/>
      <c r="E22" s="47">
        <f>SUM(E16:E21)</f>
        <v>50000</v>
      </c>
      <c r="F22" s="47"/>
      <c r="G22" s="47"/>
      <c r="H22" s="46"/>
      <c r="I22" s="46"/>
      <c r="J22" s="33"/>
      <c r="K22" s="33"/>
      <c r="L22" s="52"/>
      <c r="M22" s="51"/>
    </row>
    <row r="23" spans="2:15" ht="30.75" customHeight="1">
      <c r="B23" s="34"/>
      <c r="C23" s="34"/>
      <c r="D23" s="34"/>
      <c r="E23" s="34"/>
      <c r="F23" s="35"/>
      <c r="G23" s="35"/>
      <c r="H23" s="35"/>
      <c r="I23" s="35"/>
      <c r="J23" s="34"/>
      <c r="K23" s="35"/>
      <c r="L23" s="35"/>
      <c r="M23" s="36"/>
      <c r="N23" s="6"/>
    </row>
    <row r="24" spans="2:15" ht="30.75" customHeight="1">
      <c r="B24" s="44" t="s">
        <v>71</v>
      </c>
      <c r="C24" s="44" t="s">
        <v>72</v>
      </c>
      <c r="D24" s="44" t="s">
        <v>28</v>
      </c>
      <c r="E24" s="48">
        <v>2000</v>
      </c>
      <c r="F24" s="48"/>
      <c r="G24" s="48">
        <f>E24*F24</f>
        <v>0</v>
      </c>
      <c r="H24" s="44" t="s">
        <v>73</v>
      </c>
      <c r="I24" s="44" t="s">
        <v>106</v>
      </c>
      <c r="J24" s="45" t="s">
        <v>89</v>
      </c>
      <c r="K24" s="45" t="s">
        <v>90</v>
      </c>
      <c r="L24" s="53" t="s">
        <v>91</v>
      </c>
      <c r="M24" s="54" t="s">
        <v>78</v>
      </c>
    </row>
    <row r="25" spans="2:15" ht="30.75" customHeight="1">
      <c r="B25" s="44" t="s">
        <v>71</v>
      </c>
      <c r="C25" s="44" t="s">
        <v>72</v>
      </c>
      <c r="D25" s="44" t="s">
        <v>28</v>
      </c>
      <c r="E25" s="48">
        <v>2000</v>
      </c>
      <c r="F25" s="48"/>
      <c r="G25" s="48">
        <f>E25*F25</f>
        <v>0</v>
      </c>
      <c r="H25" s="44" t="s">
        <v>73</v>
      </c>
      <c r="I25" s="44" t="s">
        <v>107</v>
      </c>
      <c r="J25" s="45" t="s">
        <v>89</v>
      </c>
      <c r="K25" s="45" t="s">
        <v>90</v>
      </c>
      <c r="L25" s="53" t="s">
        <v>91</v>
      </c>
      <c r="M25" s="54" t="s">
        <v>78</v>
      </c>
    </row>
    <row r="26" spans="2:15" ht="30.75" customHeight="1">
      <c r="B26" s="44" t="s">
        <v>71</v>
      </c>
      <c r="C26" s="44" t="s">
        <v>72</v>
      </c>
      <c r="D26" s="44" t="s">
        <v>28</v>
      </c>
      <c r="E26" s="48">
        <v>1000</v>
      </c>
      <c r="F26" s="48"/>
      <c r="G26" s="48">
        <f>E26*F26</f>
        <v>0</v>
      </c>
      <c r="H26" s="44" t="s">
        <v>73</v>
      </c>
      <c r="I26" s="44" t="s">
        <v>108</v>
      </c>
      <c r="J26" s="45" t="s">
        <v>89</v>
      </c>
      <c r="K26" s="45" t="s">
        <v>90</v>
      </c>
      <c r="L26" s="53" t="s">
        <v>91</v>
      </c>
      <c r="M26" s="54" t="s">
        <v>78</v>
      </c>
    </row>
    <row r="27" spans="2:15" ht="30.75" customHeight="1">
      <c r="B27" s="204" t="s">
        <v>92</v>
      </c>
      <c r="C27" s="205"/>
      <c r="D27" s="206"/>
      <c r="E27" s="48">
        <f>SUM(E24:E26)</f>
        <v>5000</v>
      </c>
      <c r="F27" s="48"/>
      <c r="G27" s="49"/>
      <c r="H27" s="44"/>
      <c r="I27" s="44"/>
      <c r="J27" s="45"/>
      <c r="K27" s="45"/>
      <c r="L27" s="53"/>
      <c r="M27" s="54"/>
      <c r="N27" s="6"/>
    </row>
    <row r="28" spans="2:15" s="41" customFormat="1" ht="30.75" customHeight="1">
      <c r="B28" s="34"/>
      <c r="C28" s="34"/>
      <c r="D28" s="34"/>
      <c r="E28" s="34"/>
      <c r="F28" s="35"/>
      <c r="G28" s="35"/>
      <c r="H28" s="35"/>
      <c r="I28" s="35"/>
      <c r="J28" s="34"/>
      <c r="K28" s="35"/>
      <c r="L28" s="35"/>
      <c r="M28" s="36"/>
      <c r="N28" s="43"/>
    </row>
    <row r="29" spans="2:15" s="41" customFormat="1" ht="30.75" customHeight="1">
      <c r="B29" s="38"/>
      <c r="C29" s="38"/>
      <c r="D29" s="38"/>
      <c r="E29" s="34"/>
      <c r="F29" s="35"/>
      <c r="G29" s="35"/>
      <c r="H29" s="35"/>
      <c r="I29" s="35"/>
      <c r="J29" s="38"/>
      <c r="K29" s="35"/>
      <c r="L29" s="35"/>
      <c r="M29" s="36"/>
    </row>
    <row r="30" spans="2:15" s="41" customFormat="1" ht="30.75" customHeight="1">
      <c r="B30" s="38"/>
      <c r="C30" s="38"/>
      <c r="D30" s="38"/>
      <c r="E30" s="39"/>
      <c r="F30" s="40"/>
      <c r="G30" s="40"/>
      <c r="H30" s="40"/>
      <c r="I30" s="40"/>
      <c r="J30" s="38"/>
      <c r="K30" s="40"/>
      <c r="L30" s="40"/>
      <c r="M30" s="36"/>
    </row>
    <row r="31" spans="2:15" s="41" customFormat="1" ht="30.75" customHeight="1">
      <c r="B31" s="34"/>
      <c r="C31" s="34"/>
      <c r="D31" s="34"/>
      <c r="E31" s="34"/>
      <c r="F31" s="35"/>
      <c r="G31" s="35"/>
      <c r="H31" s="35"/>
      <c r="I31" s="35"/>
      <c r="J31" s="34"/>
      <c r="K31" s="35"/>
      <c r="L31" s="35"/>
      <c r="M31" s="36"/>
      <c r="N31" s="43"/>
    </row>
    <row r="32" spans="2:15" s="41" customFormat="1" ht="30.75" customHeight="1">
      <c r="B32" s="34"/>
      <c r="C32" s="34"/>
      <c r="D32" s="34"/>
      <c r="E32" s="34"/>
      <c r="F32" s="35"/>
      <c r="G32" s="35"/>
      <c r="H32" s="35"/>
      <c r="I32" s="35"/>
      <c r="J32" s="34"/>
      <c r="K32" s="35"/>
      <c r="L32" s="35"/>
      <c r="M32" s="36"/>
      <c r="N32" s="43"/>
    </row>
    <row r="33" spans="2:14">
      <c r="B33" s="7"/>
      <c r="C33" s="7"/>
      <c r="D33" s="7"/>
      <c r="E33" s="7"/>
      <c r="F33" s="7"/>
      <c r="G33" s="7"/>
      <c r="H33" s="7"/>
      <c r="I33" s="7"/>
      <c r="J33" s="7"/>
      <c r="K33" s="7"/>
      <c r="L33" s="7"/>
      <c r="M33" s="7"/>
    </row>
    <row r="34" spans="2:14" ht="18" customHeight="1">
      <c r="B34" s="27" t="s">
        <v>40</v>
      </c>
      <c r="C34" s="8" t="s">
        <v>0</v>
      </c>
    </row>
    <row r="35" spans="2:14" ht="31.5" customHeight="1">
      <c r="B35" s="28" t="s">
        <v>51</v>
      </c>
      <c r="C35" s="169" t="s">
        <v>111</v>
      </c>
      <c r="D35" s="169"/>
      <c r="E35" s="169"/>
      <c r="F35" s="169"/>
      <c r="G35" s="169"/>
      <c r="H35" s="169"/>
      <c r="I35" s="169"/>
      <c r="J35" s="169"/>
      <c r="K35" s="169"/>
      <c r="L35" s="169"/>
      <c r="M35" s="169"/>
      <c r="N35" s="26"/>
    </row>
    <row r="36" spans="2:14" ht="63.75" customHeight="1">
      <c r="B36" s="28" t="s">
        <v>65</v>
      </c>
      <c r="C36" s="169" t="s">
        <v>192</v>
      </c>
      <c r="D36" s="169"/>
      <c r="E36" s="169"/>
      <c r="F36" s="169"/>
      <c r="G36" s="169"/>
      <c r="H36" s="169"/>
      <c r="I36" s="169"/>
      <c r="J36" s="169"/>
      <c r="K36" s="169"/>
      <c r="L36" s="169"/>
      <c r="M36" s="169"/>
      <c r="N36" s="25"/>
    </row>
  </sheetData>
  <mergeCells count="21">
    <mergeCell ref="B22:D22"/>
    <mergeCell ref="B27:D27"/>
    <mergeCell ref="C35:M35"/>
    <mergeCell ref="C36:M36"/>
    <mergeCell ref="G12:G13"/>
    <mergeCell ref="H12:H13"/>
    <mergeCell ref="I12:I13"/>
    <mergeCell ref="J12:J13"/>
    <mergeCell ref="K12:K13"/>
    <mergeCell ref="M12:M13"/>
    <mergeCell ref="B12:B13"/>
    <mergeCell ref="C12:C13"/>
    <mergeCell ref="D12:D13"/>
    <mergeCell ref="E12:E13"/>
    <mergeCell ref="F12:F13"/>
    <mergeCell ref="L12:L13"/>
    <mergeCell ref="K2:M2"/>
    <mergeCell ref="B4:M4"/>
    <mergeCell ref="B7:L7"/>
    <mergeCell ref="C8:D8"/>
    <mergeCell ref="E8:J8"/>
  </mergeCells>
  <phoneticPr fontId="10"/>
  <pageMargins left="0.51181102362204722" right="0.31496062992125984" top="0.55118110236220474" bottom="0.55118110236220474" header="0.31496062992125984" footer="0.31496062992125984"/>
  <pageSetup paperSize="9" scale="68" orientation="portrait" r:id="rId1"/>
  <headerFooter>
    <oddFooter>&amp;P / &amp;N ページ</oddFooter>
  </headerFooter>
  <ignoredErrors>
    <ignoredError sqref="B35:B3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Normal="100" zoomScaleSheetLayoutView="100" workbookViewId="0">
      <selection activeCell="M5" sqref="M5"/>
    </sheetView>
  </sheetViews>
  <sheetFormatPr defaultColWidth="9" defaultRowHeight="13.5"/>
  <cols>
    <col min="1" max="2" width="9" style="56"/>
    <col min="3" max="3" width="5.875" style="56" customWidth="1"/>
    <col min="4" max="9" width="9" style="56"/>
    <col min="10" max="10" width="7.25" style="56" customWidth="1"/>
    <col min="11" max="11" width="5.875" style="56" customWidth="1"/>
    <col min="12" max="16384" width="9" style="56"/>
  </cols>
  <sheetData>
    <row r="1" spans="1:15">
      <c r="O1" s="2" t="s">
        <v>182</v>
      </c>
    </row>
    <row r="2" spans="1:15">
      <c r="M2" s="213" t="s">
        <v>50</v>
      </c>
      <c r="N2" s="213"/>
      <c r="O2" s="213"/>
    </row>
    <row r="4" spans="1:15" ht="14.25">
      <c r="A4" s="188" t="s">
        <v>2</v>
      </c>
      <c r="B4" s="188"/>
      <c r="C4" s="173" t="s">
        <v>42</v>
      </c>
      <c r="D4" s="173"/>
      <c r="E4" s="173"/>
      <c r="F4" s="173"/>
      <c r="G4" s="173"/>
      <c r="H4" s="173"/>
      <c r="I4" s="173"/>
    </row>
    <row r="5" spans="1:15" s="119" customFormat="1" ht="14.25">
      <c r="A5" s="17"/>
      <c r="B5" s="17"/>
      <c r="C5" s="18"/>
      <c r="D5" s="18"/>
      <c r="E5" s="18"/>
      <c r="F5" s="18"/>
      <c r="G5" s="18"/>
      <c r="H5" s="18"/>
      <c r="I5" s="18"/>
    </row>
    <row r="6" spans="1:15" ht="18.75">
      <c r="A6" s="55" t="s">
        <v>181</v>
      </c>
    </row>
    <row r="8" spans="1:15" s="31" customFormat="1" ht="15" customHeight="1">
      <c r="A8" s="214" t="s">
        <v>67</v>
      </c>
      <c r="B8" s="216" t="s">
        <v>4</v>
      </c>
      <c r="C8" s="216" t="s">
        <v>5</v>
      </c>
      <c r="D8" s="218" t="s">
        <v>68</v>
      </c>
      <c r="E8" s="218" t="s">
        <v>8</v>
      </c>
      <c r="F8" s="218" t="s">
        <v>9</v>
      </c>
      <c r="G8" s="207" t="s">
        <v>112</v>
      </c>
      <c r="H8" s="209" t="s">
        <v>113</v>
      </c>
      <c r="I8" s="211" t="s">
        <v>114</v>
      </c>
      <c r="J8" s="212"/>
      <c r="K8" s="212"/>
      <c r="L8" s="212"/>
      <c r="M8" s="212"/>
      <c r="N8" s="212"/>
      <c r="O8" s="212"/>
    </row>
    <row r="9" spans="1:15" s="31" customFormat="1" ht="15" customHeight="1" thickBot="1">
      <c r="A9" s="215"/>
      <c r="B9" s="217"/>
      <c r="C9" s="217"/>
      <c r="D9" s="219"/>
      <c r="E9" s="219"/>
      <c r="F9" s="219"/>
      <c r="G9" s="208"/>
      <c r="H9" s="210"/>
      <c r="I9" s="93" t="s">
        <v>115</v>
      </c>
      <c r="J9" s="94" t="s">
        <v>116</v>
      </c>
      <c r="K9" s="94" t="s">
        <v>117</v>
      </c>
      <c r="L9" s="94" t="s">
        <v>118</v>
      </c>
      <c r="M9" s="94" t="s">
        <v>119</v>
      </c>
      <c r="N9" s="94" t="s">
        <v>120</v>
      </c>
      <c r="O9" s="94" t="s">
        <v>121</v>
      </c>
    </row>
    <row r="10" spans="1:15" s="31" customFormat="1" ht="20.100000000000001" customHeight="1" thickTop="1">
      <c r="A10" s="58" t="s">
        <v>12</v>
      </c>
      <c r="B10" s="58"/>
      <c r="C10" s="58"/>
      <c r="D10" s="58"/>
      <c r="E10" s="58"/>
      <c r="F10" s="58"/>
      <c r="G10" s="58"/>
      <c r="H10" s="95"/>
      <c r="I10" s="96"/>
      <c r="J10" s="97"/>
      <c r="K10" s="97"/>
      <c r="L10" s="97"/>
      <c r="M10" s="97"/>
      <c r="N10" s="97"/>
      <c r="O10" s="97"/>
    </row>
    <row r="11" spans="1:15" s="31" customFormat="1" ht="20.100000000000001" customHeight="1">
      <c r="A11" s="98"/>
      <c r="B11" s="98"/>
      <c r="C11" s="98"/>
      <c r="D11" s="99"/>
      <c r="E11" s="99"/>
      <c r="F11" s="99"/>
      <c r="G11" s="98"/>
      <c r="H11" s="100"/>
      <c r="I11" s="101"/>
      <c r="J11" s="102"/>
      <c r="K11" s="102"/>
      <c r="L11" s="102"/>
      <c r="M11" s="102"/>
      <c r="N11" s="102"/>
      <c r="O11" s="102"/>
    </row>
    <row r="12" spans="1:15" s="31" customFormat="1" ht="20.100000000000001" customHeight="1">
      <c r="A12" s="98" t="s">
        <v>122</v>
      </c>
      <c r="B12" s="98" t="s">
        <v>123</v>
      </c>
      <c r="C12" s="98" t="s">
        <v>124</v>
      </c>
      <c r="D12" s="103">
        <v>3000</v>
      </c>
      <c r="E12" s="103">
        <v>2000</v>
      </c>
      <c r="F12" s="103">
        <f>D12*E12</f>
        <v>6000000</v>
      </c>
      <c r="G12" s="104" t="s">
        <v>125</v>
      </c>
      <c r="H12" s="57" t="s">
        <v>74</v>
      </c>
      <c r="I12" s="101" t="s">
        <v>126</v>
      </c>
      <c r="J12" s="105" t="s">
        <v>127</v>
      </c>
      <c r="K12" s="105" t="s">
        <v>128</v>
      </c>
      <c r="L12" s="106">
        <v>700</v>
      </c>
      <c r="M12" s="106">
        <v>90</v>
      </c>
      <c r="N12" s="107">
        <f>L12*M12</f>
        <v>63000</v>
      </c>
      <c r="O12" s="108" t="s">
        <v>129</v>
      </c>
    </row>
    <row r="13" spans="1:15" s="31" customFormat="1" ht="20.100000000000001" customHeight="1">
      <c r="A13" s="98"/>
      <c r="B13" s="98"/>
      <c r="C13" s="98"/>
      <c r="D13" s="103"/>
      <c r="E13" s="103"/>
      <c r="F13" s="103"/>
      <c r="G13" s="98"/>
      <c r="H13" s="57"/>
      <c r="I13" s="101" t="s">
        <v>126</v>
      </c>
      <c r="J13" s="105" t="s">
        <v>127</v>
      </c>
      <c r="K13" s="105" t="s">
        <v>128</v>
      </c>
      <c r="L13" s="106">
        <v>300</v>
      </c>
      <c r="M13" s="106">
        <v>90</v>
      </c>
      <c r="N13" s="107">
        <f>L13*M13</f>
        <v>27000</v>
      </c>
      <c r="O13" s="108" t="s">
        <v>130</v>
      </c>
    </row>
    <row r="14" spans="1:15" s="31" customFormat="1" ht="20.100000000000001" customHeight="1">
      <c r="A14" s="98"/>
      <c r="B14" s="98"/>
      <c r="C14" s="98"/>
      <c r="D14" s="103"/>
      <c r="E14" s="103"/>
      <c r="F14" s="103"/>
      <c r="G14" s="98"/>
      <c r="H14" s="57"/>
      <c r="I14" s="109"/>
      <c r="J14" s="102"/>
      <c r="K14" s="102"/>
      <c r="L14" s="106"/>
      <c r="M14" s="106"/>
      <c r="N14" s="107"/>
      <c r="O14" s="106"/>
    </row>
    <row r="15" spans="1:15" s="31" customFormat="1" ht="20.100000000000001" customHeight="1">
      <c r="A15" s="98" t="s">
        <v>122</v>
      </c>
      <c r="B15" s="98" t="s">
        <v>123</v>
      </c>
      <c r="C15" s="98" t="s">
        <v>124</v>
      </c>
      <c r="D15" s="103">
        <v>5000</v>
      </c>
      <c r="E15" s="103">
        <v>2000</v>
      </c>
      <c r="F15" s="103">
        <f>D15*E15</f>
        <v>10000000</v>
      </c>
      <c r="G15" s="104" t="s">
        <v>125</v>
      </c>
      <c r="H15" s="57" t="s">
        <v>81</v>
      </c>
      <c r="I15" s="101" t="s">
        <v>126</v>
      </c>
      <c r="J15" s="105" t="s">
        <v>127</v>
      </c>
      <c r="K15" s="105" t="s">
        <v>128</v>
      </c>
      <c r="L15" s="106">
        <v>500</v>
      </c>
      <c r="M15" s="106">
        <v>100</v>
      </c>
      <c r="N15" s="107">
        <f>L15*M15</f>
        <v>50000</v>
      </c>
      <c r="O15" s="108" t="s">
        <v>129</v>
      </c>
    </row>
    <row r="16" spans="1:15" s="31" customFormat="1" ht="20.100000000000001" customHeight="1">
      <c r="A16" s="98"/>
      <c r="B16" s="98"/>
      <c r="C16" s="98"/>
      <c r="D16" s="103"/>
      <c r="E16" s="103"/>
      <c r="F16" s="103"/>
      <c r="G16" s="98"/>
      <c r="H16" s="57"/>
      <c r="I16" s="101" t="s">
        <v>126</v>
      </c>
      <c r="J16" s="105" t="s">
        <v>127</v>
      </c>
      <c r="K16" s="105" t="s">
        <v>128</v>
      </c>
      <c r="L16" s="106">
        <v>1000</v>
      </c>
      <c r="M16" s="106">
        <v>100</v>
      </c>
      <c r="N16" s="107">
        <f>L16*M16</f>
        <v>100000</v>
      </c>
      <c r="O16" s="108" t="s">
        <v>130</v>
      </c>
    </row>
    <row r="17" spans="1:15" s="31" customFormat="1" ht="20.100000000000001" customHeight="1">
      <c r="A17" s="98"/>
      <c r="B17" s="98"/>
      <c r="C17" s="98"/>
      <c r="D17" s="103"/>
      <c r="E17" s="103"/>
      <c r="F17" s="99"/>
      <c r="G17" s="98"/>
      <c r="H17" s="57"/>
      <c r="I17" s="101"/>
      <c r="J17" s="102"/>
      <c r="K17" s="102"/>
      <c r="L17" s="106"/>
      <c r="M17" s="106"/>
      <c r="N17" s="107"/>
      <c r="O17" s="106"/>
    </row>
    <row r="18" spans="1:15" s="31" customFormat="1" ht="20.100000000000001" customHeight="1">
      <c r="A18" s="58" t="s">
        <v>131</v>
      </c>
      <c r="B18" s="118" t="s">
        <v>132</v>
      </c>
      <c r="C18" s="110" t="s">
        <v>133</v>
      </c>
      <c r="D18" s="103">
        <v>1</v>
      </c>
      <c r="E18" s="103" t="s">
        <v>134</v>
      </c>
      <c r="F18" s="99" t="s">
        <v>134</v>
      </c>
      <c r="G18" s="58" t="s">
        <v>135</v>
      </c>
      <c r="H18" s="57" t="s">
        <v>84</v>
      </c>
      <c r="I18" s="101" t="s">
        <v>126</v>
      </c>
      <c r="J18" s="105" t="s">
        <v>127</v>
      </c>
      <c r="K18" s="105" t="s">
        <v>128</v>
      </c>
      <c r="L18" s="106">
        <v>500</v>
      </c>
      <c r="M18" s="106">
        <v>110</v>
      </c>
      <c r="N18" s="107">
        <f>L18*M18</f>
        <v>55000</v>
      </c>
      <c r="O18" s="108" t="s">
        <v>136</v>
      </c>
    </row>
    <row r="19" spans="1:15" s="31" customFormat="1" ht="20.100000000000001" customHeight="1">
      <c r="A19" s="111"/>
      <c r="B19" s="111"/>
      <c r="C19" s="111"/>
      <c r="D19" s="103"/>
      <c r="E19" s="103"/>
      <c r="F19" s="99"/>
      <c r="G19" s="111"/>
      <c r="H19" s="112"/>
      <c r="I19" s="109"/>
      <c r="J19" s="102"/>
      <c r="K19" s="102"/>
      <c r="L19" s="102"/>
      <c r="M19" s="102"/>
      <c r="N19" s="113"/>
      <c r="O19" s="102"/>
    </row>
    <row r="20" spans="1:15" s="31" customFormat="1" ht="20.100000000000001" customHeight="1">
      <c r="A20" s="98"/>
      <c r="B20" s="98"/>
      <c r="C20" s="98"/>
      <c r="D20" s="103"/>
      <c r="E20" s="103"/>
      <c r="F20" s="99"/>
      <c r="G20" s="98"/>
      <c r="H20" s="100"/>
      <c r="I20" s="101"/>
      <c r="J20" s="102"/>
      <c r="K20" s="114" t="s">
        <v>137</v>
      </c>
      <c r="L20" s="115">
        <f>SUM(L12:L18)</f>
        <v>3000</v>
      </c>
      <c r="M20" s="102"/>
      <c r="N20" s="113"/>
      <c r="O20" s="102"/>
    </row>
    <row r="21" spans="1:15" s="31" customFormat="1" ht="20.100000000000001" customHeight="1">
      <c r="A21" s="98"/>
      <c r="B21" s="98"/>
      <c r="C21" s="98"/>
      <c r="D21" s="99"/>
      <c r="E21" s="99"/>
      <c r="F21" s="99"/>
      <c r="G21" s="98"/>
      <c r="H21" s="100"/>
      <c r="I21" s="101"/>
      <c r="J21" s="102"/>
      <c r="K21" s="102"/>
      <c r="L21" s="102"/>
      <c r="M21" s="102"/>
      <c r="N21" s="102"/>
      <c r="O21" s="102"/>
    </row>
    <row r="22" spans="1:15" s="31" customFormat="1" ht="20.100000000000001" customHeight="1">
      <c r="A22" s="58"/>
      <c r="B22" s="58"/>
      <c r="C22" s="58"/>
      <c r="D22" s="116"/>
      <c r="E22" s="116"/>
      <c r="F22" s="116"/>
      <c r="G22" s="58"/>
      <c r="H22" s="95"/>
      <c r="I22" s="109"/>
      <c r="J22" s="102"/>
      <c r="K22" s="102"/>
      <c r="L22" s="102"/>
      <c r="M22" s="102"/>
      <c r="N22" s="102"/>
      <c r="O22" s="102"/>
    </row>
    <row r="23" spans="1:15" s="31" customFormat="1" ht="20.100000000000001" customHeight="1">
      <c r="A23" s="98"/>
      <c r="B23" s="98"/>
      <c r="C23" s="98"/>
      <c r="D23" s="99"/>
      <c r="E23" s="99"/>
      <c r="F23" s="99"/>
      <c r="G23" s="98"/>
      <c r="H23" s="100"/>
      <c r="I23" s="101"/>
      <c r="J23" s="102"/>
      <c r="K23" s="102"/>
      <c r="L23" s="102"/>
      <c r="M23" s="102"/>
      <c r="N23" s="102"/>
      <c r="O23" s="102"/>
    </row>
    <row r="24" spans="1:15">
      <c r="A24" s="117"/>
      <c r="B24" s="117"/>
      <c r="C24" s="117"/>
      <c r="D24" s="117"/>
      <c r="E24" s="117"/>
      <c r="F24" s="117"/>
      <c r="G24" s="117"/>
      <c r="H24" s="117"/>
      <c r="I24" s="117"/>
      <c r="J24" s="117"/>
      <c r="K24" s="117"/>
      <c r="L24" s="117"/>
      <c r="M24" s="117"/>
      <c r="N24" s="117"/>
      <c r="O24" s="117"/>
    </row>
  </sheetData>
  <mergeCells count="12">
    <mergeCell ref="G8:G9"/>
    <mergeCell ref="H8:H9"/>
    <mergeCell ref="I8:O8"/>
    <mergeCell ref="M2:O2"/>
    <mergeCell ref="A4:B4"/>
    <mergeCell ref="C4:I4"/>
    <mergeCell ref="A8:A9"/>
    <mergeCell ref="B8:B9"/>
    <mergeCell ref="C8:C9"/>
    <mergeCell ref="D8:D9"/>
    <mergeCell ref="E8:E9"/>
    <mergeCell ref="F8:F9"/>
  </mergeCells>
  <phoneticPr fontId="10"/>
  <pageMargins left="0.39370078740157483" right="0.39370078740157483" top="0.98425196850393704" bottom="0.98425196850393704" header="0.51181102362204722" footer="0.51181102362204722"/>
  <pageSetup paperSize="9" orientation="landscape"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5"/>
  <sheetViews>
    <sheetView view="pageBreakPreview" zoomScaleNormal="100" zoomScaleSheetLayoutView="100" workbookViewId="0">
      <selection activeCell="O2" sqref="O2:R2"/>
    </sheetView>
  </sheetViews>
  <sheetFormatPr defaultRowHeight="13.5"/>
  <cols>
    <col min="1" max="1" width="1.625" style="59" customWidth="1"/>
    <col min="2" max="2" width="20.5" style="59" customWidth="1"/>
    <col min="3" max="5" width="7.625" style="59" customWidth="1"/>
    <col min="6" max="6" width="9.125" style="59" bestFit="1" customWidth="1"/>
    <col min="7" max="7" width="3.625" style="59" customWidth="1"/>
    <col min="8" max="8" width="9.125" style="59" bestFit="1" customWidth="1"/>
    <col min="9" max="9" width="3.125" style="59" customWidth="1"/>
    <col min="10" max="10" width="9" style="59"/>
    <col min="11" max="11" width="3.125" style="59" customWidth="1"/>
    <col min="12" max="12" width="9" style="59"/>
    <col min="13" max="13" width="3.125" style="59" customWidth="1"/>
    <col min="14" max="14" width="9" style="59"/>
    <col min="15" max="15" width="3.125" style="59" customWidth="1"/>
    <col min="16" max="16" width="9.125" style="59" bestFit="1" customWidth="1"/>
    <col min="17" max="17" width="3.125" style="59" customWidth="1"/>
    <col min="18" max="18" width="9.125" style="59" bestFit="1" customWidth="1"/>
    <col min="19" max="256" width="9" style="59"/>
    <col min="257" max="257" width="1.625" style="59" customWidth="1"/>
    <col min="258" max="258" width="20.5" style="59" customWidth="1"/>
    <col min="259" max="261" width="7.625" style="59" customWidth="1"/>
    <col min="262" max="262" width="9.125" style="59" bestFit="1" customWidth="1"/>
    <col min="263" max="263" width="3.625" style="59" customWidth="1"/>
    <col min="264" max="264" width="9.125" style="59" bestFit="1" customWidth="1"/>
    <col min="265" max="265" width="3.125" style="59" customWidth="1"/>
    <col min="266" max="266" width="9" style="59"/>
    <col min="267" max="267" width="3.125" style="59" customWidth="1"/>
    <col min="268" max="268" width="9" style="59"/>
    <col min="269" max="269" width="3.125" style="59" customWidth="1"/>
    <col min="270" max="270" width="9" style="59"/>
    <col min="271" max="271" width="3.125" style="59" customWidth="1"/>
    <col min="272" max="272" width="9.125" style="59" bestFit="1" customWidth="1"/>
    <col min="273" max="273" width="3.125" style="59" customWidth="1"/>
    <col min="274" max="274" width="9.125" style="59" bestFit="1" customWidth="1"/>
    <col min="275" max="512" width="9" style="59"/>
    <col min="513" max="513" width="1.625" style="59" customWidth="1"/>
    <col min="514" max="514" width="20.5" style="59" customWidth="1"/>
    <col min="515" max="517" width="7.625" style="59" customWidth="1"/>
    <col min="518" max="518" width="9.125" style="59" bestFit="1" customWidth="1"/>
    <col min="519" max="519" width="3.625" style="59" customWidth="1"/>
    <col min="520" max="520" width="9.125" style="59" bestFit="1" customWidth="1"/>
    <col min="521" max="521" width="3.125" style="59" customWidth="1"/>
    <col min="522" max="522" width="9" style="59"/>
    <col min="523" max="523" width="3.125" style="59" customWidth="1"/>
    <col min="524" max="524" width="9" style="59"/>
    <col min="525" max="525" width="3.125" style="59" customWidth="1"/>
    <col min="526" max="526" width="9" style="59"/>
    <col min="527" max="527" width="3.125" style="59" customWidth="1"/>
    <col min="528" max="528" width="9.125" style="59" bestFit="1" customWidth="1"/>
    <col min="529" max="529" width="3.125" style="59" customWidth="1"/>
    <col min="530" max="530" width="9.125" style="59" bestFit="1" customWidth="1"/>
    <col min="531" max="768" width="9" style="59"/>
    <col min="769" max="769" width="1.625" style="59" customWidth="1"/>
    <col min="770" max="770" width="20.5" style="59" customWidth="1"/>
    <col min="771" max="773" width="7.625" style="59" customWidth="1"/>
    <col min="774" max="774" width="9.125" style="59" bestFit="1" customWidth="1"/>
    <col min="775" max="775" width="3.625" style="59" customWidth="1"/>
    <col min="776" max="776" width="9.125" style="59" bestFit="1" customWidth="1"/>
    <col min="777" max="777" width="3.125" style="59" customWidth="1"/>
    <col min="778" max="778" width="9" style="59"/>
    <col min="779" max="779" width="3.125" style="59" customWidth="1"/>
    <col min="780" max="780" width="9" style="59"/>
    <col min="781" max="781" width="3.125" style="59" customWidth="1"/>
    <col min="782" max="782" width="9" style="59"/>
    <col min="783" max="783" width="3.125" style="59" customWidth="1"/>
    <col min="784" max="784" width="9.125" style="59" bestFit="1" customWidth="1"/>
    <col min="785" max="785" width="3.125" style="59" customWidth="1"/>
    <col min="786" max="786" width="9.125" style="59" bestFit="1" customWidth="1"/>
    <col min="787" max="1024" width="9" style="59"/>
    <col min="1025" max="1025" width="1.625" style="59" customWidth="1"/>
    <col min="1026" max="1026" width="20.5" style="59" customWidth="1"/>
    <col min="1027" max="1029" width="7.625" style="59" customWidth="1"/>
    <col min="1030" max="1030" width="9.125" style="59" bestFit="1" customWidth="1"/>
    <col min="1031" max="1031" width="3.625" style="59" customWidth="1"/>
    <col min="1032" max="1032" width="9.125" style="59" bestFit="1" customWidth="1"/>
    <col min="1033" max="1033" width="3.125" style="59" customWidth="1"/>
    <col min="1034" max="1034" width="9" style="59"/>
    <col min="1035" max="1035" width="3.125" style="59" customWidth="1"/>
    <col min="1036" max="1036" width="9" style="59"/>
    <col min="1037" max="1037" width="3.125" style="59" customWidth="1"/>
    <col min="1038" max="1038" width="9" style="59"/>
    <col min="1039" max="1039" width="3.125" style="59" customWidth="1"/>
    <col min="1040" max="1040" width="9.125" style="59" bestFit="1" customWidth="1"/>
    <col min="1041" max="1041" width="3.125" style="59" customWidth="1"/>
    <col min="1042" max="1042" width="9.125" style="59" bestFit="1" customWidth="1"/>
    <col min="1043" max="1280" width="9" style="59"/>
    <col min="1281" max="1281" width="1.625" style="59" customWidth="1"/>
    <col min="1282" max="1282" width="20.5" style="59" customWidth="1"/>
    <col min="1283" max="1285" width="7.625" style="59" customWidth="1"/>
    <col min="1286" max="1286" width="9.125" style="59" bestFit="1" customWidth="1"/>
    <col min="1287" max="1287" width="3.625" style="59" customWidth="1"/>
    <col min="1288" max="1288" width="9.125" style="59" bestFit="1" customWidth="1"/>
    <col min="1289" max="1289" width="3.125" style="59" customWidth="1"/>
    <col min="1290" max="1290" width="9" style="59"/>
    <col min="1291" max="1291" width="3.125" style="59" customWidth="1"/>
    <col min="1292" max="1292" width="9" style="59"/>
    <col min="1293" max="1293" width="3.125" style="59" customWidth="1"/>
    <col min="1294" max="1294" width="9" style="59"/>
    <col min="1295" max="1295" width="3.125" style="59" customWidth="1"/>
    <col min="1296" max="1296" width="9.125" style="59" bestFit="1" customWidth="1"/>
    <col min="1297" max="1297" width="3.125" style="59" customWidth="1"/>
    <col min="1298" max="1298" width="9.125" style="59" bestFit="1" customWidth="1"/>
    <col min="1299" max="1536" width="9" style="59"/>
    <col min="1537" max="1537" width="1.625" style="59" customWidth="1"/>
    <col min="1538" max="1538" width="20.5" style="59" customWidth="1"/>
    <col min="1539" max="1541" width="7.625" style="59" customWidth="1"/>
    <col min="1542" max="1542" width="9.125" style="59" bestFit="1" customWidth="1"/>
    <col min="1543" max="1543" width="3.625" style="59" customWidth="1"/>
    <col min="1544" max="1544" width="9.125" style="59" bestFit="1" customWidth="1"/>
    <col min="1545" max="1545" width="3.125" style="59" customWidth="1"/>
    <col min="1546" max="1546" width="9" style="59"/>
    <col min="1547" max="1547" width="3.125" style="59" customWidth="1"/>
    <col min="1548" max="1548" width="9" style="59"/>
    <col min="1549" max="1549" width="3.125" style="59" customWidth="1"/>
    <col min="1550" max="1550" width="9" style="59"/>
    <col min="1551" max="1551" width="3.125" style="59" customWidth="1"/>
    <col min="1552" max="1552" width="9.125" style="59" bestFit="1" customWidth="1"/>
    <col min="1553" max="1553" width="3.125" style="59" customWidth="1"/>
    <col min="1554" max="1554" width="9.125" style="59" bestFit="1" customWidth="1"/>
    <col min="1555" max="1792" width="9" style="59"/>
    <col min="1793" max="1793" width="1.625" style="59" customWidth="1"/>
    <col min="1794" max="1794" width="20.5" style="59" customWidth="1"/>
    <col min="1795" max="1797" width="7.625" style="59" customWidth="1"/>
    <col min="1798" max="1798" width="9.125" style="59" bestFit="1" customWidth="1"/>
    <col min="1799" max="1799" width="3.625" style="59" customWidth="1"/>
    <col min="1800" max="1800" width="9.125" style="59" bestFit="1" customWidth="1"/>
    <col min="1801" max="1801" width="3.125" style="59" customWidth="1"/>
    <col min="1802" max="1802" width="9" style="59"/>
    <col min="1803" max="1803" width="3.125" style="59" customWidth="1"/>
    <col min="1804" max="1804" width="9" style="59"/>
    <col min="1805" max="1805" width="3.125" style="59" customWidth="1"/>
    <col min="1806" max="1806" width="9" style="59"/>
    <col min="1807" max="1807" width="3.125" style="59" customWidth="1"/>
    <col min="1808" max="1808" width="9.125" style="59" bestFit="1" customWidth="1"/>
    <col min="1809" max="1809" width="3.125" style="59" customWidth="1"/>
    <col min="1810" max="1810" width="9.125" style="59" bestFit="1" customWidth="1"/>
    <col min="1811" max="2048" width="9" style="59"/>
    <col min="2049" max="2049" width="1.625" style="59" customWidth="1"/>
    <col min="2050" max="2050" width="20.5" style="59" customWidth="1"/>
    <col min="2051" max="2053" width="7.625" style="59" customWidth="1"/>
    <col min="2054" max="2054" width="9.125" style="59" bestFit="1" customWidth="1"/>
    <col min="2055" max="2055" width="3.625" style="59" customWidth="1"/>
    <col min="2056" max="2056" width="9.125" style="59" bestFit="1" customWidth="1"/>
    <col min="2057" max="2057" width="3.125" style="59" customWidth="1"/>
    <col min="2058" max="2058" width="9" style="59"/>
    <col min="2059" max="2059" width="3.125" style="59" customWidth="1"/>
    <col min="2060" max="2060" width="9" style="59"/>
    <col min="2061" max="2061" width="3.125" style="59" customWidth="1"/>
    <col min="2062" max="2062" width="9" style="59"/>
    <col min="2063" max="2063" width="3.125" style="59" customWidth="1"/>
    <col min="2064" max="2064" width="9.125" style="59" bestFit="1" customWidth="1"/>
    <col min="2065" max="2065" width="3.125" style="59" customWidth="1"/>
    <col min="2066" max="2066" width="9.125" style="59" bestFit="1" customWidth="1"/>
    <col min="2067" max="2304" width="9" style="59"/>
    <col min="2305" max="2305" width="1.625" style="59" customWidth="1"/>
    <col min="2306" max="2306" width="20.5" style="59" customWidth="1"/>
    <col min="2307" max="2309" width="7.625" style="59" customWidth="1"/>
    <col min="2310" max="2310" width="9.125" style="59" bestFit="1" customWidth="1"/>
    <col min="2311" max="2311" width="3.625" style="59" customWidth="1"/>
    <col min="2312" max="2312" width="9.125" style="59" bestFit="1" customWidth="1"/>
    <col min="2313" max="2313" width="3.125" style="59" customWidth="1"/>
    <col min="2314" max="2314" width="9" style="59"/>
    <col min="2315" max="2315" width="3.125" style="59" customWidth="1"/>
    <col min="2316" max="2316" width="9" style="59"/>
    <col min="2317" max="2317" width="3.125" style="59" customWidth="1"/>
    <col min="2318" max="2318" width="9" style="59"/>
    <col min="2319" max="2319" width="3.125" style="59" customWidth="1"/>
    <col min="2320" max="2320" width="9.125" style="59" bestFit="1" customWidth="1"/>
    <col min="2321" max="2321" width="3.125" style="59" customWidth="1"/>
    <col min="2322" max="2322" width="9.125" style="59" bestFit="1" customWidth="1"/>
    <col min="2323" max="2560" width="9" style="59"/>
    <col min="2561" max="2561" width="1.625" style="59" customWidth="1"/>
    <col min="2562" max="2562" width="20.5" style="59" customWidth="1"/>
    <col min="2563" max="2565" width="7.625" style="59" customWidth="1"/>
    <col min="2566" max="2566" width="9.125" style="59" bestFit="1" customWidth="1"/>
    <col min="2567" max="2567" width="3.625" style="59" customWidth="1"/>
    <col min="2568" max="2568" width="9.125" style="59" bestFit="1" customWidth="1"/>
    <col min="2569" max="2569" width="3.125" style="59" customWidth="1"/>
    <col min="2570" max="2570" width="9" style="59"/>
    <col min="2571" max="2571" width="3.125" style="59" customWidth="1"/>
    <col min="2572" max="2572" width="9" style="59"/>
    <col min="2573" max="2573" width="3.125" style="59" customWidth="1"/>
    <col min="2574" max="2574" width="9" style="59"/>
    <col min="2575" max="2575" width="3.125" style="59" customWidth="1"/>
    <col min="2576" max="2576" width="9.125" style="59" bestFit="1" customWidth="1"/>
    <col min="2577" max="2577" width="3.125" style="59" customWidth="1"/>
    <col min="2578" max="2578" width="9.125" style="59" bestFit="1" customWidth="1"/>
    <col min="2579" max="2816" width="9" style="59"/>
    <col min="2817" max="2817" width="1.625" style="59" customWidth="1"/>
    <col min="2818" max="2818" width="20.5" style="59" customWidth="1"/>
    <col min="2819" max="2821" width="7.625" style="59" customWidth="1"/>
    <col min="2822" max="2822" width="9.125" style="59" bestFit="1" customWidth="1"/>
    <col min="2823" max="2823" width="3.625" style="59" customWidth="1"/>
    <col min="2824" max="2824" width="9.125" style="59" bestFit="1" customWidth="1"/>
    <col min="2825" max="2825" width="3.125" style="59" customWidth="1"/>
    <col min="2826" max="2826" width="9" style="59"/>
    <col min="2827" max="2827" width="3.125" style="59" customWidth="1"/>
    <col min="2828" max="2828" width="9" style="59"/>
    <col min="2829" max="2829" width="3.125" style="59" customWidth="1"/>
    <col min="2830" max="2830" width="9" style="59"/>
    <col min="2831" max="2831" width="3.125" style="59" customWidth="1"/>
    <col min="2832" max="2832" width="9.125" style="59" bestFit="1" customWidth="1"/>
    <col min="2833" max="2833" width="3.125" style="59" customWidth="1"/>
    <col min="2834" max="2834" width="9.125" style="59" bestFit="1" customWidth="1"/>
    <col min="2835" max="3072" width="9" style="59"/>
    <col min="3073" max="3073" width="1.625" style="59" customWidth="1"/>
    <col min="3074" max="3074" width="20.5" style="59" customWidth="1"/>
    <col min="3075" max="3077" width="7.625" style="59" customWidth="1"/>
    <col min="3078" max="3078" width="9.125" style="59" bestFit="1" customWidth="1"/>
    <col min="3079" max="3079" width="3.625" style="59" customWidth="1"/>
    <col min="3080" max="3080" width="9.125" style="59" bestFit="1" customWidth="1"/>
    <col min="3081" max="3081" width="3.125" style="59" customWidth="1"/>
    <col min="3082" max="3082" width="9" style="59"/>
    <col min="3083" max="3083" width="3.125" style="59" customWidth="1"/>
    <col min="3084" max="3084" width="9" style="59"/>
    <col min="3085" max="3085" width="3.125" style="59" customWidth="1"/>
    <col min="3086" max="3086" width="9" style="59"/>
    <col min="3087" max="3087" width="3.125" style="59" customWidth="1"/>
    <col min="3088" max="3088" width="9.125" style="59" bestFit="1" customWidth="1"/>
    <col min="3089" max="3089" width="3.125" style="59" customWidth="1"/>
    <col min="3090" max="3090" width="9.125" style="59" bestFit="1" customWidth="1"/>
    <col min="3091" max="3328" width="9" style="59"/>
    <col min="3329" max="3329" width="1.625" style="59" customWidth="1"/>
    <col min="3330" max="3330" width="20.5" style="59" customWidth="1"/>
    <col min="3331" max="3333" width="7.625" style="59" customWidth="1"/>
    <col min="3334" max="3334" width="9.125" style="59" bestFit="1" customWidth="1"/>
    <col min="3335" max="3335" width="3.625" style="59" customWidth="1"/>
    <col min="3336" max="3336" width="9.125" style="59" bestFit="1" customWidth="1"/>
    <col min="3337" max="3337" width="3.125" style="59" customWidth="1"/>
    <col min="3338" max="3338" width="9" style="59"/>
    <col min="3339" max="3339" width="3.125" style="59" customWidth="1"/>
    <col min="3340" max="3340" width="9" style="59"/>
    <col min="3341" max="3341" width="3.125" style="59" customWidth="1"/>
    <col min="3342" max="3342" width="9" style="59"/>
    <col min="3343" max="3343" width="3.125" style="59" customWidth="1"/>
    <col min="3344" max="3344" width="9.125" style="59" bestFit="1" customWidth="1"/>
    <col min="3345" max="3345" width="3.125" style="59" customWidth="1"/>
    <col min="3346" max="3346" width="9.125" style="59" bestFit="1" customWidth="1"/>
    <col min="3347" max="3584" width="9" style="59"/>
    <col min="3585" max="3585" width="1.625" style="59" customWidth="1"/>
    <col min="3586" max="3586" width="20.5" style="59" customWidth="1"/>
    <col min="3587" max="3589" width="7.625" style="59" customWidth="1"/>
    <col min="3590" max="3590" width="9.125" style="59" bestFit="1" customWidth="1"/>
    <col min="3591" max="3591" width="3.625" style="59" customWidth="1"/>
    <col min="3592" max="3592" width="9.125" style="59" bestFit="1" customWidth="1"/>
    <col min="3593" max="3593" width="3.125" style="59" customWidth="1"/>
    <col min="3594" max="3594" width="9" style="59"/>
    <col min="3595" max="3595" width="3.125" style="59" customWidth="1"/>
    <col min="3596" max="3596" width="9" style="59"/>
    <col min="3597" max="3597" width="3.125" style="59" customWidth="1"/>
    <col min="3598" max="3598" width="9" style="59"/>
    <col min="3599" max="3599" width="3.125" style="59" customWidth="1"/>
    <col min="3600" max="3600" width="9.125" style="59" bestFit="1" customWidth="1"/>
    <col min="3601" max="3601" width="3.125" style="59" customWidth="1"/>
    <col min="3602" max="3602" width="9.125" style="59" bestFit="1" customWidth="1"/>
    <col min="3603" max="3840" width="9" style="59"/>
    <col min="3841" max="3841" width="1.625" style="59" customWidth="1"/>
    <col min="3842" max="3842" width="20.5" style="59" customWidth="1"/>
    <col min="3843" max="3845" width="7.625" style="59" customWidth="1"/>
    <col min="3846" max="3846" width="9.125" style="59" bestFit="1" customWidth="1"/>
    <col min="3847" max="3847" width="3.625" style="59" customWidth="1"/>
    <col min="3848" max="3848" width="9.125" style="59" bestFit="1" customWidth="1"/>
    <col min="3849" max="3849" width="3.125" style="59" customWidth="1"/>
    <col min="3850" max="3850" width="9" style="59"/>
    <col min="3851" max="3851" width="3.125" style="59" customWidth="1"/>
    <col min="3852" max="3852" width="9" style="59"/>
    <col min="3853" max="3853" width="3.125" style="59" customWidth="1"/>
    <col min="3854" max="3854" width="9" style="59"/>
    <col min="3855" max="3855" width="3.125" style="59" customWidth="1"/>
    <col min="3856" max="3856" width="9.125" style="59" bestFit="1" customWidth="1"/>
    <col min="3857" max="3857" width="3.125" style="59" customWidth="1"/>
    <col min="3858" max="3858" width="9.125" style="59" bestFit="1" customWidth="1"/>
    <col min="3859" max="4096" width="9" style="59"/>
    <col min="4097" max="4097" width="1.625" style="59" customWidth="1"/>
    <col min="4098" max="4098" width="20.5" style="59" customWidth="1"/>
    <col min="4099" max="4101" width="7.625" style="59" customWidth="1"/>
    <col min="4102" max="4102" width="9.125" style="59" bestFit="1" customWidth="1"/>
    <col min="4103" max="4103" width="3.625" style="59" customWidth="1"/>
    <col min="4104" max="4104" width="9.125" style="59" bestFit="1" customWidth="1"/>
    <col min="4105" max="4105" width="3.125" style="59" customWidth="1"/>
    <col min="4106" max="4106" width="9" style="59"/>
    <col min="4107" max="4107" width="3.125" style="59" customWidth="1"/>
    <col min="4108" max="4108" width="9" style="59"/>
    <col min="4109" max="4109" width="3.125" style="59" customWidth="1"/>
    <col min="4110" max="4110" width="9" style="59"/>
    <col min="4111" max="4111" width="3.125" style="59" customWidth="1"/>
    <col min="4112" max="4112" width="9.125" style="59" bestFit="1" customWidth="1"/>
    <col min="4113" max="4113" width="3.125" style="59" customWidth="1"/>
    <col min="4114" max="4114" width="9.125" style="59" bestFit="1" customWidth="1"/>
    <col min="4115" max="4352" width="9" style="59"/>
    <col min="4353" max="4353" width="1.625" style="59" customWidth="1"/>
    <col min="4354" max="4354" width="20.5" style="59" customWidth="1"/>
    <col min="4355" max="4357" width="7.625" style="59" customWidth="1"/>
    <col min="4358" max="4358" width="9.125" style="59" bestFit="1" customWidth="1"/>
    <col min="4359" max="4359" width="3.625" style="59" customWidth="1"/>
    <col min="4360" max="4360" width="9.125" style="59" bestFit="1" customWidth="1"/>
    <col min="4361" max="4361" width="3.125" style="59" customWidth="1"/>
    <col min="4362" max="4362" width="9" style="59"/>
    <col min="4363" max="4363" width="3.125" style="59" customWidth="1"/>
    <col min="4364" max="4364" width="9" style="59"/>
    <col min="4365" max="4365" width="3.125" style="59" customWidth="1"/>
    <col min="4366" max="4366" width="9" style="59"/>
    <col min="4367" max="4367" width="3.125" style="59" customWidth="1"/>
    <col min="4368" max="4368" width="9.125" style="59" bestFit="1" customWidth="1"/>
    <col min="4369" max="4369" width="3.125" style="59" customWidth="1"/>
    <col min="4370" max="4370" width="9.125" style="59" bestFit="1" customWidth="1"/>
    <col min="4371" max="4608" width="9" style="59"/>
    <col min="4609" max="4609" width="1.625" style="59" customWidth="1"/>
    <col min="4610" max="4610" width="20.5" style="59" customWidth="1"/>
    <col min="4611" max="4613" width="7.625" style="59" customWidth="1"/>
    <col min="4614" max="4614" width="9.125" style="59" bestFit="1" customWidth="1"/>
    <col min="4615" max="4615" width="3.625" style="59" customWidth="1"/>
    <col min="4616" max="4616" width="9.125" style="59" bestFit="1" customWidth="1"/>
    <col min="4617" max="4617" width="3.125" style="59" customWidth="1"/>
    <col min="4618" max="4618" width="9" style="59"/>
    <col min="4619" max="4619" width="3.125" style="59" customWidth="1"/>
    <col min="4620" max="4620" width="9" style="59"/>
    <col min="4621" max="4621" width="3.125" style="59" customWidth="1"/>
    <col min="4622" max="4622" width="9" style="59"/>
    <col min="4623" max="4623" width="3.125" style="59" customWidth="1"/>
    <col min="4624" max="4624" width="9.125" style="59" bestFit="1" customWidth="1"/>
    <col min="4625" max="4625" width="3.125" style="59" customWidth="1"/>
    <col min="4626" max="4626" width="9.125" style="59" bestFit="1" customWidth="1"/>
    <col min="4627" max="4864" width="9" style="59"/>
    <col min="4865" max="4865" width="1.625" style="59" customWidth="1"/>
    <col min="4866" max="4866" width="20.5" style="59" customWidth="1"/>
    <col min="4867" max="4869" width="7.625" style="59" customWidth="1"/>
    <col min="4870" max="4870" width="9.125" style="59" bestFit="1" customWidth="1"/>
    <col min="4871" max="4871" width="3.625" style="59" customWidth="1"/>
    <col min="4872" max="4872" width="9.125" style="59" bestFit="1" customWidth="1"/>
    <col min="4873" max="4873" width="3.125" style="59" customWidth="1"/>
    <col min="4874" max="4874" width="9" style="59"/>
    <col min="4875" max="4875" width="3.125" style="59" customWidth="1"/>
    <col min="4876" max="4876" width="9" style="59"/>
    <col min="4877" max="4877" width="3.125" style="59" customWidth="1"/>
    <col min="4878" max="4878" width="9" style="59"/>
    <col min="4879" max="4879" width="3.125" style="59" customWidth="1"/>
    <col min="4880" max="4880" width="9.125" style="59" bestFit="1" customWidth="1"/>
    <col min="4881" max="4881" width="3.125" style="59" customWidth="1"/>
    <col min="4882" max="4882" width="9.125" style="59" bestFit="1" customWidth="1"/>
    <col min="4883" max="5120" width="9" style="59"/>
    <col min="5121" max="5121" width="1.625" style="59" customWidth="1"/>
    <col min="5122" max="5122" width="20.5" style="59" customWidth="1"/>
    <col min="5123" max="5125" width="7.625" style="59" customWidth="1"/>
    <col min="5126" max="5126" width="9.125" style="59" bestFit="1" customWidth="1"/>
    <col min="5127" max="5127" width="3.625" style="59" customWidth="1"/>
    <col min="5128" max="5128" width="9.125" style="59" bestFit="1" customWidth="1"/>
    <col min="5129" max="5129" width="3.125" style="59" customWidth="1"/>
    <col min="5130" max="5130" width="9" style="59"/>
    <col min="5131" max="5131" width="3.125" style="59" customWidth="1"/>
    <col min="5132" max="5132" width="9" style="59"/>
    <col min="5133" max="5133" width="3.125" style="59" customWidth="1"/>
    <col min="5134" max="5134" width="9" style="59"/>
    <col min="5135" max="5135" width="3.125" style="59" customWidth="1"/>
    <col min="5136" max="5136" width="9.125" style="59" bestFit="1" customWidth="1"/>
    <col min="5137" max="5137" width="3.125" style="59" customWidth="1"/>
    <col min="5138" max="5138" width="9.125" style="59" bestFit="1" customWidth="1"/>
    <col min="5139" max="5376" width="9" style="59"/>
    <col min="5377" max="5377" width="1.625" style="59" customWidth="1"/>
    <col min="5378" max="5378" width="20.5" style="59" customWidth="1"/>
    <col min="5379" max="5381" width="7.625" style="59" customWidth="1"/>
    <col min="5382" max="5382" width="9.125" style="59" bestFit="1" customWidth="1"/>
    <col min="5383" max="5383" width="3.625" style="59" customWidth="1"/>
    <col min="5384" max="5384" width="9.125" style="59" bestFit="1" customWidth="1"/>
    <col min="5385" max="5385" width="3.125" style="59" customWidth="1"/>
    <col min="5386" max="5386" width="9" style="59"/>
    <col min="5387" max="5387" width="3.125" style="59" customWidth="1"/>
    <col min="5388" max="5388" width="9" style="59"/>
    <col min="5389" max="5389" width="3.125" style="59" customWidth="1"/>
    <col min="5390" max="5390" width="9" style="59"/>
    <col min="5391" max="5391" width="3.125" style="59" customWidth="1"/>
    <col min="5392" max="5392" width="9.125" style="59" bestFit="1" customWidth="1"/>
    <col min="5393" max="5393" width="3.125" style="59" customWidth="1"/>
    <col min="5394" max="5394" width="9.125" style="59" bestFit="1" customWidth="1"/>
    <col min="5395" max="5632" width="9" style="59"/>
    <col min="5633" max="5633" width="1.625" style="59" customWidth="1"/>
    <col min="5634" max="5634" width="20.5" style="59" customWidth="1"/>
    <col min="5635" max="5637" width="7.625" style="59" customWidth="1"/>
    <col min="5638" max="5638" width="9.125" style="59" bestFit="1" customWidth="1"/>
    <col min="5639" max="5639" width="3.625" style="59" customWidth="1"/>
    <col min="5640" max="5640" width="9.125" style="59" bestFit="1" customWidth="1"/>
    <col min="5641" max="5641" width="3.125" style="59" customWidth="1"/>
    <col min="5642" max="5642" width="9" style="59"/>
    <col min="5643" max="5643" width="3.125" style="59" customWidth="1"/>
    <col min="5644" max="5644" width="9" style="59"/>
    <col min="5645" max="5645" width="3.125" style="59" customWidth="1"/>
    <col min="5646" max="5646" width="9" style="59"/>
    <col min="5647" max="5647" width="3.125" style="59" customWidth="1"/>
    <col min="5648" max="5648" width="9.125" style="59" bestFit="1" customWidth="1"/>
    <col min="5649" max="5649" width="3.125" style="59" customWidth="1"/>
    <col min="5650" max="5650" width="9.125" style="59" bestFit="1" customWidth="1"/>
    <col min="5651" max="5888" width="9" style="59"/>
    <col min="5889" max="5889" width="1.625" style="59" customWidth="1"/>
    <col min="5890" max="5890" width="20.5" style="59" customWidth="1"/>
    <col min="5891" max="5893" width="7.625" style="59" customWidth="1"/>
    <col min="5894" max="5894" width="9.125" style="59" bestFit="1" customWidth="1"/>
    <col min="5895" max="5895" width="3.625" style="59" customWidth="1"/>
    <col min="5896" max="5896" width="9.125" style="59" bestFit="1" customWidth="1"/>
    <col min="5897" max="5897" width="3.125" style="59" customWidth="1"/>
    <col min="5898" max="5898" width="9" style="59"/>
    <col min="5899" max="5899" width="3.125" style="59" customWidth="1"/>
    <col min="5900" max="5900" width="9" style="59"/>
    <col min="5901" max="5901" width="3.125" style="59" customWidth="1"/>
    <col min="5902" max="5902" width="9" style="59"/>
    <col min="5903" max="5903" width="3.125" style="59" customWidth="1"/>
    <col min="5904" max="5904" width="9.125" style="59" bestFit="1" customWidth="1"/>
    <col min="5905" max="5905" width="3.125" style="59" customWidth="1"/>
    <col min="5906" max="5906" width="9.125" style="59" bestFit="1" customWidth="1"/>
    <col min="5907" max="6144" width="9" style="59"/>
    <col min="6145" max="6145" width="1.625" style="59" customWidth="1"/>
    <col min="6146" max="6146" width="20.5" style="59" customWidth="1"/>
    <col min="6147" max="6149" width="7.625" style="59" customWidth="1"/>
    <col min="6150" max="6150" width="9.125" style="59" bestFit="1" customWidth="1"/>
    <col min="6151" max="6151" width="3.625" style="59" customWidth="1"/>
    <col min="6152" max="6152" width="9.125" style="59" bestFit="1" customWidth="1"/>
    <col min="6153" max="6153" width="3.125" style="59" customWidth="1"/>
    <col min="6154" max="6154" width="9" style="59"/>
    <col min="6155" max="6155" width="3.125" style="59" customWidth="1"/>
    <col min="6156" max="6156" width="9" style="59"/>
    <col min="6157" max="6157" width="3.125" style="59" customWidth="1"/>
    <col min="6158" max="6158" width="9" style="59"/>
    <col min="6159" max="6159" width="3.125" style="59" customWidth="1"/>
    <col min="6160" max="6160" width="9.125" style="59" bestFit="1" customWidth="1"/>
    <col min="6161" max="6161" width="3.125" style="59" customWidth="1"/>
    <col min="6162" max="6162" width="9.125" style="59" bestFit="1" customWidth="1"/>
    <col min="6163" max="6400" width="9" style="59"/>
    <col min="6401" max="6401" width="1.625" style="59" customWidth="1"/>
    <col min="6402" max="6402" width="20.5" style="59" customWidth="1"/>
    <col min="6403" max="6405" width="7.625" style="59" customWidth="1"/>
    <col min="6406" max="6406" width="9.125" style="59" bestFit="1" customWidth="1"/>
    <col min="6407" max="6407" width="3.625" style="59" customWidth="1"/>
    <col min="6408" max="6408" width="9.125" style="59" bestFit="1" customWidth="1"/>
    <col min="6409" max="6409" width="3.125" style="59" customWidth="1"/>
    <col min="6410" max="6410" width="9" style="59"/>
    <col min="6411" max="6411" width="3.125" style="59" customWidth="1"/>
    <col min="6412" max="6412" width="9" style="59"/>
    <col min="6413" max="6413" width="3.125" style="59" customWidth="1"/>
    <col min="6414" max="6414" width="9" style="59"/>
    <col min="6415" max="6415" width="3.125" style="59" customWidth="1"/>
    <col min="6416" max="6416" width="9.125" style="59" bestFit="1" customWidth="1"/>
    <col min="6417" max="6417" width="3.125" style="59" customWidth="1"/>
    <col min="6418" max="6418" width="9.125" style="59" bestFit="1" customWidth="1"/>
    <col min="6419" max="6656" width="9" style="59"/>
    <col min="6657" max="6657" width="1.625" style="59" customWidth="1"/>
    <col min="6658" max="6658" width="20.5" style="59" customWidth="1"/>
    <col min="6659" max="6661" width="7.625" style="59" customWidth="1"/>
    <col min="6662" max="6662" width="9.125" style="59" bestFit="1" customWidth="1"/>
    <col min="6663" max="6663" width="3.625" style="59" customWidth="1"/>
    <col min="6664" max="6664" width="9.125" style="59" bestFit="1" customWidth="1"/>
    <col min="6665" max="6665" width="3.125" style="59" customWidth="1"/>
    <col min="6666" max="6666" width="9" style="59"/>
    <col min="6667" max="6667" width="3.125" style="59" customWidth="1"/>
    <col min="6668" max="6668" width="9" style="59"/>
    <col min="6669" max="6669" width="3.125" style="59" customWidth="1"/>
    <col min="6670" max="6670" width="9" style="59"/>
    <col min="6671" max="6671" width="3.125" style="59" customWidth="1"/>
    <col min="6672" max="6672" width="9.125" style="59" bestFit="1" customWidth="1"/>
    <col min="6673" max="6673" width="3.125" style="59" customWidth="1"/>
    <col min="6674" max="6674" width="9.125" style="59" bestFit="1" customWidth="1"/>
    <col min="6675" max="6912" width="9" style="59"/>
    <col min="6913" max="6913" width="1.625" style="59" customWidth="1"/>
    <col min="6914" max="6914" width="20.5" style="59" customWidth="1"/>
    <col min="6915" max="6917" width="7.625" style="59" customWidth="1"/>
    <col min="6918" max="6918" width="9.125" style="59" bestFit="1" customWidth="1"/>
    <col min="6919" max="6919" width="3.625" style="59" customWidth="1"/>
    <col min="6920" max="6920" width="9.125" style="59" bestFit="1" customWidth="1"/>
    <col min="6921" max="6921" width="3.125" style="59" customWidth="1"/>
    <col min="6922" max="6922" width="9" style="59"/>
    <col min="6923" max="6923" width="3.125" style="59" customWidth="1"/>
    <col min="6924" max="6924" width="9" style="59"/>
    <col min="6925" max="6925" width="3.125" style="59" customWidth="1"/>
    <col min="6926" max="6926" width="9" style="59"/>
    <col min="6927" max="6927" width="3.125" style="59" customWidth="1"/>
    <col min="6928" max="6928" width="9.125" style="59" bestFit="1" customWidth="1"/>
    <col min="6929" max="6929" width="3.125" style="59" customWidth="1"/>
    <col min="6930" max="6930" width="9.125" style="59" bestFit="1" customWidth="1"/>
    <col min="6931" max="7168" width="9" style="59"/>
    <col min="7169" max="7169" width="1.625" style="59" customWidth="1"/>
    <col min="7170" max="7170" width="20.5" style="59" customWidth="1"/>
    <col min="7171" max="7173" width="7.625" style="59" customWidth="1"/>
    <col min="7174" max="7174" width="9.125" style="59" bestFit="1" customWidth="1"/>
    <col min="7175" max="7175" width="3.625" style="59" customWidth="1"/>
    <col min="7176" max="7176" width="9.125" style="59" bestFit="1" customWidth="1"/>
    <col min="7177" max="7177" width="3.125" style="59" customWidth="1"/>
    <col min="7178" max="7178" width="9" style="59"/>
    <col min="7179" max="7179" width="3.125" style="59" customWidth="1"/>
    <col min="7180" max="7180" width="9" style="59"/>
    <col min="7181" max="7181" width="3.125" style="59" customWidth="1"/>
    <col min="7182" max="7182" width="9" style="59"/>
    <col min="7183" max="7183" width="3.125" style="59" customWidth="1"/>
    <col min="7184" max="7184" width="9.125" style="59" bestFit="1" customWidth="1"/>
    <col min="7185" max="7185" width="3.125" style="59" customWidth="1"/>
    <col min="7186" max="7186" width="9.125" style="59" bestFit="1" customWidth="1"/>
    <col min="7187" max="7424" width="9" style="59"/>
    <col min="7425" max="7425" width="1.625" style="59" customWidth="1"/>
    <col min="7426" max="7426" width="20.5" style="59" customWidth="1"/>
    <col min="7427" max="7429" width="7.625" style="59" customWidth="1"/>
    <col min="7430" max="7430" width="9.125" style="59" bestFit="1" customWidth="1"/>
    <col min="7431" max="7431" width="3.625" style="59" customWidth="1"/>
    <col min="7432" max="7432" width="9.125" style="59" bestFit="1" customWidth="1"/>
    <col min="7433" max="7433" width="3.125" style="59" customWidth="1"/>
    <col min="7434" max="7434" width="9" style="59"/>
    <col min="7435" max="7435" width="3.125" style="59" customWidth="1"/>
    <col min="7436" max="7436" width="9" style="59"/>
    <col min="7437" max="7437" width="3.125" style="59" customWidth="1"/>
    <col min="7438" max="7438" width="9" style="59"/>
    <col min="7439" max="7439" width="3.125" style="59" customWidth="1"/>
    <col min="7440" max="7440" width="9.125" style="59" bestFit="1" customWidth="1"/>
    <col min="7441" max="7441" width="3.125" style="59" customWidth="1"/>
    <col min="7442" max="7442" width="9.125" style="59" bestFit="1" customWidth="1"/>
    <col min="7443" max="7680" width="9" style="59"/>
    <col min="7681" max="7681" width="1.625" style="59" customWidth="1"/>
    <col min="7682" max="7682" width="20.5" style="59" customWidth="1"/>
    <col min="7683" max="7685" width="7.625" style="59" customWidth="1"/>
    <col min="7686" max="7686" width="9.125" style="59" bestFit="1" customWidth="1"/>
    <col min="7687" max="7687" width="3.625" style="59" customWidth="1"/>
    <col min="7688" max="7688" width="9.125" style="59" bestFit="1" customWidth="1"/>
    <col min="7689" max="7689" width="3.125" style="59" customWidth="1"/>
    <col min="7690" max="7690" width="9" style="59"/>
    <col min="7691" max="7691" width="3.125" style="59" customWidth="1"/>
    <col min="7692" max="7692" width="9" style="59"/>
    <col min="7693" max="7693" width="3.125" style="59" customWidth="1"/>
    <col min="7694" max="7694" width="9" style="59"/>
    <col min="7695" max="7695" width="3.125" style="59" customWidth="1"/>
    <col min="7696" max="7696" width="9.125" style="59" bestFit="1" customWidth="1"/>
    <col min="7697" max="7697" width="3.125" style="59" customWidth="1"/>
    <col min="7698" max="7698" width="9.125" style="59" bestFit="1" customWidth="1"/>
    <col min="7699" max="7936" width="9" style="59"/>
    <col min="7937" max="7937" width="1.625" style="59" customWidth="1"/>
    <col min="7938" max="7938" width="20.5" style="59" customWidth="1"/>
    <col min="7939" max="7941" width="7.625" style="59" customWidth="1"/>
    <col min="7942" max="7942" width="9.125" style="59" bestFit="1" customWidth="1"/>
    <col min="7943" max="7943" width="3.625" style="59" customWidth="1"/>
    <col min="7944" max="7944" width="9.125" style="59" bestFit="1" customWidth="1"/>
    <col min="7945" max="7945" width="3.125" style="59" customWidth="1"/>
    <col min="7946" max="7946" width="9" style="59"/>
    <col min="7947" max="7947" width="3.125" style="59" customWidth="1"/>
    <col min="7948" max="7948" width="9" style="59"/>
    <col min="7949" max="7949" width="3.125" style="59" customWidth="1"/>
    <col min="7950" max="7950" width="9" style="59"/>
    <col min="7951" max="7951" width="3.125" style="59" customWidth="1"/>
    <col min="7952" max="7952" width="9.125" style="59" bestFit="1" customWidth="1"/>
    <col min="7953" max="7953" width="3.125" style="59" customWidth="1"/>
    <col min="7954" max="7954" width="9.125" style="59" bestFit="1" customWidth="1"/>
    <col min="7955" max="8192" width="9" style="59"/>
    <col min="8193" max="8193" width="1.625" style="59" customWidth="1"/>
    <col min="8194" max="8194" width="20.5" style="59" customWidth="1"/>
    <col min="8195" max="8197" width="7.625" style="59" customWidth="1"/>
    <col min="8198" max="8198" width="9.125" style="59" bestFit="1" customWidth="1"/>
    <col min="8199" max="8199" width="3.625" style="59" customWidth="1"/>
    <col min="8200" max="8200" width="9.125" style="59" bestFit="1" customWidth="1"/>
    <col min="8201" max="8201" width="3.125" style="59" customWidth="1"/>
    <col min="8202" max="8202" width="9" style="59"/>
    <col min="8203" max="8203" width="3.125" style="59" customWidth="1"/>
    <col min="8204" max="8204" width="9" style="59"/>
    <col min="8205" max="8205" width="3.125" style="59" customWidth="1"/>
    <col min="8206" max="8206" width="9" style="59"/>
    <col min="8207" max="8207" width="3.125" style="59" customWidth="1"/>
    <col min="8208" max="8208" width="9.125" style="59" bestFit="1" customWidth="1"/>
    <col min="8209" max="8209" width="3.125" style="59" customWidth="1"/>
    <col min="8210" max="8210" width="9.125" style="59" bestFit="1" customWidth="1"/>
    <col min="8211" max="8448" width="9" style="59"/>
    <col min="8449" max="8449" width="1.625" style="59" customWidth="1"/>
    <col min="8450" max="8450" width="20.5" style="59" customWidth="1"/>
    <col min="8451" max="8453" width="7.625" style="59" customWidth="1"/>
    <col min="8454" max="8454" width="9.125" style="59" bestFit="1" customWidth="1"/>
    <col min="8455" max="8455" width="3.625" style="59" customWidth="1"/>
    <col min="8456" max="8456" width="9.125" style="59" bestFit="1" customWidth="1"/>
    <col min="8457" max="8457" width="3.125" style="59" customWidth="1"/>
    <col min="8458" max="8458" width="9" style="59"/>
    <col min="8459" max="8459" width="3.125" style="59" customWidth="1"/>
    <col min="8460" max="8460" width="9" style="59"/>
    <col min="8461" max="8461" width="3.125" style="59" customWidth="1"/>
    <col min="8462" max="8462" width="9" style="59"/>
    <col min="8463" max="8463" width="3.125" style="59" customWidth="1"/>
    <col min="8464" max="8464" width="9.125" style="59" bestFit="1" customWidth="1"/>
    <col min="8465" max="8465" width="3.125" style="59" customWidth="1"/>
    <col min="8466" max="8466" width="9.125" style="59" bestFit="1" customWidth="1"/>
    <col min="8467" max="8704" width="9" style="59"/>
    <col min="8705" max="8705" width="1.625" style="59" customWidth="1"/>
    <col min="8706" max="8706" width="20.5" style="59" customWidth="1"/>
    <col min="8707" max="8709" width="7.625" style="59" customWidth="1"/>
    <col min="8710" max="8710" width="9.125" style="59" bestFit="1" customWidth="1"/>
    <col min="8711" max="8711" width="3.625" style="59" customWidth="1"/>
    <col min="8712" max="8712" width="9.125" style="59" bestFit="1" customWidth="1"/>
    <col min="8713" max="8713" width="3.125" style="59" customWidth="1"/>
    <col min="8714" max="8714" width="9" style="59"/>
    <col min="8715" max="8715" width="3.125" style="59" customWidth="1"/>
    <col min="8716" max="8716" width="9" style="59"/>
    <col min="8717" max="8717" width="3.125" style="59" customWidth="1"/>
    <col min="8718" max="8718" width="9" style="59"/>
    <col min="8719" max="8719" width="3.125" style="59" customWidth="1"/>
    <col min="8720" max="8720" width="9.125" style="59" bestFit="1" customWidth="1"/>
    <col min="8721" max="8721" width="3.125" style="59" customWidth="1"/>
    <col min="8722" max="8722" width="9.125" style="59" bestFit="1" customWidth="1"/>
    <col min="8723" max="8960" width="9" style="59"/>
    <col min="8961" max="8961" width="1.625" style="59" customWidth="1"/>
    <col min="8962" max="8962" width="20.5" style="59" customWidth="1"/>
    <col min="8963" max="8965" width="7.625" style="59" customWidth="1"/>
    <col min="8966" max="8966" width="9.125" style="59" bestFit="1" customWidth="1"/>
    <col min="8967" max="8967" width="3.625" style="59" customWidth="1"/>
    <col min="8968" max="8968" width="9.125" style="59" bestFit="1" customWidth="1"/>
    <col min="8969" max="8969" width="3.125" style="59" customWidth="1"/>
    <col min="8970" max="8970" width="9" style="59"/>
    <col min="8971" max="8971" width="3.125" style="59" customWidth="1"/>
    <col min="8972" max="8972" width="9" style="59"/>
    <col min="8973" max="8973" width="3.125" style="59" customWidth="1"/>
    <col min="8974" max="8974" width="9" style="59"/>
    <col min="8975" max="8975" width="3.125" style="59" customWidth="1"/>
    <col min="8976" max="8976" width="9.125" style="59" bestFit="1" customWidth="1"/>
    <col min="8977" max="8977" width="3.125" style="59" customWidth="1"/>
    <col min="8978" max="8978" width="9.125" style="59" bestFit="1" customWidth="1"/>
    <col min="8979" max="9216" width="9" style="59"/>
    <col min="9217" max="9217" width="1.625" style="59" customWidth="1"/>
    <col min="9218" max="9218" width="20.5" style="59" customWidth="1"/>
    <col min="9219" max="9221" width="7.625" style="59" customWidth="1"/>
    <col min="9222" max="9222" width="9.125" style="59" bestFit="1" customWidth="1"/>
    <col min="9223" max="9223" width="3.625" style="59" customWidth="1"/>
    <col min="9224" max="9224" width="9.125" style="59" bestFit="1" customWidth="1"/>
    <col min="9225" max="9225" width="3.125" style="59" customWidth="1"/>
    <col min="9226" max="9226" width="9" style="59"/>
    <col min="9227" max="9227" width="3.125" style="59" customWidth="1"/>
    <col min="9228" max="9228" width="9" style="59"/>
    <col min="9229" max="9229" width="3.125" style="59" customWidth="1"/>
    <col min="9230" max="9230" width="9" style="59"/>
    <col min="9231" max="9231" width="3.125" style="59" customWidth="1"/>
    <col min="9232" max="9232" width="9.125" style="59" bestFit="1" customWidth="1"/>
    <col min="9233" max="9233" width="3.125" style="59" customWidth="1"/>
    <col min="9234" max="9234" width="9.125" style="59" bestFit="1" customWidth="1"/>
    <col min="9235" max="9472" width="9" style="59"/>
    <col min="9473" max="9473" width="1.625" style="59" customWidth="1"/>
    <col min="9474" max="9474" width="20.5" style="59" customWidth="1"/>
    <col min="9475" max="9477" width="7.625" style="59" customWidth="1"/>
    <col min="9478" max="9478" width="9.125" style="59" bestFit="1" customWidth="1"/>
    <col min="9479" max="9479" width="3.625" style="59" customWidth="1"/>
    <col min="9480" max="9480" width="9.125" style="59" bestFit="1" customWidth="1"/>
    <col min="9481" max="9481" width="3.125" style="59" customWidth="1"/>
    <col min="9482" max="9482" width="9" style="59"/>
    <col min="9483" max="9483" width="3.125" style="59" customWidth="1"/>
    <col min="9484" max="9484" width="9" style="59"/>
    <col min="9485" max="9485" width="3.125" style="59" customWidth="1"/>
    <col min="9486" max="9486" width="9" style="59"/>
    <col min="9487" max="9487" width="3.125" style="59" customWidth="1"/>
    <col min="9488" max="9488" width="9.125" style="59" bestFit="1" customWidth="1"/>
    <col min="9489" max="9489" width="3.125" style="59" customWidth="1"/>
    <col min="9490" max="9490" width="9.125" style="59" bestFit="1" customWidth="1"/>
    <col min="9491" max="9728" width="9" style="59"/>
    <col min="9729" max="9729" width="1.625" style="59" customWidth="1"/>
    <col min="9730" max="9730" width="20.5" style="59" customWidth="1"/>
    <col min="9731" max="9733" width="7.625" style="59" customWidth="1"/>
    <col min="9734" max="9734" width="9.125" style="59" bestFit="1" customWidth="1"/>
    <col min="9735" max="9735" width="3.625" style="59" customWidth="1"/>
    <col min="9736" max="9736" width="9.125" style="59" bestFit="1" customWidth="1"/>
    <col min="9737" max="9737" width="3.125" style="59" customWidth="1"/>
    <col min="9738" max="9738" width="9" style="59"/>
    <col min="9739" max="9739" width="3.125" style="59" customWidth="1"/>
    <col min="9740" max="9740" width="9" style="59"/>
    <col min="9741" max="9741" width="3.125" style="59" customWidth="1"/>
    <col min="9742" max="9742" width="9" style="59"/>
    <col min="9743" max="9743" width="3.125" style="59" customWidth="1"/>
    <col min="9744" max="9744" width="9.125" style="59" bestFit="1" customWidth="1"/>
    <col min="9745" max="9745" width="3.125" style="59" customWidth="1"/>
    <col min="9746" max="9746" width="9.125" style="59" bestFit="1" customWidth="1"/>
    <col min="9747" max="9984" width="9" style="59"/>
    <col min="9985" max="9985" width="1.625" style="59" customWidth="1"/>
    <col min="9986" max="9986" width="20.5" style="59" customWidth="1"/>
    <col min="9987" max="9989" width="7.625" style="59" customWidth="1"/>
    <col min="9990" max="9990" width="9.125" style="59" bestFit="1" customWidth="1"/>
    <col min="9991" max="9991" width="3.625" style="59" customWidth="1"/>
    <col min="9992" max="9992" width="9.125" style="59" bestFit="1" customWidth="1"/>
    <col min="9993" max="9993" width="3.125" style="59" customWidth="1"/>
    <col min="9994" max="9994" width="9" style="59"/>
    <col min="9995" max="9995" width="3.125" style="59" customWidth="1"/>
    <col min="9996" max="9996" width="9" style="59"/>
    <col min="9997" max="9997" width="3.125" style="59" customWidth="1"/>
    <col min="9998" max="9998" width="9" style="59"/>
    <col min="9999" max="9999" width="3.125" style="59" customWidth="1"/>
    <col min="10000" max="10000" width="9.125" style="59" bestFit="1" customWidth="1"/>
    <col min="10001" max="10001" width="3.125" style="59" customWidth="1"/>
    <col min="10002" max="10002" width="9.125" style="59" bestFit="1" customWidth="1"/>
    <col min="10003" max="10240" width="9" style="59"/>
    <col min="10241" max="10241" width="1.625" style="59" customWidth="1"/>
    <col min="10242" max="10242" width="20.5" style="59" customWidth="1"/>
    <col min="10243" max="10245" width="7.625" style="59" customWidth="1"/>
    <col min="10246" max="10246" width="9.125" style="59" bestFit="1" customWidth="1"/>
    <col min="10247" max="10247" width="3.625" style="59" customWidth="1"/>
    <col min="10248" max="10248" width="9.125" style="59" bestFit="1" customWidth="1"/>
    <col min="10249" max="10249" width="3.125" style="59" customWidth="1"/>
    <col min="10250" max="10250" width="9" style="59"/>
    <col min="10251" max="10251" width="3.125" style="59" customWidth="1"/>
    <col min="10252" max="10252" width="9" style="59"/>
    <col min="10253" max="10253" width="3.125" style="59" customWidth="1"/>
    <col min="10254" max="10254" width="9" style="59"/>
    <col min="10255" max="10255" width="3.125" style="59" customWidth="1"/>
    <col min="10256" max="10256" width="9.125" style="59" bestFit="1" customWidth="1"/>
    <col min="10257" max="10257" width="3.125" style="59" customWidth="1"/>
    <col min="10258" max="10258" width="9.125" style="59" bestFit="1" customWidth="1"/>
    <col min="10259" max="10496" width="9" style="59"/>
    <col min="10497" max="10497" width="1.625" style="59" customWidth="1"/>
    <col min="10498" max="10498" width="20.5" style="59" customWidth="1"/>
    <col min="10499" max="10501" width="7.625" style="59" customWidth="1"/>
    <col min="10502" max="10502" width="9.125" style="59" bestFit="1" customWidth="1"/>
    <col min="10503" max="10503" width="3.625" style="59" customWidth="1"/>
    <col min="10504" max="10504" width="9.125" style="59" bestFit="1" customWidth="1"/>
    <col min="10505" max="10505" width="3.125" style="59" customWidth="1"/>
    <col min="10506" max="10506" width="9" style="59"/>
    <col min="10507" max="10507" width="3.125" style="59" customWidth="1"/>
    <col min="10508" max="10508" width="9" style="59"/>
    <col min="10509" max="10509" width="3.125" style="59" customWidth="1"/>
    <col min="10510" max="10510" width="9" style="59"/>
    <col min="10511" max="10511" width="3.125" style="59" customWidth="1"/>
    <col min="10512" max="10512" width="9.125" style="59" bestFit="1" customWidth="1"/>
    <col min="10513" max="10513" width="3.125" style="59" customWidth="1"/>
    <col min="10514" max="10514" width="9.125" style="59" bestFit="1" customWidth="1"/>
    <col min="10515" max="10752" width="9" style="59"/>
    <col min="10753" max="10753" width="1.625" style="59" customWidth="1"/>
    <col min="10754" max="10754" width="20.5" style="59" customWidth="1"/>
    <col min="10755" max="10757" width="7.625" style="59" customWidth="1"/>
    <col min="10758" max="10758" width="9.125" style="59" bestFit="1" customWidth="1"/>
    <col min="10759" max="10759" width="3.625" style="59" customWidth="1"/>
    <col min="10760" max="10760" width="9.125" style="59" bestFit="1" customWidth="1"/>
    <col min="10761" max="10761" width="3.125" style="59" customWidth="1"/>
    <col min="10762" max="10762" width="9" style="59"/>
    <col min="10763" max="10763" width="3.125" style="59" customWidth="1"/>
    <col min="10764" max="10764" width="9" style="59"/>
    <col min="10765" max="10765" width="3.125" style="59" customWidth="1"/>
    <col min="10766" max="10766" width="9" style="59"/>
    <col min="10767" max="10767" width="3.125" style="59" customWidth="1"/>
    <col min="10768" max="10768" width="9.125" style="59" bestFit="1" customWidth="1"/>
    <col min="10769" max="10769" width="3.125" style="59" customWidth="1"/>
    <col min="10770" max="10770" width="9.125" style="59" bestFit="1" customWidth="1"/>
    <col min="10771" max="11008" width="9" style="59"/>
    <col min="11009" max="11009" width="1.625" style="59" customWidth="1"/>
    <col min="11010" max="11010" width="20.5" style="59" customWidth="1"/>
    <col min="11011" max="11013" width="7.625" style="59" customWidth="1"/>
    <col min="11014" max="11014" width="9.125" style="59" bestFit="1" customWidth="1"/>
    <col min="11015" max="11015" width="3.625" style="59" customWidth="1"/>
    <col min="11016" max="11016" width="9.125" style="59" bestFit="1" customWidth="1"/>
    <col min="11017" max="11017" width="3.125" style="59" customWidth="1"/>
    <col min="11018" max="11018" width="9" style="59"/>
    <col min="11019" max="11019" width="3.125" style="59" customWidth="1"/>
    <col min="11020" max="11020" width="9" style="59"/>
    <col min="11021" max="11021" width="3.125" style="59" customWidth="1"/>
    <col min="11022" max="11022" width="9" style="59"/>
    <col min="11023" max="11023" width="3.125" style="59" customWidth="1"/>
    <col min="11024" max="11024" width="9.125" style="59" bestFit="1" customWidth="1"/>
    <col min="11025" max="11025" width="3.125" style="59" customWidth="1"/>
    <col min="11026" max="11026" width="9.125" style="59" bestFit="1" customWidth="1"/>
    <col min="11027" max="11264" width="9" style="59"/>
    <col min="11265" max="11265" width="1.625" style="59" customWidth="1"/>
    <col min="11266" max="11266" width="20.5" style="59" customWidth="1"/>
    <col min="11267" max="11269" width="7.625" style="59" customWidth="1"/>
    <col min="11270" max="11270" width="9.125" style="59" bestFit="1" customWidth="1"/>
    <col min="11271" max="11271" width="3.625" style="59" customWidth="1"/>
    <col min="11272" max="11272" width="9.125" style="59" bestFit="1" customWidth="1"/>
    <col min="11273" max="11273" width="3.125" style="59" customWidth="1"/>
    <col min="11274" max="11274" width="9" style="59"/>
    <col min="11275" max="11275" width="3.125" style="59" customWidth="1"/>
    <col min="11276" max="11276" width="9" style="59"/>
    <col min="11277" max="11277" width="3.125" style="59" customWidth="1"/>
    <col min="11278" max="11278" width="9" style="59"/>
    <col min="11279" max="11279" width="3.125" style="59" customWidth="1"/>
    <col min="11280" max="11280" width="9.125" style="59" bestFit="1" customWidth="1"/>
    <col min="11281" max="11281" width="3.125" style="59" customWidth="1"/>
    <col min="11282" max="11282" width="9.125" style="59" bestFit="1" customWidth="1"/>
    <col min="11283" max="11520" width="9" style="59"/>
    <col min="11521" max="11521" width="1.625" style="59" customWidth="1"/>
    <col min="11522" max="11522" width="20.5" style="59" customWidth="1"/>
    <col min="11523" max="11525" width="7.625" style="59" customWidth="1"/>
    <col min="11526" max="11526" width="9.125" style="59" bestFit="1" customWidth="1"/>
    <col min="11527" max="11527" width="3.625" style="59" customWidth="1"/>
    <col min="11528" max="11528" width="9.125" style="59" bestFit="1" customWidth="1"/>
    <col min="11529" max="11529" width="3.125" style="59" customWidth="1"/>
    <col min="11530" max="11530" width="9" style="59"/>
    <col min="11531" max="11531" width="3.125" style="59" customWidth="1"/>
    <col min="11532" max="11532" width="9" style="59"/>
    <col min="11533" max="11533" width="3.125" style="59" customWidth="1"/>
    <col min="11534" max="11534" width="9" style="59"/>
    <col min="11535" max="11535" width="3.125" style="59" customWidth="1"/>
    <col min="11536" max="11536" width="9.125" style="59" bestFit="1" customWidth="1"/>
    <col min="11537" max="11537" width="3.125" style="59" customWidth="1"/>
    <col min="11538" max="11538" width="9.125" style="59" bestFit="1" customWidth="1"/>
    <col min="11539" max="11776" width="9" style="59"/>
    <col min="11777" max="11777" width="1.625" style="59" customWidth="1"/>
    <col min="11778" max="11778" width="20.5" style="59" customWidth="1"/>
    <col min="11779" max="11781" width="7.625" style="59" customWidth="1"/>
    <col min="11782" max="11782" width="9.125" style="59" bestFit="1" customWidth="1"/>
    <col min="11783" max="11783" width="3.625" style="59" customWidth="1"/>
    <col min="11784" max="11784" width="9.125" style="59" bestFit="1" customWidth="1"/>
    <col min="11785" max="11785" width="3.125" style="59" customWidth="1"/>
    <col min="11786" max="11786" width="9" style="59"/>
    <col min="11787" max="11787" width="3.125" style="59" customWidth="1"/>
    <col min="11788" max="11788" width="9" style="59"/>
    <col min="11789" max="11789" width="3.125" style="59" customWidth="1"/>
    <col min="11790" max="11790" width="9" style="59"/>
    <col min="11791" max="11791" width="3.125" style="59" customWidth="1"/>
    <col min="11792" max="11792" width="9.125" style="59" bestFit="1" customWidth="1"/>
    <col min="11793" max="11793" width="3.125" style="59" customWidth="1"/>
    <col min="11794" max="11794" width="9.125" style="59" bestFit="1" customWidth="1"/>
    <col min="11795" max="12032" width="9" style="59"/>
    <col min="12033" max="12033" width="1.625" style="59" customWidth="1"/>
    <col min="12034" max="12034" width="20.5" style="59" customWidth="1"/>
    <col min="12035" max="12037" width="7.625" style="59" customWidth="1"/>
    <col min="12038" max="12038" width="9.125" style="59" bestFit="1" customWidth="1"/>
    <col min="12039" max="12039" width="3.625" style="59" customWidth="1"/>
    <col min="12040" max="12040" width="9.125" style="59" bestFit="1" customWidth="1"/>
    <col min="12041" max="12041" width="3.125" style="59" customWidth="1"/>
    <col min="12042" max="12042" width="9" style="59"/>
    <col min="12043" max="12043" width="3.125" style="59" customWidth="1"/>
    <col min="12044" max="12044" width="9" style="59"/>
    <col min="12045" max="12045" width="3.125" style="59" customWidth="1"/>
    <col min="12046" max="12046" width="9" style="59"/>
    <col min="12047" max="12047" width="3.125" style="59" customWidth="1"/>
    <col min="12048" max="12048" width="9.125" style="59" bestFit="1" customWidth="1"/>
    <col min="12049" max="12049" width="3.125" style="59" customWidth="1"/>
    <col min="12050" max="12050" width="9.125" style="59" bestFit="1" customWidth="1"/>
    <col min="12051" max="12288" width="9" style="59"/>
    <col min="12289" max="12289" width="1.625" style="59" customWidth="1"/>
    <col min="12290" max="12290" width="20.5" style="59" customWidth="1"/>
    <col min="12291" max="12293" width="7.625" style="59" customWidth="1"/>
    <col min="12294" max="12294" width="9.125" style="59" bestFit="1" customWidth="1"/>
    <col min="12295" max="12295" width="3.625" style="59" customWidth="1"/>
    <col min="12296" max="12296" width="9.125" style="59" bestFit="1" customWidth="1"/>
    <col min="12297" max="12297" width="3.125" style="59" customWidth="1"/>
    <col min="12298" max="12298" width="9" style="59"/>
    <col min="12299" max="12299" width="3.125" style="59" customWidth="1"/>
    <col min="12300" max="12300" width="9" style="59"/>
    <col min="12301" max="12301" width="3.125" style="59" customWidth="1"/>
    <col min="12302" max="12302" width="9" style="59"/>
    <col min="12303" max="12303" width="3.125" style="59" customWidth="1"/>
    <col min="12304" max="12304" width="9.125" style="59" bestFit="1" customWidth="1"/>
    <col min="12305" max="12305" width="3.125" style="59" customWidth="1"/>
    <col min="12306" max="12306" width="9.125" style="59" bestFit="1" customWidth="1"/>
    <col min="12307" max="12544" width="9" style="59"/>
    <col min="12545" max="12545" width="1.625" style="59" customWidth="1"/>
    <col min="12546" max="12546" width="20.5" style="59" customWidth="1"/>
    <col min="12547" max="12549" width="7.625" style="59" customWidth="1"/>
    <col min="12550" max="12550" width="9.125" style="59" bestFit="1" customWidth="1"/>
    <col min="12551" max="12551" width="3.625" style="59" customWidth="1"/>
    <col min="12552" max="12552" width="9.125" style="59" bestFit="1" customWidth="1"/>
    <col min="12553" max="12553" width="3.125" style="59" customWidth="1"/>
    <col min="12554" max="12554" width="9" style="59"/>
    <col min="12555" max="12555" width="3.125" style="59" customWidth="1"/>
    <col min="12556" max="12556" width="9" style="59"/>
    <col min="12557" max="12557" width="3.125" style="59" customWidth="1"/>
    <col min="12558" max="12558" width="9" style="59"/>
    <col min="12559" max="12559" width="3.125" style="59" customWidth="1"/>
    <col min="12560" max="12560" width="9.125" style="59" bestFit="1" customWidth="1"/>
    <col min="12561" max="12561" width="3.125" style="59" customWidth="1"/>
    <col min="12562" max="12562" width="9.125" style="59" bestFit="1" customWidth="1"/>
    <col min="12563" max="12800" width="9" style="59"/>
    <col min="12801" max="12801" width="1.625" style="59" customWidth="1"/>
    <col min="12802" max="12802" width="20.5" style="59" customWidth="1"/>
    <col min="12803" max="12805" width="7.625" style="59" customWidth="1"/>
    <col min="12806" max="12806" width="9.125" style="59" bestFit="1" customWidth="1"/>
    <col min="12807" max="12807" width="3.625" style="59" customWidth="1"/>
    <col min="12808" max="12808" width="9.125" style="59" bestFit="1" customWidth="1"/>
    <col min="12809" max="12809" width="3.125" style="59" customWidth="1"/>
    <col min="12810" max="12810" width="9" style="59"/>
    <col min="12811" max="12811" width="3.125" style="59" customWidth="1"/>
    <col min="12812" max="12812" width="9" style="59"/>
    <col min="12813" max="12813" width="3.125" style="59" customWidth="1"/>
    <col min="12814" max="12814" width="9" style="59"/>
    <col min="12815" max="12815" width="3.125" style="59" customWidth="1"/>
    <col min="12816" max="12816" width="9.125" style="59" bestFit="1" customWidth="1"/>
    <col min="12817" max="12817" width="3.125" style="59" customWidth="1"/>
    <col min="12818" max="12818" width="9.125" style="59" bestFit="1" customWidth="1"/>
    <col min="12819" max="13056" width="9" style="59"/>
    <col min="13057" max="13057" width="1.625" style="59" customWidth="1"/>
    <col min="13058" max="13058" width="20.5" style="59" customWidth="1"/>
    <col min="13059" max="13061" width="7.625" style="59" customWidth="1"/>
    <col min="13062" max="13062" width="9.125" style="59" bestFit="1" customWidth="1"/>
    <col min="13063" max="13063" width="3.625" style="59" customWidth="1"/>
    <col min="13064" max="13064" width="9.125" style="59" bestFit="1" customWidth="1"/>
    <col min="13065" max="13065" width="3.125" style="59" customWidth="1"/>
    <col min="13066" max="13066" width="9" style="59"/>
    <col min="13067" max="13067" width="3.125" style="59" customWidth="1"/>
    <col min="13068" max="13068" width="9" style="59"/>
    <col min="13069" max="13069" width="3.125" style="59" customWidth="1"/>
    <col min="13070" max="13070" width="9" style="59"/>
    <col min="13071" max="13071" width="3.125" style="59" customWidth="1"/>
    <col min="13072" max="13072" width="9.125" style="59" bestFit="1" customWidth="1"/>
    <col min="13073" max="13073" width="3.125" style="59" customWidth="1"/>
    <col min="13074" max="13074" width="9.125" style="59" bestFit="1" customWidth="1"/>
    <col min="13075" max="13312" width="9" style="59"/>
    <col min="13313" max="13313" width="1.625" style="59" customWidth="1"/>
    <col min="13314" max="13314" width="20.5" style="59" customWidth="1"/>
    <col min="13315" max="13317" width="7.625" style="59" customWidth="1"/>
    <col min="13318" max="13318" width="9.125" style="59" bestFit="1" customWidth="1"/>
    <col min="13319" max="13319" width="3.625" style="59" customWidth="1"/>
    <col min="13320" max="13320" width="9.125" style="59" bestFit="1" customWidth="1"/>
    <col min="13321" max="13321" width="3.125" style="59" customWidth="1"/>
    <col min="13322" max="13322" width="9" style="59"/>
    <col min="13323" max="13323" width="3.125" style="59" customWidth="1"/>
    <col min="13324" max="13324" width="9" style="59"/>
    <col min="13325" max="13325" width="3.125" style="59" customWidth="1"/>
    <col min="13326" max="13326" width="9" style="59"/>
    <col min="13327" max="13327" width="3.125" style="59" customWidth="1"/>
    <col min="13328" max="13328" width="9.125" style="59" bestFit="1" customWidth="1"/>
    <col min="13329" max="13329" width="3.125" style="59" customWidth="1"/>
    <col min="13330" max="13330" width="9.125" style="59" bestFit="1" customWidth="1"/>
    <col min="13331" max="13568" width="9" style="59"/>
    <col min="13569" max="13569" width="1.625" style="59" customWidth="1"/>
    <col min="13570" max="13570" width="20.5" style="59" customWidth="1"/>
    <col min="13571" max="13573" width="7.625" style="59" customWidth="1"/>
    <col min="13574" max="13574" width="9.125" style="59" bestFit="1" customWidth="1"/>
    <col min="13575" max="13575" width="3.625" style="59" customWidth="1"/>
    <col min="13576" max="13576" width="9.125" style="59" bestFit="1" customWidth="1"/>
    <col min="13577" max="13577" width="3.125" style="59" customWidth="1"/>
    <col min="13578" max="13578" width="9" style="59"/>
    <col min="13579" max="13579" width="3.125" style="59" customWidth="1"/>
    <col min="13580" max="13580" width="9" style="59"/>
    <col min="13581" max="13581" width="3.125" style="59" customWidth="1"/>
    <col min="13582" max="13582" width="9" style="59"/>
    <col min="13583" max="13583" width="3.125" style="59" customWidth="1"/>
    <col min="13584" max="13584" width="9.125" style="59" bestFit="1" customWidth="1"/>
    <col min="13585" max="13585" width="3.125" style="59" customWidth="1"/>
    <col min="13586" max="13586" width="9.125" style="59" bestFit="1" customWidth="1"/>
    <col min="13587" max="13824" width="9" style="59"/>
    <col min="13825" max="13825" width="1.625" style="59" customWidth="1"/>
    <col min="13826" max="13826" width="20.5" style="59" customWidth="1"/>
    <col min="13827" max="13829" width="7.625" style="59" customWidth="1"/>
    <col min="13830" max="13830" width="9.125" style="59" bestFit="1" customWidth="1"/>
    <col min="13831" max="13831" width="3.625" style="59" customWidth="1"/>
    <col min="13832" max="13832" width="9.125" style="59" bestFit="1" customWidth="1"/>
    <col min="13833" max="13833" width="3.125" style="59" customWidth="1"/>
    <col min="13834" max="13834" width="9" style="59"/>
    <col min="13835" max="13835" width="3.125" style="59" customWidth="1"/>
    <col min="13836" max="13836" width="9" style="59"/>
    <col min="13837" max="13837" width="3.125" style="59" customWidth="1"/>
    <col min="13838" max="13838" width="9" style="59"/>
    <col min="13839" max="13839" width="3.125" style="59" customWidth="1"/>
    <col min="13840" max="13840" width="9.125" style="59" bestFit="1" customWidth="1"/>
    <col min="13841" max="13841" width="3.125" style="59" customWidth="1"/>
    <col min="13842" max="13842" width="9.125" style="59" bestFit="1" customWidth="1"/>
    <col min="13843" max="14080" width="9" style="59"/>
    <col min="14081" max="14081" width="1.625" style="59" customWidth="1"/>
    <col min="14082" max="14082" width="20.5" style="59" customWidth="1"/>
    <col min="14083" max="14085" width="7.625" style="59" customWidth="1"/>
    <col min="14086" max="14086" width="9.125" style="59" bestFit="1" customWidth="1"/>
    <col min="14087" max="14087" width="3.625" style="59" customWidth="1"/>
    <col min="14088" max="14088" width="9.125" style="59" bestFit="1" customWidth="1"/>
    <col min="14089" max="14089" width="3.125" style="59" customWidth="1"/>
    <col min="14090" max="14090" width="9" style="59"/>
    <col min="14091" max="14091" width="3.125" style="59" customWidth="1"/>
    <col min="14092" max="14092" width="9" style="59"/>
    <col min="14093" max="14093" width="3.125" style="59" customWidth="1"/>
    <col min="14094" max="14094" width="9" style="59"/>
    <col min="14095" max="14095" width="3.125" style="59" customWidth="1"/>
    <col min="14096" max="14096" width="9.125" style="59" bestFit="1" customWidth="1"/>
    <col min="14097" max="14097" width="3.125" style="59" customWidth="1"/>
    <col min="14098" max="14098" width="9.125" style="59" bestFit="1" customWidth="1"/>
    <col min="14099" max="14336" width="9" style="59"/>
    <col min="14337" max="14337" width="1.625" style="59" customWidth="1"/>
    <col min="14338" max="14338" width="20.5" style="59" customWidth="1"/>
    <col min="14339" max="14341" width="7.625" style="59" customWidth="1"/>
    <col min="14342" max="14342" width="9.125" style="59" bestFit="1" customWidth="1"/>
    <col min="14343" max="14343" width="3.625" style="59" customWidth="1"/>
    <col min="14344" max="14344" width="9.125" style="59" bestFit="1" customWidth="1"/>
    <col min="14345" max="14345" width="3.125" style="59" customWidth="1"/>
    <col min="14346" max="14346" width="9" style="59"/>
    <col min="14347" max="14347" width="3.125" style="59" customWidth="1"/>
    <col min="14348" max="14348" width="9" style="59"/>
    <col min="14349" max="14349" width="3.125" style="59" customWidth="1"/>
    <col min="14350" max="14350" width="9" style="59"/>
    <col min="14351" max="14351" width="3.125" style="59" customWidth="1"/>
    <col min="14352" max="14352" width="9.125" style="59" bestFit="1" customWidth="1"/>
    <col min="14353" max="14353" width="3.125" style="59" customWidth="1"/>
    <col min="14354" max="14354" width="9.125" style="59" bestFit="1" customWidth="1"/>
    <col min="14355" max="14592" width="9" style="59"/>
    <col min="14593" max="14593" width="1.625" style="59" customWidth="1"/>
    <col min="14594" max="14594" width="20.5" style="59" customWidth="1"/>
    <col min="14595" max="14597" width="7.625" style="59" customWidth="1"/>
    <col min="14598" max="14598" width="9.125" style="59" bestFit="1" customWidth="1"/>
    <col min="14599" max="14599" width="3.625" style="59" customWidth="1"/>
    <col min="14600" max="14600" width="9.125" style="59" bestFit="1" customWidth="1"/>
    <col min="14601" max="14601" width="3.125" style="59" customWidth="1"/>
    <col min="14602" max="14602" width="9" style="59"/>
    <col min="14603" max="14603" width="3.125" style="59" customWidth="1"/>
    <col min="14604" max="14604" width="9" style="59"/>
    <col min="14605" max="14605" width="3.125" style="59" customWidth="1"/>
    <col min="14606" max="14606" width="9" style="59"/>
    <col min="14607" max="14607" width="3.125" style="59" customWidth="1"/>
    <col min="14608" max="14608" width="9.125" style="59" bestFit="1" customWidth="1"/>
    <col min="14609" max="14609" width="3.125" style="59" customWidth="1"/>
    <col min="14610" max="14610" width="9.125" style="59" bestFit="1" customWidth="1"/>
    <col min="14611" max="14848" width="9" style="59"/>
    <col min="14849" max="14849" width="1.625" style="59" customWidth="1"/>
    <col min="14850" max="14850" width="20.5" style="59" customWidth="1"/>
    <col min="14851" max="14853" width="7.625" style="59" customWidth="1"/>
    <col min="14854" max="14854" width="9.125" style="59" bestFit="1" customWidth="1"/>
    <col min="14855" max="14855" width="3.625" style="59" customWidth="1"/>
    <col min="14856" max="14856" width="9.125" style="59" bestFit="1" customWidth="1"/>
    <col min="14857" max="14857" width="3.125" style="59" customWidth="1"/>
    <col min="14858" max="14858" width="9" style="59"/>
    <col min="14859" max="14859" width="3.125" style="59" customWidth="1"/>
    <col min="14860" max="14860" width="9" style="59"/>
    <col min="14861" max="14861" width="3.125" style="59" customWidth="1"/>
    <col min="14862" max="14862" width="9" style="59"/>
    <col min="14863" max="14863" width="3.125" style="59" customWidth="1"/>
    <col min="14864" max="14864" width="9.125" style="59" bestFit="1" customWidth="1"/>
    <col min="14865" max="14865" width="3.125" style="59" customWidth="1"/>
    <col min="14866" max="14866" width="9.125" style="59" bestFit="1" customWidth="1"/>
    <col min="14867" max="15104" width="9" style="59"/>
    <col min="15105" max="15105" width="1.625" style="59" customWidth="1"/>
    <col min="15106" max="15106" width="20.5" style="59" customWidth="1"/>
    <col min="15107" max="15109" width="7.625" style="59" customWidth="1"/>
    <col min="15110" max="15110" width="9.125" style="59" bestFit="1" customWidth="1"/>
    <col min="15111" max="15111" width="3.625" style="59" customWidth="1"/>
    <col min="15112" max="15112" width="9.125" style="59" bestFit="1" customWidth="1"/>
    <col min="15113" max="15113" width="3.125" style="59" customWidth="1"/>
    <col min="15114" max="15114" width="9" style="59"/>
    <col min="15115" max="15115" width="3.125" style="59" customWidth="1"/>
    <col min="15116" max="15116" width="9" style="59"/>
    <col min="15117" max="15117" width="3.125" style="59" customWidth="1"/>
    <col min="15118" max="15118" width="9" style="59"/>
    <col min="15119" max="15119" width="3.125" style="59" customWidth="1"/>
    <col min="15120" max="15120" width="9.125" style="59" bestFit="1" customWidth="1"/>
    <col min="15121" max="15121" width="3.125" style="59" customWidth="1"/>
    <col min="15122" max="15122" width="9.125" style="59" bestFit="1" customWidth="1"/>
    <col min="15123" max="15360" width="9" style="59"/>
    <col min="15361" max="15361" width="1.625" style="59" customWidth="1"/>
    <col min="15362" max="15362" width="20.5" style="59" customWidth="1"/>
    <col min="15363" max="15365" width="7.625" style="59" customWidth="1"/>
    <col min="15366" max="15366" width="9.125" style="59" bestFit="1" customWidth="1"/>
    <col min="15367" max="15367" width="3.625" style="59" customWidth="1"/>
    <col min="15368" max="15368" width="9.125" style="59" bestFit="1" customWidth="1"/>
    <col min="15369" max="15369" width="3.125" style="59" customWidth="1"/>
    <col min="15370" max="15370" width="9" style="59"/>
    <col min="15371" max="15371" width="3.125" style="59" customWidth="1"/>
    <col min="15372" max="15372" width="9" style="59"/>
    <col min="15373" max="15373" width="3.125" style="59" customWidth="1"/>
    <col min="15374" max="15374" width="9" style="59"/>
    <col min="15375" max="15375" width="3.125" style="59" customWidth="1"/>
    <col min="15376" max="15376" width="9.125" style="59" bestFit="1" customWidth="1"/>
    <col min="15377" max="15377" width="3.125" style="59" customWidth="1"/>
    <col min="15378" max="15378" width="9.125" style="59" bestFit="1" customWidth="1"/>
    <col min="15379" max="15616" width="9" style="59"/>
    <col min="15617" max="15617" width="1.625" style="59" customWidth="1"/>
    <col min="15618" max="15618" width="20.5" style="59" customWidth="1"/>
    <col min="15619" max="15621" width="7.625" style="59" customWidth="1"/>
    <col min="15622" max="15622" width="9.125" style="59" bestFit="1" customWidth="1"/>
    <col min="15623" max="15623" width="3.625" style="59" customWidth="1"/>
    <col min="15624" max="15624" width="9.125" style="59" bestFit="1" customWidth="1"/>
    <col min="15625" max="15625" width="3.125" style="59" customWidth="1"/>
    <col min="15626" max="15626" width="9" style="59"/>
    <col min="15627" max="15627" width="3.125" style="59" customWidth="1"/>
    <col min="15628" max="15628" width="9" style="59"/>
    <col min="15629" max="15629" width="3.125" style="59" customWidth="1"/>
    <col min="15630" max="15630" width="9" style="59"/>
    <col min="15631" max="15631" width="3.125" style="59" customWidth="1"/>
    <col min="15632" max="15632" width="9.125" style="59" bestFit="1" customWidth="1"/>
    <col min="15633" max="15633" width="3.125" style="59" customWidth="1"/>
    <col min="15634" max="15634" width="9.125" style="59" bestFit="1" customWidth="1"/>
    <col min="15635" max="15872" width="9" style="59"/>
    <col min="15873" max="15873" width="1.625" style="59" customWidth="1"/>
    <col min="15874" max="15874" width="20.5" style="59" customWidth="1"/>
    <col min="15875" max="15877" width="7.625" style="59" customWidth="1"/>
    <col min="15878" max="15878" width="9.125" style="59" bestFit="1" customWidth="1"/>
    <col min="15879" max="15879" width="3.625" style="59" customWidth="1"/>
    <col min="15880" max="15880" width="9.125" style="59" bestFit="1" customWidth="1"/>
    <col min="15881" max="15881" width="3.125" style="59" customWidth="1"/>
    <col min="15882" max="15882" width="9" style="59"/>
    <col min="15883" max="15883" width="3.125" style="59" customWidth="1"/>
    <col min="15884" max="15884" width="9" style="59"/>
    <col min="15885" max="15885" width="3.125" style="59" customWidth="1"/>
    <col min="15886" max="15886" width="9" style="59"/>
    <col min="15887" max="15887" width="3.125" style="59" customWidth="1"/>
    <col min="15888" max="15888" width="9.125" style="59" bestFit="1" customWidth="1"/>
    <col min="15889" max="15889" width="3.125" style="59" customWidth="1"/>
    <col min="15890" max="15890" width="9.125" style="59" bestFit="1" customWidth="1"/>
    <col min="15891" max="16128" width="9" style="59"/>
    <col min="16129" max="16129" width="1.625" style="59" customWidth="1"/>
    <col min="16130" max="16130" width="20.5" style="59" customWidth="1"/>
    <col min="16131" max="16133" width="7.625" style="59" customWidth="1"/>
    <col min="16134" max="16134" width="9.125" style="59" bestFit="1" customWidth="1"/>
    <col min="16135" max="16135" width="3.625" style="59" customWidth="1"/>
    <col min="16136" max="16136" width="9.125" style="59" bestFit="1" customWidth="1"/>
    <col min="16137" max="16137" width="3.125" style="59" customWidth="1"/>
    <col min="16138" max="16138" width="9" style="59"/>
    <col min="16139" max="16139" width="3.125" style="59" customWidth="1"/>
    <col min="16140" max="16140" width="9" style="59"/>
    <col min="16141" max="16141" width="3.125" style="59" customWidth="1"/>
    <col min="16142" max="16142" width="9" style="59"/>
    <col min="16143" max="16143" width="3.125" style="59" customWidth="1"/>
    <col min="16144" max="16144" width="9.125" style="59" bestFit="1" customWidth="1"/>
    <col min="16145" max="16145" width="3.125" style="59" customWidth="1"/>
    <col min="16146" max="16146" width="9.125" style="59" bestFit="1" customWidth="1"/>
    <col min="16147" max="16384" width="9" style="59"/>
  </cols>
  <sheetData>
    <row r="1" spans="2:18">
      <c r="R1" s="2" t="s">
        <v>183</v>
      </c>
    </row>
    <row r="2" spans="2:18" s="56" customFormat="1" ht="18.75" customHeight="1">
      <c r="O2" s="213" t="s">
        <v>50</v>
      </c>
      <c r="P2" s="213"/>
      <c r="Q2" s="213"/>
      <c r="R2" s="213"/>
    </row>
    <row r="3" spans="2:18" ht="17.25">
      <c r="P3" s="259"/>
      <c r="Q3" s="259"/>
      <c r="R3" s="259"/>
    </row>
    <row r="4" spans="2:18" ht="18.75" customHeight="1">
      <c r="B4" s="30" t="s">
        <v>2</v>
      </c>
      <c r="C4" s="173" t="s">
        <v>42</v>
      </c>
      <c r="D4" s="173"/>
      <c r="E4" s="173"/>
      <c r="F4" s="173"/>
      <c r="G4" s="173"/>
      <c r="H4" s="173"/>
      <c r="I4" s="173"/>
      <c r="J4" s="173"/>
      <c r="P4" s="120"/>
      <c r="Q4" s="120"/>
      <c r="R4" s="120"/>
    </row>
    <row r="5" spans="2:18" ht="17.25">
      <c r="P5" s="120"/>
      <c r="Q5" s="120"/>
      <c r="R5" s="120"/>
    </row>
    <row r="6" spans="2:18" ht="17.25">
      <c r="B6" s="60" t="s">
        <v>189</v>
      </c>
      <c r="Q6" s="241"/>
      <c r="R6" s="241"/>
    </row>
    <row r="7" spans="2:18" ht="14.25" thickBot="1">
      <c r="Q7" s="242" t="s">
        <v>138</v>
      </c>
      <c r="R7" s="242"/>
    </row>
    <row r="8" spans="2:18" ht="24" customHeight="1" thickBot="1">
      <c r="B8" s="61" t="s">
        <v>139</v>
      </c>
      <c r="C8" s="247" t="s">
        <v>140</v>
      </c>
      <c r="D8" s="247"/>
      <c r="E8" s="247"/>
      <c r="F8" s="248"/>
      <c r="G8" s="249" t="s">
        <v>141</v>
      </c>
      <c r="H8" s="250"/>
      <c r="I8" s="251" t="s">
        <v>142</v>
      </c>
      <c r="J8" s="252"/>
      <c r="K8" s="253" t="s">
        <v>143</v>
      </c>
      <c r="L8" s="244"/>
      <c r="M8" s="245" t="s">
        <v>144</v>
      </c>
      <c r="N8" s="246"/>
      <c r="O8" s="243" t="s">
        <v>145</v>
      </c>
      <c r="P8" s="244"/>
      <c r="Q8" s="245" t="s">
        <v>146</v>
      </c>
      <c r="R8" s="246"/>
    </row>
    <row r="9" spans="2:18" ht="18" customHeight="1">
      <c r="B9" s="254" t="s">
        <v>147</v>
      </c>
      <c r="C9" s="255"/>
      <c r="D9" s="255"/>
      <c r="E9" s="256"/>
      <c r="F9" s="229" t="s">
        <v>148</v>
      </c>
      <c r="G9" s="230"/>
      <c r="H9" s="230"/>
      <c r="I9" s="230"/>
      <c r="J9" s="230"/>
      <c r="K9" s="230"/>
      <c r="L9" s="230"/>
      <c r="M9" s="230"/>
      <c r="N9" s="230"/>
      <c r="O9" s="230"/>
      <c r="P9" s="230"/>
      <c r="Q9" s="230"/>
      <c r="R9" s="231"/>
    </row>
    <row r="10" spans="2:18">
      <c r="B10" s="232" t="s">
        <v>149</v>
      </c>
      <c r="C10" s="62" t="s">
        <v>116</v>
      </c>
      <c r="D10" s="62" t="s">
        <v>150</v>
      </c>
      <c r="E10" s="63" t="s">
        <v>151</v>
      </c>
      <c r="F10" s="257" t="s">
        <v>152</v>
      </c>
      <c r="G10" s="239" t="s">
        <v>153</v>
      </c>
      <c r="H10" s="222" t="s">
        <v>154</v>
      </c>
      <c r="I10" s="222" t="s">
        <v>155</v>
      </c>
      <c r="J10" s="222" t="s">
        <v>156</v>
      </c>
      <c r="K10" s="222" t="s">
        <v>155</v>
      </c>
      <c r="L10" s="237" t="s">
        <v>157</v>
      </c>
      <c r="M10" s="222" t="s">
        <v>155</v>
      </c>
      <c r="N10" s="222" t="s">
        <v>158</v>
      </c>
      <c r="O10" s="222" t="s">
        <v>159</v>
      </c>
      <c r="P10" s="223" t="s">
        <v>160</v>
      </c>
      <c r="Q10" s="222" t="s">
        <v>161</v>
      </c>
      <c r="R10" s="225" t="s">
        <v>162</v>
      </c>
    </row>
    <row r="11" spans="2:18">
      <c r="B11" s="232"/>
      <c r="C11" s="64" t="s">
        <v>163</v>
      </c>
      <c r="D11" s="64" t="s">
        <v>164</v>
      </c>
      <c r="E11" s="65" t="s">
        <v>165</v>
      </c>
      <c r="F11" s="258"/>
      <c r="G11" s="240"/>
      <c r="H11" s="237"/>
      <c r="I11" s="222"/>
      <c r="J11" s="237"/>
      <c r="K11" s="222"/>
      <c r="L11" s="237"/>
      <c r="M11" s="222"/>
      <c r="N11" s="222"/>
      <c r="O11" s="222"/>
      <c r="P11" s="224"/>
      <c r="Q11" s="222"/>
      <c r="R11" s="225"/>
    </row>
    <row r="12" spans="2:18" ht="15" customHeight="1">
      <c r="B12" s="66" t="s">
        <v>166</v>
      </c>
      <c r="C12" s="67">
        <v>30</v>
      </c>
      <c r="D12" s="67">
        <v>110</v>
      </c>
      <c r="E12" s="68">
        <v>29</v>
      </c>
      <c r="F12" s="69">
        <v>81000</v>
      </c>
      <c r="G12" s="62" t="s">
        <v>153</v>
      </c>
      <c r="H12" s="67">
        <v>0.7</v>
      </c>
      <c r="I12" s="62" t="s">
        <v>155</v>
      </c>
      <c r="J12" s="67">
        <v>0</v>
      </c>
      <c r="K12" s="62" t="s">
        <v>155</v>
      </c>
      <c r="L12" s="67">
        <v>0</v>
      </c>
      <c r="M12" s="62" t="s">
        <v>155</v>
      </c>
      <c r="N12" s="67">
        <v>0</v>
      </c>
      <c r="O12" s="62" t="s">
        <v>167</v>
      </c>
      <c r="P12" s="70">
        <v>1880</v>
      </c>
      <c r="Q12" s="64" t="s">
        <v>161</v>
      </c>
      <c r="R12" s="71">
        <v>139580</v>
      </c>
    </row>
    <row r="13" spans="2:18" ht="15" customHeight="1">
      <c r="B13" s="66"/>
      <c r="C13" s="67"/>
      <c r="D13" s="67"/>
      <c r="E13" s="68"/>
      <c r="F13" s="69"/>
      <c r="G13" s="62" t="s">
        <v>153</v>
      </c>
      <c r="H13" s="67"/>
      <c r="I13" s="62" t="s">
        <v>155</v>
      </c>
      <c r="J13" s="67"/>
      <c r="K13" s="62" t="s">
        <v>155</v>
      </c>
      <c r="L13" s="67"/>
      <c r="M13" s="62" t="s">
        <v>155</v>
      </c>
      <c r="N13" s="67"/>
      <c r="O13" s="62" t="s">
        <v>167</v>
      </c>
      <c r="P13" s="67"/>
      <c r="Q13" s="64" t="s">
        <v>161</v>
      </c>
      <c r="R13" s="72"/>
    </row>
    <row r="14" spans="2:18" ht="15" customHeight="1">
      <c r="B14" s="66"/>
      <c r="C14" s="67"/>
      <c r="D14" s="67"/>
      <c r="E14" s="68"/>
      <c r="F14" s="69"/>
      <c r="G14" s="62" t="s">
        <v>153</v>
      </c>
      <c r="H14" s="67"/>
      <c r="I14" s="62" t="s">
        <v>155</v>
      </c>
      <c r="J14" s="67"/>
      <c r="K14" s="62" t="s">
        <v>155</v>
      </c>
      <c r="L14" s="67"/>
      <c r="M14" s="62" t="s">
        <v>155</v>
      </c>
      <c r="N14" s="67"/>
      <c r="O14" s="62" t="s">
        <v>167</v>
      </c>
      <c r="P14" s="67"/>
      <c r="Q14" s="64" t="s">
        <v>161</v>
      </c>
      <c r="R14" s="72"/>
    </row>
    <row r="15" spans="2:18" ht="15" customHeight="1">
      <c r="B15" s="66"/>
      <c r="C15" s="67"/>
      <c r="D15" s="67"/>
      <c r="E15" s="68"/>
      <c r="F15" s="69"/>
      <c r="G15" s="62" t="s">
        <v>153</v>
      </c>
      <c r="H15" s="67"/>
      <c r="I15" s="62" t="s">
        <v>155</v>
      </c>
      <c r="J15" s="67"/>
      <c r="K15" s="62" t="s">
        <v>155</v>
      </c>
      <c r="L15" s="67"/>
      <c r="M15" s="62" t="s">
        <v>155</v>
      </c>
      <c r="N15" s="67"/>
      <c r="O15" s="62" t="s">
        <v>167</v>
      </c>
      <c r="P15" s="67"/>
      <c r="Q15" s="64" t="s">
        <v>161</v>
      </c>
      <c r="R15" s="72"/>
    </row>
    <row r="16" spans="2:18" ht="15" customHeight="1">
      <c r="B16" s="66"/>
      <c r="C16" s="67"/>
      <c r="D16" s="67"/>
      <c r="E16" s="68"/>
      <c r="F16" s="69"/>
      <c r="G16" s="62" t="s">
        <v>153</v>
      </c>
      <c r="H16" s="67"/>
      <c r="I16" s="62" t="s">
        <v>155</v>
      </c>
      <c r="J16" s="67"/>
      <c r="K16" s="62" t="s">
        <v>155</v>
      </c>
      <c r="L16" s="67"/>
      <c r="M16" s="62" t="s">
        <v>155</v>
      </c>
      <c r="N16" s="67"/>
      <c r="O16" s="62" t="s">
        <v>167</v>
      </c>
      <c r="P16" s="67"/>
      <c r="Q16" s="64" t="s">
        <v>161</v>
      </c>
      <c r="R16" s="72"/>
    </row>
    <row r="17" spans="2:18" ht="15" customHeight="1" thickBot="1">
      <c r="B17" s="73"/>
      <c r="C17" s="74"/>
      <c r="D17" s="74"/>
      <c r="E17" s="75"/>
      <c r="F17" s="76"/>
      <c r="G17" s="77"/>
      <c r="H17" s="74"/>
      <c r="I17" s="77"/>
      <c r="J17" s="74"/>
      <c r="K17" s="77"/>
      <c r="L17" s="74"/>
      <c r="M17" s="77"/>
      <c r="N17" s="74"/>
      <c r="O17" s="77"/>
      <c r="P17" s="74"/>
      <c r="Q17" s="78"/>
      <c r="R17" s="79"/>
    </row>
    <row r="18" spans="2:18" ht="20.100000000000001" customHeight="1">
      <c r="B18" s="80"/>
      <c r="C18" s="80"/>
      <c r="D18" s="80"/>
      <c r="E18" s="80"/>
      <c r="F18" s="81"/>
      <c r="G18" s="82"/>
      <c r="H18" s="80"/>
      <c r="I18" s="82"/>
      <c r="J18" s="80"/>
      <c r="K18" s="82"/>
      <c r="L18" s="80"/>
      <c r="M18" s="82"/>
      <c r="N18" s="80"/>
      <c r="O18" s="82"/>
      <c r="P18" s="80"/>
      <c r="Q18" s="83"/>
      <c r="R18" s="80"/>
    </row>
    <row r="19" spans="2:18" ht="20.100000000000001" customHeight="1">
      <c r="B19" s="80"/>
      <c r="C19" s="80"/>
      <c r="D19" s="80"/>
      <c r="E19" s="80"/>
      <c r="F19" s="81"/>
      <c r="G19" s="82"/>
      <c r="H19" s="80"/>
      <c r="I19" s="82"/>
      <c r="J19" s="80"/>
      <c r="K19" s="82"/>
      <c r="L19" s="80"/>
      <c r="M19" s="82"/>
      <c r="N19" s="80"/>
      <c r="O19" s="82"/>
      <c r="P19" s="80"/>
      <c r="Q19" s="83"/>
      <c r="R19" s="80"/>
    </row>
    <row r="20" spans="2:18" ht="15" customHeight="1">
      <c r="B20" s="84" t="s">
        <v>190</v>
      </c>
      <c r="C20" s="80"/>
      <c r="D20" s="80"/>
      <c r="E20" s="80"/>
      <c r="F20" s="81"/>
      <c r="G20" s="82"/>
      <c r="H20" s="80"/>
      <c r="I20" s="82"/>
      <c r="J20" s="80"/>
      <c r="K20" s="82"/>
      <c r="L20" s="80"/>
      <c r="M20" s="82"/>
      <c r="N20" s="80"/>
      <c r="O20" s="82"/>
      <c r="P20" s="80"/>
      <c r="Q20" s="83"/>
      <c r="R20" s="80"/>
    </row>
    <row r="21" spans="2:18" ht="15" customHeight="1" thickBot="1">
      <c r="Q21" s="242" t="s">
        <v>138</v>
      </c>
      <c r="R21" s="242"/>
    </row>
    <row r="22" spans="2:18" ht="24" customHeight="1" thickBot="1">
      <c r="B22" s="61" t="s">
        <v>139</v>
      </c>
      <c r="C22" s="247" t="s">
        <v>168</v>
      </c>
      <c r="D22" s="247"/>
      <c r="E22" s="247"/>
      <c r="F22" s="248"/>
      <c r="G22" s="249" t="s">
        <v>141</v>
      </c>
      <c r="H22" s="250"/>
      <c r="I22" s="251" t="s">
        <v>169</v>
      </c>
      <c r="J22" s="252"/>
      <c r="K22" s="243" t="s">
        <v>143</v>
      </c>
      <c r="L22" s="244"/>
      <c r="M22" s="245" t="s">
        <v>144</v>
      </c>
      <c r="N22" s="246"/>
      <c r="O22" s="253" t="s">
        <v>145</v>
      </c>
      <c r="P22" s="244"/>
      <c r="Q22" s="245" t="s">
        <v>169</v>
      </c>
      <c r="R22" s="246"/>
    </row>
    <row r="23" spans="2:18" ht="18" customHeight="1">
      <c r="B23" s="254" t="s">
        <v>147</v>
      </c>
      <c r="C23" s="255"/>
      <c r="D23" s="255"/>
      <c r="E23" s="256"/>
      <c r="F23" s="229" t="s">
        <v>148</v>
      </c>
      <c r="G23" s="230"/>
      <c r="H23" s="230"/>
      <c r="I23" s="230"/>
      <c r="J23" s="230"/>
      <c r="K23" s="230"/>
      <c r="L23" s="230"/>
      <c r="M23" s="230"/>
      <c r="N23" s="230"/>
      <c r="O23" s="230"/>
      <c r="P23" s="230"/>
      <c r="Q23" s="230"/>
      <c r="R23" s="231"/>
    </row>
    <row r="24" spans="2:18">
      <c r="B24" s="232" t="s">
        <v>149</v>
      </c>
      <c r="C24" s="62" t="s">
        <v>116</v>
      </c>
      <c r="D24" s="62" t="s">
        <v>150</v>
      </c>
      <c r="E24" s="63" t="s">
        <v>151</v>
      </c>
      <c r="F24" s="257" t="s">
        <v>152</v>
      </c>
      <c r="G24" s="237" t="s">
        <v>153</v>
      </c>
      <c r="H24" s="222" t="s">
        <v>154</v>
      </c>
      <c r="I24" s="222" t="s">
        <v>155</v>
      </c>
      <c r="J24" s="222" t="s">
        <v>156</v>
      </c>
      <c r="K24" s="222" t="s">
        <v>155</v>
      </c>
      <c r="L24" s="237" t="s">
        <v>157</v>
      </c>
      <c r="M24" s="222" t="s">
        <v>155</v>
      </c>
      <c r="N24" s="222" t="s">
        <v>158</v>
      </c>
      <c r="O24" s="222" t="s">
        <v>159</v>
      </c>
      <c r="P24" s="223" t="s">
        <v>160</v>
      </c>
      <c r="Q24" s="222" t="s">
        <v>161</v>
      </c>
      <c r="R24" s="225" t="s">
        <v>162</v>
      </c>
    </row>
    <row r="25" spans="2:18">
      <c r="B25" s="232"/>
      <c r="C25" s="64" t="s">
        <v>163</v>
      </c>
      <c r="D25" s="64" t="s">
        <v>164</v>
      </c>
      <c r="E25" s="65" t="s">
        <v>165</v>
      </c>
      <c r="F25" s="258"/>
      <c r="G25" s="237"/>
      <c r="H25" s="237"/>
      <c r="I25" s="222"/>
      <c r="J25" s="237"/>
      <c r="K25" s="222"/>
      <c r="L25" s="237"/>
      <c r="M25" s="222"/>
      <c r="N25" s="222"/>
      <c r="O25" s="222"/>
      <c r="P25" s="224"/>
      <c r="Q25" s="222"/>
      <c r="R25" s="225"/>
    </row>
    <row r="26" spans="2:18" ht="15" customHeight="1">
      <c r="B26" s="66" t="s">
        <v>166</v>
      </c>
      <c r="C26" s="67">
        <v>20</v>
      </c>
      <c r="D26" s="67">
        <v>50</v>
      </c>
      <c r="E26" s="68">
        <v>19.972999999999999</v>
      </c>
      <c r="F26" s="69">
        <v>42000</v>
      </c>
      <c r="G26" s="62" t="s">
        <v>153</v>
      </c>
      <c r="H26" s="67">
        <v>0.7</v>
      </c>
      <c r="I26" s="62" t="s">
        <v>155</v>
      </c>
      <c r="J26" s="70"/>
      <c r="K26" s="62" t="s">
        <v>155</v>
      </c>
      <c r="L26" s="70"/>
      <c r="M26" s="62" t="s">
        <v>155</v>
      </c>
      <c r="N26" s="70"/>
      <c r="O26" s="62" t="s">
        <v>167</v>
      </c>
      <c r="P26" s="70">
        <v>1355</v>
      </c>
      <c r="Q26" s="85" t="s">
        <v>161</v>
      </c>
      <c r="R26" s="71">
        <v>72755</v>
      </c>
    </row>
    <row r="27" spans="2:18" ht="15" customHeight="1">
      <c r="B27" s="66" t="s">
        <v>170</v>
      </c>
      <c r="C27" s="67">
        <v>4</v>
      </c>
      <c r="D27" s="67">
        <v>50</v>
      </c>
      <c r="E27" s="68">
        <v>1.3220000000000001</v>
      </c>
      <c r="F27" s="69">
        <v>18500</v>
      </c>
      <c r="G27" s="62" t="s">
        <v>153</v>
      </c>
      <c r="H27" s="67">
        <v>0.6</v>
      </c>
      <c r="I27" s="62" t="s">
        <v>155</v>
      </c>
      <c r="J27" s="70"/>
      <c r="K27" s="62" t="s">
        <v>155</v>
      </c>
      <c r="L27" s="70"/>
      <c r="M27" s="62" t="s">
        <v>155</v>
      </c>
      <c r="N27" s="70"/>
      <c r="O27" s="62" t="s">
        <v>167</v>
      </c>
      <c r="P27" s="70">
        <v>650</v>
      </c>
      <c r="Q27" s="85" t="s">
        <v>161</v>
      </c>
      <c r="R27" s="71">
        <v>30250</v>
      </c>
    </row>
    <row r="28" spans="2:18" ht="15" customHeight="1">
      <c r="B28" s="66"/>
      <c r="C28" s="67"/>
      <c r="D28" s="67"/>
      <c r="E28" s="68"/>
      <c r="F28" s="69"/>
      <c r="G28" s="62" t="s">
        <v>153</v>
      </c>
      <c r="H28" s="67"/>
      <c r="I28" s="62" t="s">
        <v>155</v>
      </c>
      <c r="J28" s="70"/>
      <c r="K28" s="62" t="s">
        <v>155</v>
      </c>
      <c r="L28" s="70"/>
      <c r="M28" s="62" t="s">
        <v>155</v>
      </c>
      <c r="N28" s="70"/>
      <c r="O28" s="62" t="s">
        <v>167</v>
      </c>
      <c r="P28" s="70"/>
      <c r="Q28" s="85" t="s">
        <v>161</v>
      </c>
      <c r="R28" s="71"/>
    </row>
    <row r="29" spans="2:18" ht="15" customHeight="1">
      <c r="B29" s="66"/>
      <c r="C29" s="67"/>
      <c r="D29" s="67"/>
      <c r="E29" s="68"/>
      <c r="F29" s="69"/>
      <c r="G29" s="62" t="s">
        <v>153</v>
      </c>
      <c r="H29" s="67"/>
      <c r="I29" s="62" t="s">
        <v>155</v>
      </c>
      <c r="J29" s="70"/>
      <c r="K29" s="62" t="s">
        <v>155</v>
      </c>
      <c r="L29" s="70"/>
      <c r="M29" s="62" t="s">
        <v>155</v>
      </c>
      <c r="N29" s="70"/>
      <c r="O29" s="62" t="s">
        <v>167</v>
      </c>
      <c r="P29" s="70"/>
      <c r="Q29" s="85" t="s">
        <v>161</v>
      </c>
      <c r="R29" s="71"/>
    </row>
    <row r="30" spans="2:18" ht="15" customHeight="1">
      <c r="B30" s="66"/>
      <c r="C30" s="67"/>
      <c r="D30" s="67"/>
      <c r="E30" s="68"/>
      <c r="F30" s="69"/>
      <c r="G30" s="67"/>
      <c r="H30" s="67"/>
      <c r="I30" s="67"/>
      <c r="J30" s="70"/>
      <c r="K30" s="70"/>
      <c r="L30" s="70"/>
      <c r="M30" s="70"/>
      <c r="N30" s="70"/>
      <c r="O30" s="70"/>
      <c r="P30" s="70"/>
      <c r="Q30" s="70"/>
      <c r="R30" s="71">
        <f>SUM(R26:R29)</f>
        <v>103005</v>
      </c>
    </row>
    <row r="31" spans="2:18" ht="15" customHeight="1" thickBot="1">
      <c r="B31" s="73"/>
      <c r="C31" s="74"/>
      <c r="D31" s="74"/>
      <c r="E31" s="75"/>
      <c r="F31" s="76"/>
      <c r="G31" s="74"/>
      <c r="H31" s="74"/>
      <c r="I31" s="74"/>
      <c r="J31" s="86"/>
      <c r="K31" s="86"/>
      <c r="L31" s="86"/>
      <c r="M31" s="86"/>
      <c r="N31" s="86"/>
      <c r="O31" s="86"/>
      <c r="P31" s="87" t="s">
        <v>171</v>
      </c>
      <c r="Q31" s="86"/>
      <c r="R31" s="88">
        <f>SUM(R26:R30)</f>
        <v>206010</v>
      </c>
    </row>
    <row r="32" spans="2:18" ht="20.100000000000001" customHeight="1"/>
    <row r="33" spans="2:18" ht="17.25">
      <c r="B33" s="60" t="s">
        <v>191</v>
      </c>
      <c r="Q33" s="241"/>
      <c r="R33" s="241"/>
    </row>
    <row r="34" spans="2:18" ht="14.25" thickBot="1">
      <c r="Q34" s="242" t="s">
        <v>138</v>
      </c>
      <c r="R34" s="242"/>
    </row>
    <row r="35" spans="2:18" ht="24" customHeight="1" thickBot="1">
      <c r="B35" s="61" t="s">
        <v>172</v>
      </c>
      <c r="C35" s="247"/>
      <c r="D35" s="247"/>
      <c r="E35" s="247"/>
      <c r="F35" s="248"/>
      <c r="G35" s="249" t="s">
        <v>141</v>
      </c>
      <c r="H35" s="250"/>
      <c r="I35" s="251" t="s">
        <v>173</v>
      </c>
      <c r="J35" s="252"/>
      <c r="K35" s="253" t="s">
        <v>143</v>
      </c>
      <c r="L35" s="244"/>
      <c r="M35" s="245" t="s">
        <v>144</v>
      </c>
      <c r="N35" s="246"/>
      <c r="O35" s="243" t="s">
        <v>145</v>
      </c>
      <c r="P35" s="244"/>
      <c r="Q35" s="245" t="s">
        <v>173</v>
      </c>
      <c r="R35" s="246"/>
    </row>
    <row r="36" spans="2:18" ht="18" customHeight="1">
      <c r="B36" s="226" t="s">
        <v>147</v>
      </c>
      <c r="C36" s="227"/>
      <c r="D36" s="227"/>
      <c r="E36" s="228"/>
      <c r="F36" s="229" t="s">
        <v>148</v>
      </c>
      <c r="G36" s="230"/>
      <c r="H36" s="230"/>
      <c r="I36" s="230"/>
      <c r="J36" s="230"/>
      <c r="K36" s="230"/>
      <c r="L36" s="230"/>
      <c r="M36" s="230"/>
      <c r="N36" s="230"/>
      <c r="O36" s="230"/>
      <c r="P36" s="230"/>
      <c r="Q36" s="230"/>
      <c r="R36" s="231"/>
    </row>
    <row r="37" spans="2:18">
      <c r="B37" s="232" t="s">
        <v>149</v>
      </c>
      <c r="C37" s="62" t="s">
        <v>116</v>
      </c>
      <c r="D37" s="62" t="s">
        <v>150</v>
      </c>
      <c r="E37" s="63" t="s">
        <v>174</v>
      </c>
      <c r="F37" s="233"/>
      <c r="G37" s="235"/>
      <c r="H37" s="222" t="s">
        <v>175</v>
      </c>
      <c r="I37" s="238" t="s">
        <v>176</v>
      </c>
      <c r="J37" s="222" t="s">
        <v>177</v>
      </c>
      <c r="K37" s="239" t="s">
        <v>153</v>
      </c>
      <c r="L37" s="237" t="s">
        <v>157</v>
      </c>
      <c r="M37" s="222" t="s">
        <v>155</v>
      </c>
      <c r="N37" s="222" t="s">
        <v>158</v>
      </c>
      <c r="O37" s="222" t="s">
        <v>159</v>
      </c>
      <c r="P37" s="223" t="s">
        <v>178</v>
      </c>
      <c r="Q37" s="222" t="s">
        <v>161</v>
      </c>
      <c r="R37" s="225" t="s">
        <v>162</v>
      </c>
    </row>
    <row r="38" spans="2:18">
      <c r="B38" s="232"/>
      <c r="C38" s="64" t="s">
        <v>163</v>
      </c>
      <c r="D38" s="64" t="s">
        <v>164</v>
      </c>
      <c r="E38" s="65" t="s">
        <v>179</v>
      </c>
      <c r="F38" s="234"/>
      <c r="G38" s="236"/>
      <c r="H38" s="237"/>
      <c r="I38" s="238"/>
      <c r="J38" s="237"/>
      <c r="K38" s="240"/>
      <c r="L38" s="237"/>
      <c r="M38" s="222"/>
      <c r="N38" s="222"/>
      <c r="O38" s="222"/>
      <c r="P38" s="224"/>
      <c r="Q38" s="222"/>
      <c r="R38" s="225"/>
    </row>
    <row r="39" spans="2:18" ht="15" customHeight="1">
      <c r="B39" s="66" t="s">
        <v>166</v>
      </c>
      <c r="C39" s="67">
        <v>20</v>
      </c>
      <c r="D39" s="67">
        <v>90</v>
      </c>
      <c r="E39" s="68">
        <v>5</v>
      </c>
      <c r="F39" s="220" t="s">
        <v>180</v>
      </c>
      <c r="G39" s="221"/>
      <c r="H39" s="67">
        <v>95</v>
      </c>
      <c r="I39" s="62" t="s">
        <v>176</v>
      </c>
      <c r="J39" s="70">
        <v>4000</v>
      </c>
      <c r="K39" s="62" t="s">
        <v>155</v>
      </c>
      <c r="L39" s="67">
        <v>0</v>
      </c>
      <c r="M39" s="62" t="s">
        <v>155</v>
      </c>
      <c r="N39" s="67">
        <v>0</v>
      </c>
      <c r="O39" s="62" t="s">
        <v>167</v>
      </c>
      <c r="P39" s="70">
        <v>0</v>
      </c>
      <c r="Q39" s="64" t="s">
        <v>161</v>
      </c>
      <c r="R39" s="71">
        <v>380000</v>
      </c>
    </row>
    <row r="40" spans="2:18" ht="15" customHeight="1">
      <c r="B40" s="66"/>
      <c r="C40" s="67"/>
      <c r="D40" s="67"/>
      <c r="E40" s="68"/>
      <c r="F40" s="89"/>
      <c r="G40" s="90"/>
      <c r="H40" s="67"/>
      <c r="I40" s="62" t="s">
        <v>155</v>
      </c>
      <c r="J40" s="67"/>
      <c r="K40" s="62" t="s">
        <v>155</v>
      </c>
      <c r="L40" s="67"/>
      <c r="M40" s="62" t="s">
        <v>155</v>
      </c>
      <c r="N40" s="67"/>
      <c r="O40" s="62" t="s">
        <v>167</v>
      </c>
      <c r="P40" s="67"/>
      <c r="Q40" s="64" t="s">
        <v>161</v>
      </c>
      <c r="R40" s="72"/>
    </row>
    <row r="41" spans="2:18" ht="15" customHeight="1">
      <c r="B41" s="66"/>
      <c r="C41" s="67"/>
      <c r="D41" s="67"/>
      <c r="E41" s="68"/>
      <c r="F41" s="89"/>
      <c r="G41" s="90"/>
      <c r="H41" s="67"/>
      <c r="I41" s="62" t="s">
        <v>155</v>
      </c>
      <c r="J41" s="67"/>
      <c r="K41" s="62" t="s">
        <v>155</v>
      </c>
      <c r="L41" s="67"/>
      <c r="M41" s="62" t="s">
        <v>155</v>
      </c>
      <c r="N41" s="67"/>
      <c r="O41" s="62" t="s">
        <v>167</v>
      </c>
      <c r="P41" s="67"/>
      <c r="Q41" s="64" t="s">
        <v>161</v>
      </c>
      <c r="R41" s="72"/>
    </row>
    <row r="42" spans="2:18" ht="15" customHeight="1">
      <c r="B42" s="66"/>
      <c r="C42" s="67"/>
      <c r="D42" s="67"/>
      <c r="E42" s="68"/>
      <c r="F42" s="89"/>
      <c r="G42" s="90"/>
      <c r="H42" s="67"/>
      <c r="I42" s="62" t="s">
        <v>155</v>
      </c>
      <c r="J42" s="67"/>
      <c r="K42" s="62" t="s">
        <v>155</v>
      </c>
      <c r="L42" s="67"/>
      <c r="M42" s="62" t="s">
        <v>155</v>
      </c>
      <c r="N42" s="67"/>
      <c r="O42" s="62" t="s">
        <v>167</v>
      </c>
      <c r="P42" s="67"/>
      <c r="Q42" s="64" t="s">
        <v>161</v>
      </c>
      <c r="R42" s="72"/>
    </row>
    <row r="43" spans="2:18" ht="15" customHeight="1">
      <c r="B43" s="66"/>
      <c r="C43" s="67"/>
      <c r="D43" s="67"/>
      <c r="E43" s="68"/>
      <c r="F43" s="89"/>
      <c r="G43" s="90"/>
      <c r="H43" s="67"/>
      <c r="I43" s="62" t="s">
        <v>155</v>
      </c>
      <c r="J43" s="67"/>
      <c r="K43" s="62" t="s">
        <v>155</v>
      </c>
      <c r="L43" s="67"/>
      <c r="M43" s="62" t="s">
        <v>155</v>
      </c>
      <c r="N43" s="67"/>
      <c r="O43" s="62" t="s">
        <v>167</v>
      </c>
      <c r="P43" s="67"/>
      <c r="Q43" s="64" t="s">
        <v>161</v>
      </c>
      <c r="R43" s="72"/>
    </row>
    <row r="44" spans="2:18" ht="15" customHeight="1" thickBot="1">
      <c r="B44" s="73"/>
      <c r="C44" s="74"/>
      <c r="D44" s="74"/>
      <c r="E44" s="75"/>
      <c r="F44" s="91"/>
      <c r="G44" s="92"/>
      <c r="H44" s="74"/>
      <c r="I44" s="77"/>
      <c r="J44" s="74"/>
      <c r="K44" s="77"/>
      <c r="L44" s="74"/>
      <c r="M44" s="77"/>
      <c r="N44" s="74"/>
      <c r="O44" s="77"/>
      <c r="P44" s="74"/>
      <c r="Q44" s="78"/>
      <c r="R44" s="79"/>
    </row>
    <row r="45" spans="2:18" ht="15" customHeight="1">
      <c r="B45" s="80"/>
      <c r="C45" s="80"/>
      <c r="D45" s="80"/>
      <c r="E45" s="80"/>
      <c r="F45" s="81"/>
      <c r="G45" s="82"/>
      <c r="H45" s="80"/>
      <c r="I45" s="82"/>
      <c r="J45" s="80"/>
      <c r="K45" s="82"/>
      <c r="L45" s="80"/>
      <c r="M45" s="82"/>
      <c r="N45" s="80"/>
      <c r="O45" s="82"/>
      <c r="P45" s="80"/>
      <c r="Q45" s="83"/>
      <c r="R45" s="80"/>
    </row>
  </sheetData>
  <mergeCells count="78">
    <mergeCell ref="P3:R3"/>
    <mergeCell ref="Q6:R6"/>
    <mergeCell ref="Q7:R7"/>
    <mergeCell ref="C8:F8"/>
    <mergeCell ref="G8:H8"/>
    <mergeCell ref="I8:J8"/>
    <mergeCell ref="K8:L8"/>
    <mergeCell ref="M8:N8"/>
    <mergeCell ref="O8:P8"/>
    <mergeCell ref="Q8:R8"/>
    <mergeCell ref="R10:R11"/>
    <mergeCell ref="B9:E9"/>
    <mergeCell ref="F9:R9"/>
    <mergeCell ref="B10:B11"/>
    <mergeCell ref="F10:F11"/>
    <mergeCell ref="G10:G11"/>
    <mergeCell ref="H10:H11"/>
    <mergeCell ref="I10:I11"/>
    <mergeCell ref="J10:J11"/>
    <mergeCell ref="K10:K11"/>
    <mergeCell ref="L10:L11"/>
    <mergeCell ref="M10:M11"/>
    <mergeCell ref="N10:N11"/>
    <mergeCell ref="O10:O11"/>
    <mergeCell ref="P10:P11"/>
    <mergeCell ref="Q10:Q11"/>
    <mergeCell ref="Q21:R21"/>
    <mergeCell ref="C22:F22"/>
    <mergeCell ref="G22:H22"/>
    <mergeCell ref="I22:J22"/>
    <mergeCell ref="K22:L22"/>
    <mergeCell ref="M22:N22"/>
    <mergeCell ref="O22:P22"/>
    <mergeCell ref="Q22:R22"/>
    <mergeCell ref="R24:R25"/>
    <mergeCell ref="B23:E23"/>
    <mergeCell ref="F23:R23"/>
    <mergeCell ref="B24:B25"/>
    <mergeCell ref="F24:F25"/>
    <mergeCell ref="G24:G25"/>
    <mergeCell ref="H24:H25"/>
    <mergeCell ref="I24:I25"/>
    <mergeCell ref="J24:J25"/>
    <mergeCell ref="K24:K25"/>
    <mergeCell ref="L24:L25"/>
    <mergeCell ref="M24:M25"/>
    <mergeCell ref="N24:N25"/>
    <mergeCell ref="O24:O25"/>
    <mergeCell ref="P24:P25"/>
    <mergeCell ref="Q24:Q25"/>
    <mergeCell ref="C35:F35"/>
    <mergeCell ref="G35:H35"/>
    <mergeCell ref="I35:J35"/>
    <mergeCell ref="K35:L35"/>
    <mergeCell ref="M35:N35"/>
    <mergeCell ref="J37:J38"/>
    <mergeCell ref="K37:K38"/>
    <mergeCell ref="L37:L38"/>
    <mergeCell ref="Q33:R33"/>
    <mergeCell ref="Q34:R34"/>
    <mergeCell ref="O35:P35"/>
    <mergeCell ref="Q35:R35"/>
    <mergeCell ref="F39:G39"/>
    <mergeCell ref="O2:R2"/>
    <mergeCell ref="C4:J4"/>
    <mergeCell ref="M37:M38"/>
    <mergeCell ref="N37:N38"/>
    <mergeCell ref="O37:O38"/>
    <mergeCell ref="P37:P38"/>
    <mergeCell ref="Q37:Q38"/>
    <mergeCell ref="R37:R38"/>
    <mergeCell ref="B36:E36"/>
    <mergeCell ref="F36:R36"/>
    <mergeCell ref="B37:B38"/>
    <mergeCell ref="F37:F38"/>
    <mergeCell ref="G37:G38"/>
    <mergeCell ref="H37:H38"/>
    <mergeCell ref="I37:I38"/>
  </mergeCells>
  <phoneticPr fontId="10"/>
  <pageMargins left="0.39370078740157483" right="0.39370078740157483" top="0.59055118110236227" bottom="0.59055118110236227" header="0.51181102362204722" footer="0.51181102362204722"/>
  <pageSetup paperSize="9" orientation="landscape" r:id="rId1"/>
  <headerFooter alignWithMargins="0">
    <oddFooter>&amp;P / &amp;N ページ</oddFooter>
  </headerFooter>
  <rowBreaks count="1" manualBreakCount="1">
    <brk id="31"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0"/>
  <sheetViews>
    <sheetView tabSelected="1" zoomScale="70" zoomScaleNormal="70" zoomScaleSheetLayoutView="75" workbookViewId="0">
      <selection activeCell="L37" sqref="L37"/>
    </sheetView>
  </sheetViews>
  <sheetFormatPr defaultRowHeight="13.5"/>
  <cols>
    <col min="1" max="1" width="0.625" style="129" customWidth="1"/>
    <col min="2" max="2" width="10.125" style="129" customWidth="1"/>
    <col min="3" max="3" width="16.25" style="129" customWidth="1"/>
    <col min="4" max="4" width="6" style="129" customWidth="1"/>
    <col min="5" max="5" width="8.625" style="129" customWidth="1"/>
    <col min="6" max="6" width="10.625" style="129" customWidth="1"/>
    <col min="7" max="7" width="12.75" style="129" customWidth="1"/>
    <col min="8" max="8" width="10.625" style="129" customWidth="1"/>
    <col min="9" max="9" width="12.75" style="129" customWidth="1"/>
    <col min="10" max="10" width="10.625" style="129" customWidth="1"/>
    <col min="11" max="11" width="12.75" style="129" customWidth="1"/>
    <col min="12" max="12" width="15.5" style="129" customWidth="1"/>
    <col min="13" max="13" width="0.75" style="129" customWidth="1"/>
    <col min="14" max="257" width="8.75" style="129"/>
    <col min="258" max="258" width="9.875" style="129" customWidth="1"/>
    <col min="259" max="259" width="8" style="129" customWidth="1"/>
    <col min="260" max="260" width="4.875" style="129" customWidth="1"/>
    <col min="261" max="261" width="8.625" style="129" customWidth="1"/>
    <col min="262" max="267" width="10.625" style="129" customWidth="1"/>
    <col min="268" max="268" width="13.125" style="129" customWidth="1"/>
    <col min="269" max="269" width="0" style="129" hidden="1" customWidth="1"/>
    <col min="270" max="513" width="8.75" style="129"/>
    <col min="514" max="514" width="9.875" style="129" customWidth="1"/>
    <col min="515" max="515" width="8" style="129" customWidth="1"/>
    <col min="516" max="516" width="4.875" style="129" customWidth="1"/>
    <col min="517" max="517" width="8.625" style="129" customWidth="1"/>
    <col min="518" max="523" width="10.625" style="129" customWidth="1"/>
    <col min="524" max="524" width="13.125" style="129" customWidth="1"/>
    <col min="525" max="525" width="0" style="129" hidden="1" customWidth="1"/>
    <col min="526" max="769" width="8.75" style="129"/>
    <col min="770" max="770" width="9.875" style="129" customWidth="1"/>
    <col min="771" max="771" width="8" style="129" customWidth="1"/>
    <col min="772" max="772" width="4.875" style="129" customWidth="1"/>
    <col min="773" max="773" width="8.625" style="129" customWidth="1"/>
    <col min="774" max="779" width="10.625" style="129" customWidth="1"/>
    <col min="780" max="780" width="13.125" style="129" customWidth="1"/>
    <col min="781" max="781" width="0" style="129" hidden="1" customWidth="1"/>
    <col min="782" max="1025" width="8.75" style="129"/>
    <col min="1026" max="1026" width="9.875" style="129" customWidth="1"/>
    <col min="1027" max="1027" width="8" style="129" customWidth="1"/>
    <col min="1028" max="1028" width="4.875" style="129" customWidth="1"/>
    <col min="1029" max="1029" width="8.625" style="129" customWidth="1"/>
    <col min="1030" max="1035" width="10.625" style="129" customWidth="1"/>
    <col min="1036" max="1036" width="13.125" style="129" customWidth="1"/>
    <col min="1037" max="1037" width="0" style="129" hidden="1" customWidth="1"/>
    <col min="1038" max="1281" width="8.75" style="129"/>
    <col min="1282" max="1282" width="9.875" style="129" customWidth="1"/>
    <col min="1283" max="1283" width="8" style="129" customWidth="1"/>
    <col min="1284" max="1284" width="4.875" style="129" customWidth="1"/>
    <col min="1285" max="1285" width="8.625" style="129" customWidth="1"/>
    <col min="1286" max="1291" width="10.625" style="129" customWidth="1"/>
    <col min="1292" max="1292" width="13.125" style="129" customWidth="1"/>
    <col min="1293" max="1293" width="0" style="129" hidden="1" customWidth="1"/>
    <col min="1294" max="1537" width="8.75" style="129"/>
    <col min="1538" max="1538" width="9.875" style="129" customWidth="1"/>
    <col min="1539" max="1539" width="8" style="129" customWidth="1"/>
    <col min="1540" max="1540" width="4.875" style="129" customWidth="1"/>
    <col min="1541" max="1541" width="8.625" style="129" customWidth="1"/>
    <col min="1542" max="1547" width="10.625" style="129" customWidth="1"/>
    <col min="1548" max="1548" width="13.125" style="129" customWidth="1"/>
    <col min="1549" max="1549" width="0" style="129" hidden="1" customWidth="1"/>
    <col min="1550" max="1793" width="8.75" style="129"/>
    <col min="1794" max="1794" width="9.875" style="129" customWidth="1"/>
    <col min="1795" max="1795" width="8" style="129" customWidth="1"/>
    <col min="1796" max="1796" width="4.875" style="129" customWidth="1"/>
    <col min="1797" max="1797" width="8.625" style="129" customWidth="1"/>
    <col min="1798" max="1803" width="10.625" style="129" customWidth="1"/>
    <col min="1804" max="1804" width="13.125" style="129" customWidth="1"/>
    <col min="1805" max="1805" width="0" style="129" hidden="1" customWidth="1"/>
    <col min="1806" max="2049" width="8.75" style="129"/>
    <col min="2050" max="2050" width="9.875" style="129" customWidth="1"/>
    <col min="2051" max="2051" width="8" style="129" customWidth="1"/>
    <col min="2052" max="2052" width="4.875" style="129" customWidth="1"/>
    <col min="2053" max="2053" width="8.625" style="129" customWidth="1"/>
    <col min="2054" max="2059" width="10.625" style="129" customWidth="1"/>
    <col min="2060" max="2060" width="13.125" style="129" customWidth="1"/>
    <col min="2061" max="2061" width="0" style="129" hidden="1" customWidth="1"/>
    <col min="2062" max="2305" width="8.75" style="129"/>
    <col min="2306" max="2306" width="9.875" style="129" customWidth="1"/>
    <col min="2307" max="2307" width="8" style="129" customWidth="1"/>
    <col min="2308" max="2308" width="4.875" style="129" customWidth="1"/>
    <col min="2309" max="2309" width="8.625" style="129" customWidth="1"/>
    <col min="2310" max="2315" width="10.625" style="129" customWidth="1"/>
    <col min="2316" max="2316" width="13.125" style="129" customWidth="1"/>
    <col min="2317" max="2317" width="0" style="129" hidden="1" customWidth="1"/>
    <col min="2318" max="2561" width="8.75" style="129"/>
    <col min="2562" max="2562" width="9.875" style="129" customWidth="1"/>
    <col min="2563" max="2563" width="8" style="129" customWidth="1"/>
    <col min="2564" max="2564" width="4.875" style="129" customWidth="1"/>
    <col min="2565" max="2565" width="8.625" style="129" customWidth="1"/>
    <col min="2566" max="2571" width="10.625" style="129" customWidth="1"/>
    <col min="2572" max="2572" width="13.125" style="129" customWidth="1"/>
    <col min="2573" max="2573" width="0" style="129" hidden="1" customWidth="1"/>
    <col min="2574" max="2817" width="8.75" style="129"/>
    <col min="2818" max="2818" width="9.875" style="129" customWidth="1"/>
    <col min="2819" max="2819" width="8" style="129" customWidth="1"/>
    <col min="2820" max="2820" width="4.875" style="129" customWidth="1"/>
    <col min="2821" max="2821" width="8.625" style="129" customWidth="1"/>
    <col min="2822" max="2827" width="10.625" style="129" customWidth="1"/>
    <col min="2828" max="2828" width="13.125" style="129" customWidth="1"/>
    <col min="2829" max="2829" width="0" style="129" hidden="1" customWidth="1"/>
    <col min="2830" max="3073" width="8.75" style="129"/>
    <col min="3074" max="3074" width="9.875" style="129" customWidth="1"/>
    <col min="3075" max="3075" width="8" style="129" customWidth="1"/>
    <col min="3076" max="3076" width="4.875" style="129" customWidth="1"/>
    <col min="3077" max="3077" width="8.625" style="129" customWidth="1"/>
    <col min="3078" max="3083" width="10.625" style="129" customWidth="1"/>
    <col min="3084" max="3084" width="13.125" style="129" customWidth="1"/>
    <col min="3085" max="3085" width="0" style="129" hidden="1" customWidth="1"/>
    <col min="3086" max="3329" width="8.75" style="129"/>
    <col min="3330" max="3330" width="9.875" style="129" customWidth="1"/>
    <col min="3331" max="3331" width="8" style="129" customWidth="1"/>
    <col min="3332" max="3332" width="4.875" style="129" customWidth="1"/>
    <col min="3333" max="3333" width="8.625" style="129" customWidth="1"/>
    <col min="3334" max="3339" width="10.625" style="129" customWidth="1"/>
    <col min="3340" max="3340" width="13.125" style="129" customWidth="1"/>
    <col min="3341" max="3341" width="0" style="129" hidden="1" customWidth="1"/>
    <col min="3342" max="3585" width="8.75" style="129"/>
    <col min="3586" max="3586" width="9.875" style="129" customWidth="1"/>
    <col min="3587" max="3587" width="8" style="129" customWidth="1"/>
    <col min="3588" max="3588" width="4.875" style="129" customWidth="1"/>
    <col min="3589" max="3589" width="8.625" style="129" customWidth="1"/>
    <col min="3590" max="3595" width="10.625" style="129" customWidth="1"/>
    <col min="3596" max="3596" width="13.125" style="129" customWidth="1"/>
    <col min="3597" max="3597" width="0" style="129" hidden="1" customWidth="1"/>
    <col min="3598" max="3841" width="8.75" style="129"/>
    <col min="3842" max="3842" width="9.875" style="129" customWidth="1"/>
    <col min="3843" max="3843" width="8" style="129" customWidth="1"/>
    <col min="3844" max="3844" width="4.875" style="129" customWidth="1"/>
    <col min="3845" max="3845" width="8.625" style="129" customWidth="1"/>
    <col min="3846" max="3851" width="10.625" style="129" customWidth="1"/>
    <col min="3852" max="3852" width="13.125" style="129" customWidth="1"/>
    <col min="3853" max="3853" width="0" style="129" hidden="1" customWidth="1"/>
    <col min="3854" max="4097" width="8.75" style="129"/>
    <col min="4098" max="4098" width="9.875" style="129" customWidth="1"/>
    <col min="4099" max="4099" width="8" style="129" customWidth="1"/>
    <col min="4100" max="4100" width="4.875" style="129" customWidth="1"/>
    <col min="4101" max="4101" width="8.625" style="129" customWidth="1"/>
    <col min="4102" max="4107" width="10.625" style="129" customWidth="1"/>
    <col min="4108" max="4108" width="13.125" style="129" customWidth="1"/>
    <col min="4109" max="4109" width="0" style="129" hidden="1" customWidth="1"/>
    <col min="4110" max="4353" width="8.75" style="129"/>
    <col min="4354" max="4354" width="9.875" style="129" customWidth="1"/>
    <col min="4355" max="4355" width="8" style="129" customWidth="1"/>
    <col min="4356" max="4356" width="4.875" style="129" customWidth="1"/>
    <col min="4357" max="4357" width="8.625" style="129" customWidth="1"/>
    <col min="4358" max="4363" width="10.625" style="129" customWidth="1"/>
    <col min="4364" max="4364" width="13.125" style="129" customWidth="1"/>
    <col min="4365" max="4365" width="0" style="129" hidden="1" customWidth="1"/>
    <col min="4366" max="4609" width="8.75" style="129"/>
    <col min="4610" max="4610" width="9.875" style="129" customWidth="1"/>
    <col min="4611" max="4611" width="8" style="129" customWidth="1"/>
    <col min="4612" max="4612" width="4.875" style="129" customWidth="1"/>
    <col min="4613" max="4613" width="8.625" style="129" customWidth="1"/>
    <col min="4614" max="4619" width="10.625" style="129" customWidth="1"/>
    <col min="4620" max="4620" width="13.125" style="129" customWidth="1"/>
    <col min="4621" max="4621" width="0" style="129" hidden="1" customWidth="1"/>
    <col min="4622" max="4865" width="8.75" style="129"/>
    <col min="4866" max="4866" width="9.875" style="129" customWidth="1"/>
    <col min="4867" max="4867" width="8" style="129" customWidth="1"/>
    <col min="4868" max="4868" width="4.875" style="129" customWidth="1"/>
    <col min="4869" max="4869" width="8.625" style="129" customWidth="1"/>
    <col min="4870" max="4875" width="10.625" style="129" customWidth="1"/>
    <col min="4876" max="4876" width="13.125" style="129" customWidth="1"/>
    <col min="4877" max="4877" width="0" style="129" hidden="1" customWidth="1"/>
    <col min="4878" max="5121" width="8.75" style="129"/>
    <col min="5122" max="5122" width="9.875" style="129" customWidth="1"/>
    <col min="5123" max="5123" width="8" style="129" customWidth="1"/>
    <col min="5124" max="5124" width="4.875" style="129" customWidth="1"/>
    <col min="5125" max="5125" width="8.625" style="129" customWidth="1"/>
    <col min="5126" max="5131" width="10.625" style="129" customWidth="1"/>
    <col min="5132" max="5132" width="13.125" style="129" customWidth="1"/>
    <col min="5133" max="5133" width="0" style="129" hidden="1" customWidth="1"/>
    <col min="5134" max="5377" width="8.75" style="129"/>
    <col min="5378" max="5378" width="9.875" style="129" customWidth="1"/>
    <col min="5379" max="5379" width="8" style="129" customWidth="1"/>
    <col min="5380" max="5380" width="4.875" style="129" customWidth="1"/>
    <col min="5381" max="5381" width="8.625" style="129" customWidth="1"/>
    <col min="5382" max="5387" width="10.625" style="129" customWidth="1"/>
    <col min="5388" max="5388" width="13.125" style="129" customWidth="1"/>
    <col min="5389" max="5389" width="0" style="129" hidden="1" customWidth="1"/>
    <col min="5390" max="5633" width="8.75" style="129"/>
    <col min="5634" max="5634" width="9.875" style="129" customWidth="1"/>
    <col min="5635" max="5635" width="8" style="129" customWidth="1"/>
    <col min="5636" max="5636" width="4.875" style="129" customWidth="1"/>
    <col min="5637" max="5637" width="8.625" style="129" customWidth="1"/>
    <col min="5638" max="5643" width="10.625" style="129" customWidth="1"/>
    <col min="5644" max="5644" width="13.125" style="129" customWidth="1"/>
    <col min="5645" max="5645" width="0" style="129" hidden="1" customWidth="1"/>
    <col min="5646" max="5889" width="8.75" style="129"/>
    <col min="5890" max="5890" width="9.875" style="129" customWidth="1"/>
    <col min="5891" max="5891" width="8" style="129" customWidth="1"/>
    <col min="5892" max="5892" width="4.875" style="129" customWidth="1"/>
    <col min="5893" max="5893" width="8.625" style="129" customWidth="1"/>
    <col min="5894" max="5899" width="10.625" style="129" customWidth="1"/>
    <col min="5900" max="5900" width="13.125" style="129" customWidth="1"/>
    <col min="5901" max="5901" width="0" style="129" hidden="1" customWidth="1"/>
    <col min="5902" max="6145" width="8.75" style="129"/>
    <col min="6146" max="6146" width="9.875" style="129" customWidth="1"/>
    <col min="6147" max="6147" width="8" style="129" customWidth="1"/>
    <col min="6148" max="6148" width="4.875" style="129" customWidth="1"/>
    <col min="6149" max="6149" width="8.625" style="129" customWidth="1"/>
    <col min="6150" max="6155" width="10.625" style="129" customWidth="1"/>
    <col min="6156" max="6156" width="13.125" style="129" customWidth="1"/>
    <col min="6157" max="6157" width="0" style="129" hidden="1" customWidth="1"/>
    <col min="6158" max="6401" width="8.75" style="129"/>
    <col min="6402" max="6402" width="9.875" style="129" customWidth="1"/>
    <col min="6403" max="6403" width="8" style="129" customWidth="1"/>
    <col min="6404" max="6404" width="4.875" style="129" customWidth="1"/>
    <col min="6405" max="6405" width="8.625" style="129" customWidth="1"/>
    <col min="6406" max="6411" width="10.625" style="129" customWidth="1"/>
    <col min="6412" max="6412" width="13.125" style="129" customWidth="1"/>
    <col min="6413" max="6413" width="0" style="129" hidden="1" customWidth="1"/>
    <col min="6414" max="6657" width="8.75" style="129"/>
    <col min="6658" max="6658" width="9.875" style="129" customWidth="1"/>
    <col min="6659" max="6659" width="8" style="129" customWidth="1"/>
    <col min="6660" max="6660" width="4.875" style="129" customWidth="1"/>
    <col min="6661" max="6661" width="8.625" style="129" customWidth="1"/>
    <col min="6662" max="6667" width="10.625" style="129" customWidth="1"/>
    <col min="6668" max="6668" width="13.125" style="129" customWidth="1"/>
    <col min="6669" max="6669" width="0" style="129" hidden="1" customWidth="1"/>
    <col min="6670" max="6913" width="8.75" style="129"/>
    <col min="6914" max="6914" width="9.875" style="129" customWidth="1"/>
    <col min="6915" max="6915" width="8" style="129" customWidth="1"/>
    <col min="6916" max="6916" width="4.875" style="129" customWidth="1"/>
    <col min="6917" max="6917" width="8.625" style="129" customWidth="1"/>
    <col min="6918" max="6923" width="10.625" style="129" customWidth="1"/>
    <col min="6924" max="6924" width="13.125" style="129" customWidth="1"/>
    <col min="6925" max="6925" width="0" style="129" hidden="1" customWidth="1"/>
    <col min="6926" max="7169" width="8.75" style="129"/>
    <col min="7170" max="7170" width="9.875" style="129" customWidth="1"/>
    <col min="7171" max="7171" width="8" style="129" customWidth="1"/>
    <col min="7172" max="7172" width="4.875" style="129" customWidth="1"/>
    <col min="7173" max="7173" width="8.625" style="129" customWidth="1"/>
    <col min="7174" max="7179" width="10.625" style="129" customWidth="1"/>
    <col min="7180" max="7180" width="13.125" style="129" customWidth="1"/>
    <col min="7181" max="7181" width="0" style="129" hidden="1" customWidth="1"/>
    <col min="7182" max="7425" width="8.75" style="129"/>
    <col min="7426" max="7426" width="9.875" style="129" customWidth="1"/>
    <col min="7427" max="7427" width="8" style="129" customWidth="1"/>
    <col min="7428" max="7428" width="4.875" style="129" customWidth="1"/>
    <col min="7429" max="7429" width="8.625" style="129" customWidth="1"/>
    <col min="7430" max="7435" width="10.625" style="129" customWidth="1"/>
    <col min="7436" max="7436" width="13.125" style="129" customWidth="1"/>
    <col min="7437" max="7437" width="0" style="129" hidden="1" customWidth="1"/>
    <col min="7438" max="7681" width="8.75" style="129"/>
    <col min="7682" max="7682" width="9.875" style="129" customWidth="1"/>
    <col min="7683" max="7683" width="8" style="129" customWidth="1"/>
    <col min="7684" max="7684" width="4.875" style="129" customWidth="1"/>
    <col min="7685" max="7685" width="8.625" style="129" customWidth="1"/>
    <col min="7686" max="7691" width="10.625" style="129" customWidth="1"/>
    <col min="7692" max="7692" width="13.125" style="129" customWidth="1"/>
    <col min="7693" max="7693" width="0" style="129" hidden="1" customWidth="1"/>
    <col min="7694" max="7937" width="8.75" style="129"/>
    <col min="7938" max="7938" width="9.875" style="129" customWidth="1"/>
    <col min="7939" max="7939" width="8" style="129" customWidth="1"/>
    <col min="7940" max="7940" width="4.875" style="129" customWidth="1"/>
    <col min="7941" max="7941" width="8.625" style="129" customWidth="1"/>
    <col min="7942" max="7947" width="10.625" style="129" customWidth="1"/>
    <col min="7948" max="7948" width="13.125" style="129" customWidth="1"/>
    <col min="7949" max="7949" width="0" style="129" hidden="1" customWidth="1"/>
    <col min="7950" max="8193" width="8.75" style="129"/>
    <col min="8194" max="8194" width="9.875" style="129" customWidth="1"/>
    <col min="8195" max="8195" width="8" style="129" customWidth="1"/>
    <col min="8196" max="8196" width="4.875" style="129" customWidth="1"/>
    <col min="8197" max="8197" width="8.625" style="129" customWidth="1"/>
    <col min="8198" max="8203" width="10.625" style="129" customWidth="1"/>
    <col min="8204" max="8204" width="13.125" style="129" customWidth="1"/>
    <col min="8205" max="8205" width="0" style="129" hidden="1" customWidth="1"/>
    <col min="8206" max="8449" width="8.75" style="129"/>
    <col min="8450" max="8450" width="9.875" style="129" customWidth="1"/>
    <col min="8451" max="8451" width="8" style="129" customWidth="1"/>
    <col min="8452" max="8452" width="4.875" style="129" customWidth="1"/>
    <col min="8453" max="8453" width="8.625" style="129" customWidth="1"/>
    <col min="8454" max="8459" width="10.625" style="129" customWidth="1"/>
    <col min="8460" max="8460" width="13.125" style="129" customWidth="1"/>
    <col min="8461" max="8461" width="0" style="129" hidden="1" customWidth="1"/>
    <col min="8462" max="8705" width="8.75" style="129"/>
    <col min="8706" max="8706" width="9.875" style="129" customWidth="1"/>
    <col min="8707" max="8707" width="8" style="129" customWidth="1"/>
    <col min="8708" max="8708" width="4.875" style="129" customWidth="1"/>
    <col min="8709" max="8709" width="8.625" style="129" customWidth="1"/>
    <col min="8710" max="8715" width="10.625" style="129" customWidth="1"/>
    <col min="8716" max="8716" width="13.125" style="129" customWidth="1"/>
    <col min="8717" max="8717" width="0" style="129" hidden="1" customWidth="1"/>
    <col min="8718" max="8961" width="8.75" style="129"/>
    <col min="8962" max="8962" width="9.875" style="129" customWidth="1"/>
    <col min="8963" max="8963" width="8" style="129" customWidth="1"/>
    <col min="8964" max="8964" width="4.875" style="129" customWidth="1"/>
    <col min="8965" max="8965" width="8.625" style="129" customWidth="1"/>
    <col min="8966" max="8971" width="10.625" style="129" customWidth="1"/>
    <col min="8972" max="8972" width="13.125" style="129" customWidth="1"/>
    <col min="8973" max="8973" width="0" style="129" hidden="1" customWidth="1"/>
    <col min="8974" max="9217" width="8.75" style="129"/>
    <col min="9218" max="9218" width="9.875" style="129" customWidth="1"/>
    <col min="9219" max="9219" width="8" style="129" customWidth="1"/>
    <col min="9220" max="9220" width="4.875" style="129" customWidth="1"/>
    <col min="9221" max="9221" width="8.625" style="129" customWidth="1"/>
    <col min="9222" max="9227" width="10.625" style="129" customWidth="1"/>
    <col min="9228" max="9228" width="13.125" style="129" customWidth="1"/>
    <col min="9229" max="9229" width="0" style="129" hidden="1" customWidth="1"/>
    <col min="9230" max="9473" width="8.75" style="129"/>
    <col min="9474" max="9474" width="9.875" style="129" customWidth="1"/>
    <col min="9475" max="9475" width="8" style="129" customWidth="1"/>
    <col min="9476" max="9476" width="4.875" style="129" customWidth="1"/>
    <col min="9477" max="9477" width="8.625" style="129" customWidth="1"/>
    <col min="9478" max="9483" width="10.625" style="129" customWidth="1"/>
    <col min="9484" max="9484" width="13.125" style="129" customWidth="1"/>
    <col min="9485" max="9485" width="0" style="129" hidden="1" customWidth="1"/>
    <col min="9486" max="9729" width="8.75" style="129"/>
    <col min="9730" max="9730" width="9.875" style="129" customWidth="1"/>
    <col min="9731" max="9731" width="8" style="129" customWidth="1"/>
    <col min="9732" max="9732" width="4.875" style="129" customWidth="1"/>
    <col min="9733" max="9733" width="8.625" style="129" customWidth="1"/>
    <col min="9734" max="9739" width="10.625" style="129" customWidth="1"/>
    <col min="9740" max="9740" width="13.125" style="129" customWidth="1"/>
    <col min="9741" max="9741" width="0" style="129" hidden="1" customWidth="1"/>
    <col min="9742" max="9985" width="8.75" style="129"/>
    <col min="9986" max="9986" width="9.875" style="129" customWidth="1"/>
    <col min="9987" max="9987" width="8" style="129" customWidth="1"/>
    <col min="9988" max="9988" width="4.875" style="129" customWidth="1"/>
    <col min="9989" max="9989" width="8.625" style="129" customWidth="1"/>
    <col min="9990" max="9995" width="10.625" style="129" customWidth="1"/>
    <col min="9996" max="9996" width="13.125" style="129" customWidth="1"/>
    <col min="9997" max="9997" width="0" style="129" hidden="1" customWidth="1"/>
    <col min="9998" max="10241" width="8.75" style="129"/>
    <col min="10242" max="10242" width="9.875" style="129" customWidth="1"/>
    <col min="10243" max="10243" width="8" style="129" customWidth="1"/>
    <col min="10244" max="10244" width="4.875" style="129" customWidth="1"/>
    <col min="10245" max="10245" width="8.625" style="129" customWidth="1"/>
    <col min="10246" max="10251" width="10.625" style="129" customWidth="1"/>
    <col min="10252" max="10252" width="13.125" style="129" customWidth="1"/>
    <col min="10253" max="10253" width="0" style="129" hidden="1" customWidth="1"/>
    <col min="10254" max="10497" width="8.75" style="129"/>
    <col min="10498" max="10498" width="9.875" style="129" customWidth="1"/>
    <col min="10499" max="10499" width="8" style="129" customWidth="1"/>
    <col min="10500" max="10500" width="4.875" style="129" customWidth="1"/>
    <col min="10501" max="10501" width="8.625" style="129" customWidth="1"/>
    <col min="10502" max="10507" width="10.625" style="129" customWidth="1"/>
    <col min="10508" max="10508" width="13.125" style="129" customWidth="1"/>
    <col min="10509" max="10509" width="0" style="129" hidden="1" customWidth="1"/>
    <col min="10510" max="10753" width="8.75" style="129"/>
    <col min="10754" max="10754" width="9.875" style="129" customWidth="1"/>
    <col min="10755" max="10755" width="8" style="129" customWidth="1"/>
    <col min="10756" max="10756" width="4.875" style="129" customWidth="1"/>
    <col min="10757" max="10757" width="8.625" style="129" customWidth="1"/>
    <col min="10758" max="10763" width="10.625" style="129" customWidth="1"/>
    <col min="10764" max="10764" width="13.125" style="129" customWidth="1"/>
    <col min="10765" max="10765" width="0" style="129" hidden="1" customWidth="1"/>
    <col min="10766" max="11009" width="8.75" style="129"/>
    <col min="11010" max="11010" width="9.875" style="129" customWidth="1"/>
    <col min="11011" max="11011" width="8" style="129" customWidth="1"/>
    <col min="11012" max="11012" width="4.875" style="129" customWidth="1"/>
    <col min="11013" max="11013" width="8.625" style="129" customWidth="1"/>
    <col min="11014" max="11019" width="10.625" style="129" customWidth="1"/>
    <col min="11020" max="11020" width="13.125" style="129" customWidth="1"/>
    <col min="11021" max="11021" width="0" style="129" hidden="1" customWidth="1"/>
    <col min="11022" max="11265" width="8.75" style="129"/>
    <col min="11266" max="11266" width="9.875" style="129" customWidth="1"/>
    <col min="11267" max="11267" width="8" style="129" customWidth="1"/>
    <col min="11268" max="11268" width="4.875" style="129" customWidth="1"/>
    <col min="11269" max="11269" width="8.625" style="129" customWidth="1"/>
    <col min="11270" max="11275" width="10.625" style="129" customWidth="1"/>
    <col min="11276" max="11276" width="13.125" style="129" customWidth="1"/>
    <col min="11277" max="11277" width="0" style="129" hidden="1" customWidth="1"/>
    <col min="11278" max="11521" width="8.75" style="129"/>
    <col min="11522" max="11522" width="9.875" style="129" customWidth="1"/>
    <col min="11523" max="11523" width="8" style="129" customWidth="1"/>
    <col min="11524" max="11524" width="4.875" style="129" customWidth="1"/>
    <col min="11525" max="11525" width="8.625" style="129" customWidth="1"/>
    <col min="11526" max="11531" width="10.625" style="129" customWidth="1"/>
    <col min="11532" max="11532" width="13.125" style="129" customWidth="1"/>
    <col min="11533" max="11533" width="0" style="129" hidden="1" customWidth="1"/>
    <col min="11534" max="11777" width="8.75" style="129"/>
    <col min="11778" max="11778" width="9.875" style="129" customWidth="1"/>
    <col min="11779" max="11779" width="8" style="129" customWidth="1"/>
    <col min="11780" max="11780" width="4.875" style="129" customWidth="1"/>
    <col min="11781" max="11781" width="8.625" style="129" customWidth="1"/>
    <col min="11782" max="11787" width="10.625" style="129" customWidth="1"/>
    <col min="11788" max="11788" width="13.125" style="129" customWidth="1"/>
    <col min="11789" max="11789" width="0" style="129" hidden="1" customWidth="1"/>
    <col min="11790" max="12033" width="8.75" style="129"/>
    <col min="12034" max="12034" width="9.875" style="129" customWidth="1"/>
    <col min="12035" max="12035" width="8" style="129" customWidth="1"/>
    <col min="12036" max="12036" width="4.875" style="129" customWidth="1"/>
    <col min="12037" max="12037" width="8.625" style="129" customWidth="1"/>
    <col min="12038" max="12043" width="10.625" style="129" customWidth="1"/>
    <col min="12044" max="12044" width="13.125" style="129" customWidth="1"/>
    <col min="12045" max="12045" width="0" style="129" hidden="1" customWidth="1"/>
    <col min="12046" max="12289" width="8.75" style="129"/>
    <col min="12290" max="12290" width="9.875" style="129" customWidth="1"/>
    <col min="12291" max="12291" width="8" style="129" customWidth="1"/>
    <col min="12292" max="12292" width="4.875" style="129" customWidth="1"/>
    <col min="12293" max="12293" width="8.625" style="129" customWidth="1"/>
    <col min="12294" max="12299" width="10.625" style="129" customWidth="1"/>
    <col min="12300" max="12300" width="13.125" style="129" customWidth="1"/>
    <col min="12301" max="12301" width="0" style="129" hidden="1" customWidth="1"/>
    <col min="12302" max="12545" width="8.75" style="129"/>
    <col min="12546" max="12546" width="9.875" style="129" customWidth="1"/>
    <col min="12547" max="12547" width="8" style="129" customWidth="1"/>
    <col min="12548" max="12548" width="4.875" style="129" customWidth="1"/>
    <col min="12549" max="12549" width="8.625" style="129" customWidth="1"/>
    <col min="12550" max="12555" width="10.625" style="129" customWidth="1"/>
    <col min="12556" max="12556" width="13.125" style="129" customWidth="1"/>
    <col min="12557" max="12557" width="0" style="129" hidden="1" customWidth="1"/>
    <col min="12558" max="12801" width="8.75" style="129"/>
    <col min="12802" max="12802" width="9.875" style="129" customWidth="1"/>
    <col min="12803" max="12803" width="8" style="129" customWidth="1"/>
    <col min="12804" max="12804" width="4.875" style="129" customWidth="1"/>
    <col min="12805" max="12805" width="8.625" style="129" customWidth="1"/>
    <col min="12806" max="12811" width="10.625" style="129" customWidth="1"/>
    <col min="12812" max="12812" width="13.125" style="129" customWidth="1"/>
    <col min="12813" max="12813" width="0" style="129" hidden="1" customWidth="1"/>
    <col min="12814" max="13057" width="8.75" style="129"/>
    <col min="13058" max="13058" width="9.875" style="129" customWidth="1"/>
    <col min="13059" max="13059" width="8" style="129" customWidth="1"/>
    <col min="13060" max="13060" width="4.875" style="129" customWidth="1"/>
    <col min="13061" max="13061" width="8.625" style="129" customWidth="1"/>
    <col min="13062" max="13067" width="10.625" style="129" customWidth="1"/>
    <col min="13068" max="13068" width="13.125" style="129" customWidth="1"/>
    <col min="13069" max="13069" width="0" style="129" hidden="1" customWidth="1"/>
    <col min="13070" max="13313" width="8.75" style="129"/>
    <col min="13314" max="13314" width="9.875" style="129" customWidth="1"/>
    <col min="13315" max="13315" width="8" style="129" customWidth="1"/>
    <col min="13316" max="13316" width="4.875" style="129" customWidth="1"/>
    <col min="13317" max="13317" width="8.625" style="129" customWidth="1"/>
    <col min="13318" max="13323" width="10.625" style="129" customWidth="1"/>
    <col min="13324" max="13324" width="13.125" style="129" customWidth="1"/>
    <col min="13325" max="13325" width="0" style="129" hidden="1" customWidth="1"/>
    <col min="13326" max="13569" width="8.75" style="129"/>
    <col min="13570" max="13570" width="9.875" style="129" customWidth="1"/>
    <col min="13571" max="13571" width="8" style="129" customWidth="1"/>
    <col min="13572" max="13572" width="4.875" style="129" customWidth="1"/>
    <col min="13573" max="13573" width="8.625" style="129" customWidth="1"/>
    <col min="13574" max="13579" width="10.625" style="129" customWidth="1"/>
    <col min="13580" max="13580" width="13.125" style="129" customWidth="1"/>
    <col min="13581" max="13581" width="0" style="129" hidden="1" customWidth="1"/>
    <col min="13582" max="13825" width="8.75" style="129"/>
    <col min="13826" max="13826" width="9.875" style="129" customWidth="1"/>
    <col min="13827" max="13827" width="8" style="129" customWidth="1"/>
    <col min="13828" max="13828" width="4.875" style="129" customWidth="1"/>
    <col min="13829" max="13829" width="8.625" style="129" customWidth="1"/>
    <col min="13830" max="13835" width="10.625" style="129" customWidth="1"/>
    <col min="13836" max="13836" width="13.125" style="129" customWidth="1"/>
    <col min="13837" max="13837" width="0" style="129" hidden="1" customWidth="1"/>
    <col min="13838" max="14081" width="8.75" style="129"/>
    <col min="14082" max="14082" width="9.875" style="129" customWidth="1"/>
    <col min="14083" max="14083" width="8" style="129" customWidth="1"/>
    <col min="14084" max="14084" width="4.875" style="129" customWidth="1"/>
    <col min="14085" max="14085" width="8.625" style="129" customWidth="1"/>
    <col min="14086" max="14091" width="10.625" style="129" customWidth="1"/>
    <col min="14092" max="14092" width="13.125" style="129" customWidth="1"/>
    <col min="14093" max="14093" width="0" style="129" hidden="1" customWidth="1"/>
    <col min="14094" max="14337" width="8.75" style="129"/>
    <col min="14338" max="14338" width="9.875" style="129" customWidth="1"/>
    <col min="14339" max="14339" width="8" style="129" customWidth="1"/>
    <col min="14340" max="14340" width="4.875" style="129" customWidth="1"/>
    <col min="14341" max="14341" width="8.625" style="129" customWidth="1"/>
    <col min="14342" max="14347" width="10.625" style="129" customWidth="1"/>
    <col min="14348" max="14348" width="13.125" style="129" customWidth="1"/>
    <col min="14349" max="14349" width="0" style="129" hidden="1" customWidth="1"/>
    <col min="14350" max="14593" width="8.75" style="129"/>
    <col min="14594" max="14594" width="9.875" style="129" customWidth="1"/>
    <col min="14595" max="14595" width="8" style="129" customWidth="1"/>
    <col min="14596" max="14596" width="4.875" style="129" customWidth="1"/>
    <col min="14597" max="14597" width="8.625" style="129" customWidth="1"/>
    <col min="14598" max="14603" width="10.625" style="129" customWidth="1"/>
    <col min="14604" max="14604" width="13.125" style="129" customWidth="1"/>
    <col min="14605" max="14605" width="0" style="129" hidden="1" customWidth="1"/>
    <col min="14606" max="14849" width="8.75" style="129"/>
    <col min="14850" max="14850" width="9.875" style="129" customWidth="1"/>
    <col min="14851" max="14851" width="8" style="129" customWidth="1"/>
    <col min="14852" max="14852" width="4.875" style="129" customWidth="1"/>
    <col min="14853" max="14853" width="8.625" style="129" customWidth="1"/>
    <col min="14854" max="14859" width="10.625" style="129" customWidth="1"/>
    <col min="14860" max="14860" width="13.125" style="129" customWidth="1"/>
    <col min="14861" max="14861" width="0" style="129" hidden="1" customWidth="1"/>
    <col min="14862" max="15105" width="8.75" style="129"/>
    <col min="15106" max="15106" width="9.875" style="129" customWidth="1"/>
    <col min="15107" max="15107" width="8" style="129" customWidth="1"/>
    <col min="15108" max="15108" width="4.875" style="129" customWidth="1"/>
    <col min="15109" max="15109" width="8.625" style="129" customWidth="1"/>
    <col min="15110" max="15115" width="10.625" style="129" customWidth="1"/>
    <col min="15116" max="15116" width="13.125" style="129" customWidth="1"/>
    <col min="15117" max="15117" width="0" style="129" hidden="1" customWidth="1"/>
    <col min="15118" max="15361" width="8.75" style="129"/>
    <col min="15362" max="15362" width="9.875" style="129" customWidth="1"/>
    <col min="15363" max="15363" width="8" style="129" customWidth="1"/>
    <col min="15364" max="15364" width="4.875" style="129" customWidth="1"/>
    <col min="15365" max="15365" width="8.625" style="129" customWidth="1"/>
    <col min="15366" max="15371" width="10.625" style="129" customWidth="1"/>
    <col min="15372" max="15372" width="13.125" style="129" customWidth="1"/>
    <col min="15373" max="15373" width="0" style="129" hidden="1" customWidth="1"/>
    <col min="15374" max="15617" width="8.75" style="129"/>
    <col min="15618" max="15618" width="9.875" style="129" customWidth="1"/>
    <col min="15619" max="15619" width="8" style="129" customWidth="1"/>
    <col min="15620" max="15620" width="4.875" style="129" customWidth="1"/>
    <col min="15621" max="15621" width="8.625" style="129" customWidth="1"/>
    <col min="15622" max="15627" width="10.625" style="129" customWidth="1"/>
    <col min="15628" max="15628" width="13.125" style="129" customWidth="1"/>
    <col min="15629" max="15629" width="0" style="129" hidden="1" customWidth="1"/>
    <col min="15630" max="15873" width="8.75" style="129"/>
    <col min="15874" max="15874" width="9.875" style="129" customWidth="1"/>
    <col min="15875" max="15875" width="8" style="129" customWidth="1"/>
    <col min="15876" max="15876" width="4.875" style="129" customWidth="1"/>
    <col min="15877" max="15877" width="8.625" style="129" customWidth="1"/>
    <col min="15878" max="15883" width="10.625" style="129" customWidth="1"/>
    <col min="15884" max="15884" width="13.125" style="129" customWidth="1"/>
    <col min="15885" max="15885" width="0" style="129" hidden="1" customWidth="1"/>
    <col min="15886" max="16129" width="8.75" style="129"/>
    <col min="16130" max="16130" width="9.875" style="129" customWidth="1"/>
    <col min="16131" max="16131" width="8" style="129" customWidth="1"/>
    <col min="16132" max="16132" width="4.875" style="129" customWidth="1"/>
    <col min="16133" max="16133" width="8.625" style="129" customWidth="1"/>
    <col min="16134" max="16139" width="10.625" style="129" customWidth="1"/>
    <col min="16140" max="16140" width="13.125" style="129" customWidth="1"/>
    <col min="16141" max="16141" width="0" style="129" hidden="1" customWidth="1"/>
    <col min="16142" max="16384" width="8.75" style="129"/>
  </cols>
  <sheetData>
    <row r="1" spans="2:19" ht="20.100000000000001" customHeight="1">
      <c r="B1" s="129" t="s">
        <v>0</v>
      </c>
      <c r="L1" s="130" t="s">
        <v>41</v>
      </c>
    </row>
    <row r="2" spans="2:19" ht="20.100000000000001" customHeight="1">
      <c r="K2" s="269" t="s">
        <v>216</v>
      </c>
      <c r="L2" s="270"/>
    </row>
    <row r="4" spans="2:19" ht="18.75">
      <c r="B4" s="271" t="s">
        <v>1</v>
      </c>
      <c r="C4" s="271"/>
      <c r="D4" s="271"/>
      <c r="E4" s="271"/>
      <c r="F4" s="271"/>
      <c r="G4" s="271"/>
      <c r="H4" s="271"/>
      <c r="I4" s="271"/>
      <c r="J4" s="271"/>
      <c r="K4" s="271"/>
      <c r="L4" s="271"/>
      <c r="O4" s="283" t="s">
        <v>217</v>
      </c>
      <c r="P4" s="283"/>
      <c r="R4" s="283" t="s">
        <v>218</v>
      </c>
      <c r="S4" s="283"/>
    </row>
    <row r="5" spans="2:19" ht="20.100000000000001" customHeight="1">
      <c r="B5" s="131" t="s">
        <v>194</v>
      </c>
      <c r="C5" s="132"/>
      <c r="D5" s="132"/>
      <c r="E5" s="132"/>
      <c r="F5" s="132"/>
      <c r="G5" s="132"/>
      <c r="H5" s="132"/>
      <c r="I5" s="132"/>
      <c r="J5" s="132"/>
      <c r="K5" s="132"/>
      <c r="L5" s="132"/>
      <c r="O5" s="282"/>
      <c r="P5" s="282"/>
      <c r="R5" s="282"/>
      <c r="S5" s="282"/>
    </row>
    <row r="6" spans="2:19" ht="20.100000000000001" customHeight="1">
      <c r="B6" s="129" t="s">
        <v>195</v>
      </c>
      <c r="D6" s="129" t="s">
        <v>196</v>
      </c>
    </row>
    <row r="7" spans="2:19" ht="20.100000000000001" customHeight="1">
      <c r="H7" s="281" t="s">
        <v>222</v>
      </c>
      <c r="I7" s="281"/>
    </row>
    <row r="8" spans="2:19" ht="20.100000000000001" customHeight="1">
      <c r="H8" s="281" t="s">
        <v>220</v>
      </c>
      <c r="I8" s="281"/>
    </row>
    <row r="9" spans="2:19" ht="20.100000000000001" customHeight="1">
      <c r="H9" s="281" t="s">
        <v>221</v>
      </c>
      <c r="I9" s="281"/>
    </row>
    <row r="10" spans="2:19" ht="14.25" customHeight="1"/>
    <row r="11" spans="2:19" ht="28.5" customHeight="1">
      <c r="B11" s="272" t="s">
        <v>213</v>
      </c>
      <c r="C11" s="272"/>
      <c r="D11" s="272"/>
      <c r="E11" s="272"/>
      <c r="F11" s="272"/>
      <c r="G11" s="272"/>
      <c r="H11" s="272"/>
      <c r="I11" s="272"/>
      <c r="J11" s="272"/>
      <c r="K11" s="272"/>
      <c r="L11" s="272"/>
    </row>
    <row r="12" spans="2:19" s="135" customFormat="1" ht="26.25" customHeight="1">
      <c r="B12" s="133" t="s">
        <v>212</v>
      </c>
      <c r="C12" s="266" t="s">
        <v>224</v>
      </c>
      <c r="D12" s="266"/>
      <c r="E12" s="266"/>
      <c r="F12" s="266"/>
      <c r="G12" s="266"/>
      <c r="H12" s="266"/>
      <c r="I12" s="266"/>
      <c r="J12" s="266"/>
      <c r="K12" s="134"/>
      <c r="L12" s="134"/>
    </row>
    <row r="13" spans="2:19" s="135" customFormat="1" ht="26.25" customHeight="1">
      <c r="B13" s="133"/>
      <c r="C13" s="136"/>
      <c r="D13" s="136"/>
      <c r="E13" s="136"/>
      <c r="F13" s="136"/>
      <c r="G13" s="136"/>
      <c r="H13" s="136"/>
      <c r="I13" s="136"/>
      <c r="J13" s="136"/>
      <c r="K13" s="134"/>
      <c r="L13" s="134"/>
    </row>
    <row r="14" spans="2:19" s="137" customFormat="1" ht="11.25" customHeight="1">
      <c r="C14" s="138"/>
      <c r="D14" s="138"/>
      <c r="E14" s="139"/>
      <c r="F14" s="139"/>
      <c r="G14" s="139"/>
      <c r="H14" s="139"/>
      <c r="I14" s="139"/>
      <c r="J14" s="139"/>
      <c r="K14" s="134"/>
      <c r="L14" s="134"/>
    </row>
    <row r="15" spans="2:19">
      <c r="B15" s="140" t="s">
        <v>3</v>
      </c>
      <c r="C15" s="140"/>
      <c r="D15" s="140"/>
      <c r="E15" s="140"/>
      <c r="F15" s="140"/>
      <c r="G15" s="140"/>
      <c r="H15" s="140"/>
      <c r="I15" s="140"/>
      <c r="J15" s="140"/>
      <c r="K15" s="140"/>
      <c r="L15" s="140"/>
    </row>
    <row r="16" spans="2:19" ht="6.75" customHeight="1"/>
    <row r="17" spans="2:14" ht="15" customHeight="1">
      <c r="B17" s="273" t="s">
        <v>43</v>
      </c>
      <c r="C17" s="267" t="s">
        <v>4</v>
      </c>
      <c r="D17" s="267" t="s">
        <v>5</v>
      </c>
      <c r="E17" s="275" t="s">
        <v>44</v>
      </c>
      <c r="F17" s="277" t="s">
        <v>6</v>
      </c>
      <c r="G17" s="279" t="s">
        <v>7</v>
      </c>
      <c r="H17" s="275" t="s">
        <v>8</v>
      </c>
      <c r="I17" s="275" t="s">
        <v>9</v>
      </c>
      <c r="J17" s="279" t="s">
        <v>10</v>
      </c>
      <c r="K17" s="279" t="s">
        <v>45</v>
      </c>
      <c r="L17" s="267" t="s">
        <v>46</v>
      </c>
    </row>
    <row r="18" spans="2:14" ht="15" customHeight="1" thickBot="1">
      <c r="B18" s="274"/>
      <c r="C18" s="268"/>
      <c r="D18" s="268"/>
      <c r="E18" s="276"/>
      <c r="F18" s="278"/>
      <c r="G18" s="278"/>
      <c r="H18" s="276"/>
      <c r="I18" s="276"/>
      <c r="J18" s="280"/>
      <c r="K18" s="280"/>
      <c r="L18" s="268"/>
    </row>
    <row r="19" spans="2:14" ht="21.75" customHeight="1" thickTop="1">
      <c r="B19" s="141"/>
      <c r="C19" s="142"/>
      <c r="D19" s="142"/>
      <c r="E19" s="143"/>
      <c r="F19" s="144"/>
      <c r="G19" s="144"/>
      <c r="H19" s="144"/>
      <c r="I19" s="144"/>
      <c r="J19" s="142"/>
      <c r="K19" s="144"/>
      <c r="L19" s="142"/>
      <c r="N19" s="129" t="s">
        <v>47</v>
      </c>
    </row>
    <row r="20" spans="2:14" ht="21.75" customHeight="1">
      <c r="B20" s="145"/>
      <c r="C20" s="145"/>
      <c r="D20" s="145"/>
      <c r="E20" s="145"/>
      <c r="F20" s="146"/>
      <c r="G20" s="146"/>
      <c r="H20" s="146"/>
      <c r="I20" s="146"/>
      <c r="J20" s="145"/>
      <c r="K20" s="146"/>
      <c r="L20" s="147"/>
      <c r="M20" s="148"/>
      <c r="N20" s="129" t="s">
        <v>98</v>
      </c>
    </row>
    <row r="21" spans="2:14" ht="21.75" customHeight="1">
      <c r="B21" s="145"/>
      <c r="C21" s="166"/>
      <c r="D21" s="145"/>
      <c r="E21" s="167"/>
      <c r="F21" s="168"/>
      <c r="G21" s="146" t="e">
        <f>ROUNDDOWN((E21*F21)*$R$5/$O$5*110/100,0)</f>
        <v>#DIV/0!</v>
      </c>
      <c r="H21" s="168"/>
      <c r="I21" s="146">
        <f>ROUNDDOWN(H21*E21*110/100,0)</f>
        <v>0</v>
      </c>
      <c r="J21" s="167" t="s">
        <v>219</v>
      </c>
      <c r="K21" s="146" t="e">
        <f>I21-G21</f>
        <v>#DIV/0!</v>
      </c>
      <c r="L21" s="164" t="s">
        <v>215</v>
      </c>
      <c r="M21" s="148"/>
      <c r="N21" s="129" t="s">
        <v>48</v>
      </c>
    </row>
    <row r="22" spans="2:14" ht="21.75" customHeight="1">
      <c r="B22" s="142"/>
      <c r="C22" s="165"/>
      <c r="D22" s="142"/>
      <c r="E22" s="145"/>
      <c r="F22" s="146"/>
      <c r="G22" s="146"/>
      <c r="H22" s="146"/>
      <c r="I22" s="146"/>
      <c r="J22" s="145"/>
      <c r="K22" s="146"/>
      <c r="L22" s="149"/>
    </row>
    <row r="23" spans="2:14" ht="21.75" customHeight="1">
      <c r="B23" s="145"/>
      <c r="C23" s="145"/>
      <c r="D23" s="145"/>
      <c r="E23" s="145"/>
      <c r="F23" s="146"/>
      <c r="G23" s="146"/>
      <c r="H23" s="146"/>
      <c r="I23" s="146"/>
      <c r="J23" s="145"/>
      <c r="K23" s="146"/>
      <c r="L23" s="149"/>
    </row>
    <row r="24" spans="2:14" ht="21.75" customHeight="1">
      <c r="B24" s="145"/>
      <c r="C24" s="145"/>
      <c r="D24" s="145"/>
      <c r="E24" s="145"/>
      <c r="F24" s="146"/>
      <c r="G24" s="146"/>
      <c r="H24" s="146"/>
      <c r="I24" s="146"/>
      <c r="J24" s="145"/>
      <c r="K24" s="146"/>
      <c r="L24" s="149"/>
    </row>
    <row r="25" spans="2:14" ht="21.75" customHeight="1">
      <c r="B25" s="145"/>
      <c r="C25" s="145"/>
      <c r="D25" s="145"/>
      <c r="E25" s="145"/>
      <c r="F25" s="146"/>
      <c r="G25" s="146"/>
      <c r="H25" s="146"/>
      <c r="I25" s="146"/>
      <c r="J25" s="145"/>
      <c r="K25" s="146"/>
      <c r="L25" s="147"/>
      <c r="M25" s="148"/>
    </row>
    <row r="26" spans="2:14" ht="21.75" customHeight="1">
      <c r="B26" s="145"/>
      <c r="C26" s="145"/>
      <c r="D26" s="145"/>
      <c r="E26" s="145"/>
      <c r="F26" s="146"/>
      <c r="G26" s="146"/>
      <c r="H26" s="146"/>
      <c r="I26" s="146"/>
      <c r="J26" s="145"/>
      <c r="K26" s="146"/>
      <c r="L26" s="149"/>
      <c r="M26" s="148"/>
    </row>
    <row r="27" spans="2:14" ht="21.75" customHeight="1">
      <c r="B27" s="142"/>
      <c r="C27" s="142"/>
      <c r="D27" s="142"/>
      <c r="E27" s="145"/>
      <c r="F27" s="146"/>
      <c r="G27" s="146"/>
      <c r="H27" s="146"/>
      <c r="I27" s="146"/>
      <c r="J27" s="145"/>
      <c r="K27" s="146"/>
      <c r="L27" s="149"/>
    </row>
    <row r="28" spans="2:14" ht="21.75" customHeight="1">
      <c r="B28" s="145"/>
      <c r="C28" s="145"/>
      <c r="D28" s="145"/>
      <c r="E28" s="145"/>
      <c r="F28" s="146"/>
      <c r="G28" s="146"/>
      <c r="H28" s="146"/>
      <c r="I28" s="146"/>
      <c r="J28" s="145"/>
      <c r="K28" s="146"/>
      <c r="L28" s="149"/>
    </row>
    <row r="29" spans="2:14" ht="21.75" customHeight="1">
      <c r="B29" s="145"/>
      <c r="C29" s="145"/>
      <c r="D29" s="145"/>
      <c r="E29" s="145"/>
      <c r="F29" s="146"/>
      <c r="G29" s="146"/>
      <c r="H29" s="146"/>
      <c r="I29" s="146"/>
      <c r="J29" s="145"/>
      <c r="K29" s="146"/>
      <c r="L29" s="147"/>
      <c r="M29" s="148"/>
    </row>
    <row r="30" spans="2:14" ht="21.75" customHeight="1">
      <c r="B30" s="142"/>
      <c r="C30" s="145"/>
      <c r="D30" s="142"/>
      <c r="E30" s="150"/>
      <c r="F30" s="146"/>
      <c r="G30" s="146"/>
      <c r="H30" s="146"/>
      <c r="I30" s="146"/>
      <c r="J30" s="146"/>
      <c r="K30" s="146"/>
      <c r="L30" s="149"/>
    </row>
    <row r="31" spans="2:14" ht="21.75" customHeight="1">
      <c r="B31" s="142"/>
      <c r="C31" s="142"/>
      <c r="D31" s="142"/>
      <c r="E31" s="145"/>
      <c r="F31" s="146"/>
      <c r="G31" s="146"/>
      <c r="H31" s="146"/>
      <c r="I31" s="146"/>
      <c r="J31" s="142"/>
      <c r="K31" s="146"/>
      <c r="L31" s="149"/>
    </row>
    <row r="32" spans="2:14" ht="21.75" customHeight="1">
      <c r="B32" s="145"/>
      <c r="C32" s="145"/>
      <c r="D32" s="145"/>
      <c r="E32" s="145"/>
      <c r="F32" s="146"/>
      <c r="G32" s="146"/>
      <c r="H32" s="146"/>
      <c r="I32" s="146"/>
      <c r="J32" s="145"/>
      <c r="K32" s="146"/>
      <c r="L32" s="149"/>
      <c r="M32" s="148"/>
    </row>
    <row r="33" spans="2:13" ht="21.75" customHeight="1">
      <c r="B33" s="142"/>
      <c r="C33" s="142"/>
      <c r="D33" s="142"/>
      <c r="E33" s="145"/>
      <c r="F33" s="146"/>
      <c r="G33" s="146"/>
      <c r="H33" s="146"/>
      <c r="I33" s="146"/>
      <c r="J33" s="142"/>
      <c r="K33" s="146"/>
      <c r="L33" s="149"/>
    </row>
    <row r="34" spans="2:13" ht="21.75" customHeight="1">
      <c r="B34" s="142"/>
      <c r="C34" s="142"/>
      <c r="D34" s="142"/>
      <c r="E34" s="143"/>
      <c r="F34" s="144"/>
      <c r="G34" s="144"/>
      <c r="H34" s="144"/>
      <c r="I34" s="144"/>
      <c r="J34" s="142"/>
      <c r="K34" s="144"/>
      <c r="L34" s="149"/>
    </row>
    <row r="35" spans="2:13" ht="21.75" customHeight="1">
      <c r="B35" s="145"/>
      <c r="C35" s="145"/>
      <c r="D35" s="145"/>
      <c r="E35" s="145"/>
      <c r="F35" s="146"/>
      <c r="G35" s="146"/>
      <c r="H35" s="146"/>
      <c r="I35" s="146"/>
      <c r="J35" s="145"/>
      <c r="K35" s="146"/>
      <c r="L35" s="149"/>
      <c r="M35" s="148"/>
    </row>
    <row r="36" spans="2:13" ht="21.75" customHeight="1">
      <c r="B36" s="264" t="s">
        <v>225</v>
      </c>
      <c r="C36" s="265"/>
      <c r="D36" s="145"/>
      <c r="E36" s="145">
        <f>SUM(E21:E35)</f>
        <v>0</v>
      </c>
      <c r="F36" s="146"/>
      <c r="G36" s="146" t="e">
        <f>SUM(G21:G35)</f>
        <v>#DIV/0!</v>
      </c>
      <c r="H36" s="146"/>
      <c r="I36" s="146">
        <f>SUM(I21:I35)</f>
        <v>0</v>
      </c>
      <c r="J36" s="145"/>
      <c r="K36" s="146" t="e">
        <f>I36-G36</f>
        <v>#DIV/0!</v>
      </c>
      <c r="L36" s="149" t="s">
        <v>208</v>
      </c>
      <c r="M36" s="148"/>
    </row>
    <row r="37" spans="2:13" ht="21.75" customHeight="1">
      <c r="B37" s="166"/>
      <c r="C37" s="166"/>
      <c r="D37" s="142"/>
      <c r="E37" s="145"/>
      <c r="F37" s="146"/>
      <c r="G37" s="146"/>
      <c r="H37" s="146"/>
      <c r="I37" s="146"/>
      <c r="J37" s="142"/>
      <c r="K37" s="146"/>
      <c r="L37" s="149"/>
    </row>
    <row r="38" spans="2:13" ht="21.75" customHeight="1">
      <c r="B38" s="142"/>
      <c r="C38" s="142"/>
      <c r="D38" s="142"/>
      <c r="E38" s="143"/>
      <c r="F38" s="144"/>
      <c r="G38" s="144"/>
      <c r="H38" s="144"/>
      <c r="I38" s="144"/>
      <c r="J38" s="142"/>
      <c r="K38" s="146"/>
      <c r="L38" s="149"/>
    </row>
    <row r="39" spans="2:13" ht="21.75" customHeight="1">
      <c r="B39" s="261"/>
      <c r="C39" s="262"/>
      <c r="D39" s="145"/>
      <c r="E39" s="145"/>
      <c r="F39" s="146"/>
      <c r="G39" s="144"/>
      <c r="H39" s="146"/>
      <c r="I39" s="144"/>
      <c r="J39" s="145"/>
      <c r="K39" s="146"/>
      <c r="L39" s="149"/>
      <c r="M39" s="148"/>
    </row>
    <row r="40" spans="2:13" ht="21.75" customHeight="1">
      <c r="B40" s="145"/>
      <c r="C40" s="145"/>
      <c r="D40" s="145"/>
      <c r="E40" s="145"/>
      <c r="F40" s="146"/>
      <c r="G40" s="146"/>
      <c r="H40" s="146"/>
      <c r="I40" s="146"/>
      <c r="J40" s="145"/>
      <c r="K40" s="146"/>
      <c r="L40" s="149"/>
      <c r="M40" s="148"/>
    </row>
    <row r="41" spans="2:13" ht="21.75" customHeight="1" thickBot="1">
      <c r="B41" s="145"/>
      <c r="C41" s="145"/>
      <c r="D41" s="145"/>
      <c r="E41" s="145"/>
      <c r="F41" s="146"/>
      <c r="G41" s="146"/>
      <c r="H41" s="146"/>
      <c r="I41" s="146"/>
      <c r="J41" s="145"/>
      <c r="K41" s="151"/>
      <c r="L41" s="149"/>
      <c r="M41" s="148"/>
    </row>
    <row r="42" spans="2:13" ht="21.75" customHeight="1" thickBot="1">
      <c r="B42" s="261" t="s">
        <v>11</v>
      </c>
      <c r="C42" s="262"/>
      <c r="D42" s="142"/>
      <c r="E42" s="143"/>
      <c r="F42" s="144"/>
      <c r="G42" s="144"/>
      <c r="H42" s="144"/>
      <c r="I42" s="144"/>
      <c r="J42" s="152"/>
      <c r="K42" s="153" t="e">
        <f>K36</f>
        <v>#DIV/0!</v>
      </c>
      <c r="L42" s="154"/>
    </row>
    <row r="43" spans="2:13" ht="21.75" customHeight="1" thickBot="1">
      <c r="B43" s="261" t="s">
        <v>211</v>
      </c>
      <c r="C43" s="262"/>
      <c r="D43" s="145"/>
      <c r="E43" s="155"/>
      <c r="F43" s="146"/>
      <c r="G43" s="146"/>
      <c r="H43" s="146"/>
      <c r="I43" s="146"/>
      <c r="J43" s="156"/>
      <c r="K43" s="153">
        <f>R5*0.01</f>
        <v>0</v>
      </c>
      <c r="L43" s="154"/>
    </row>
    <row r="44" spans="2:13" ht="21.75" customHeight="1" thickBot="1">
      <c r="B44" s="263" t="s">
        <v>39</v>
      </c>
      <c r="C44" s="263"/>
      <c r="D44" s="263"/>
      <c r="E44" s="145"/>
      <c r="F44" s="146"/>
      <c r="G44" s="146"/>
      <c r="H44" s="146"/>
      <c r="I44" s="146"/>
      <c r="J44" s="156" t="s">
        <v>0</v>
      </c>
      <c r="K44" s="153" t="e">
        <f>K42-K43</f>
        <v>#DIV/0!</v>
      </c>
      <c r="L44" s="154"/>
      <c r="M44" s="148"/>
    </row>
    <row r="45" spans="2:13">
      <c r="B45" s="157"/>
      <c r="C45" s="157"/>
      <c r="D45" s="157"/>
      <c r="E45" s="157"/>
      <c r="F45" s="157"/>
      <c r="G45" s="157"/>
      <c r="H45" s="157"/>
      <c r="I45" s="157"/>
      <c r="J45" s="157"/>
      <c r="K45" s="157"/>
      <c r="L45" s="157"/>
    </row>
    <row r="46" spans="2:13" ht="18" customHeight="1">
      <c r="B46" s="158" t="s">
        <v>40</v>
      </c>
      <c r="C46" s="159" t="s">
        <v>0</v>
      </c>
    </row>
    <row r="47" spans="2:13" ht="35.1" customHeight="1">
      <c r="B47" s="160" t="s">
        <v>51</v>
      </c>
      <c r="C47" s="260" t="s">
        <v>209</v>
      </c>
      <c r="D47" s="260"/>
      <c r="E47" s="260"/>
      <c r="F47" s="260"/>
      <c r="G47" s="260"/>
      <c r="H47" s="260"/>
      <c r="I47" s="260"/>
      <c r="J47" s="260"/>
      <c r="K47" s="260"/>
      <c r="L47" s="260"/>
      <c r="M47" s="161"/>
    </row>
    <row r="48" spans="2:13" ht="35.1" customHeight="1">
      <c r="B48" s="160" t="s">
        <v>65</v>
      </c>
      <c r="C48" s="260" t="s">
        <v>214</v>
      </c>
      <c r="D48" s="260"/>
      <c r="E48" s="260"/>
      <c r="F48" s="260"/>
      <c r="G48" s="260"/>
      <c r="H48" s="260"/>
      <c r="I48" s="260"/>
      <c r="J48" s="260"/>
      <c r="K48" s="260"/>
      <c r="L48" s="260"/>
      <c r="M48" s="162"/>
    </row>
    <row r="49" spans="2:13" ht="35.1" customHeight="1">
      <c r="B49" s="160" t="s">
        <v>66</v>
      </c>
      <c r="C49" s="260" t="s">
        <v>210</v>
      </c>
      <c r="D49" s="260"/>
      <c r="E49" s="260"/>
      <c r="F49" s="260"/>
      <c r="G49" s="260"/>
      <c r="H49" s="260"/>
      <c r="I49" s="260"/>
      <c r="J49" s="260"/>
      <c r="K49" s="260"/>
      <c r="L49" s="260"/>
      <c r="M49" s="163"/>
    </row>
    <row r="50" spans="2:13" ht="35.1" customHeight="1">
      <c r="B50" s="160" t="s">
        <v>188</v>
      </c>
      <c r="C50" s="260" t="s">
        <v>223</v>
      </c>
      <c r="D50" s="260"/>
      <c r="E50" s="260"/>
      <c r="F50" s="260"/>
      <c r="G50" s="260"/>
      <c r="H50" s="260"/>
      <c r="I50" s="260"/>
      <c r="J50" s="260"/>
      <c r="K50" s="260"/>
      <c r="L50" s="260"/>
      <c r="M50" s="163"/>
    </row>
  </sheetData>
  <mergeCells count="31">
    <mergeCell ref="O5:P5"/>
    <mergeCell ref="R5:S5"/>
    <mergeCell ref="O4:P4"/>
    <mergeCell ref="R4:S4"/>
    <mergeCell ref="H7:I7"/>
    <mergeCell ref="K2:L2"/>
    <mergeCell ref="B4:L4"/>
    <mergeCell ref="B11:L11"/>
    <mergeCell ref="B17:B18"/>
    <mergeCell ref="C17:C18"/>
    <mergeCell ref="D17:D18"/>
    <mergeCell ref="E17:E18"/>
    <mergeCell ref="F17:F18"/>
    <mergeCell ref="G17:G18"/>
    <mergeCell ref="H17:H18"/>
    <mergeCell ref="I17:I18"/>
    <mergeCell ref="J17:J18"/>
    <mergeCell ref="K17:K18"/>
    <mergeCell ref="H8:I8"/>
    <mergeCell ref="H9:I9"/>
    <mergeCell ref="C50:L50"/>
    <mergeCell ref="B39:C39"/>
    <mergeCell ref="B42:C42"/>
    <mergeCell ref="B36:C36"/>
    <mergeCell ref="C12:J12"/>
    <mergeCell ref="L17:L18"/>
    <mergeCell ref="C47:L47"/>
    <mergeCell ref="C48:L48"/>
    <mergeCell ref="C49:L49"/>
    <mergeCell ref="B43:C43"/>
    <mergeCell ref="B44:D44"/>
  </mergeCells>
  <phoneticPr fontId="10"/>
  <pageMargins left="0.51181102362204722" right="0.31496062992125984" top="0.55118110236220474" bottom="0.55118110236220474"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様式1-1</vt:lpstr>
      <vt:lpstr>様式3</vt:lpstr>
      <vt:lpstr>様式3-1</vt:lpstr>
      <vt:lpstr>様式3-2</vt:lpstr>
      <vt:lpstr>様式3-3</vt:lpstr>
      <vt:lpstr>様式-3</vt:lpstr>
      <vt:lpstr>'様式1-1'!Print_Area</vt:lpstr>
      <vt:lpstr>様式3!Print_Area</vt:lpstr>
      <vt:lpstr>'様式-3'!Print_Area</vt:lpstr>
      <vt:lpstr>'様式3-1'!Print_Area</vt:lpstr>
      <vt:lpstr>'様式3-3'!Print_Area</vt:lpstr>
      <vt:lpstr>'様式3-3'!Print_Titles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中部地方整備局</dc:creator>
  <cp:lastModifiedBy>1400319</cp:lastModifiedBy>
  <cp:lastPrinted>2022-11-14T02:59:10Z</cp:lastPrinted>
  <dcterms:created xsi:type="dcterms:W3CDTF">2022-09-09T02:50:37Z</dcterms:created>
  <dcterms:modified xsi:type="dcterms:W3CDTF">2024-02-13T05:54:50Z</dcterms:modified>
</cp:coreProperties>
</file>