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80" windowHeight="8535" activeTab="1"/>
  </bookViews>
  <sheets>
    <sheet name="11-13(1)" sheetId="1" r:id="rId1"/>
    <sheet name="11-13(2)" sheetId="2" r:id="rId2"/>
  </sheets>
  <externalReferences>
    <externalReference r:id="rId5"/>
  </externalReferences>
  <definedNames>
    <definedName name="Data" localSheetId="0">'11-13(1)'!$B$11:$Q$23,'11-13(1)'!$B$33:$Q$45</definedName>
    <definedName name="Data" localSheetId="1">'11-13(2)'!$B$11:$AG$23,'11-13(2)'!$B$33:$AG$45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'11-13(1)'!$B$11</definedName>
    <definedName name="K_Top1" localSheetId="1">'11-13(2)'!#REF!</definedName>
    <definedName name="K_TOP2" localSheetId="0">'11-13(1)'!$B$34</definedName>
    <definedName name="K_TOP2" localSheetId="1">'11-13(2)'!#REF!</definedName>
    <definedName name="Last1" localSheetId="0">'11-13(1)'!$Q$11</definedName>
    <definedName name="Last1" localSheetId="1">'11-13(2)'!$AG$11</definedName>
    <definedName name="Last2" localSheetId="0">'11-13(1)'!$Q$33</definedName>
    <definedName name="Last2" localSheetId="1">'11-13(2)'!$AG$33</definedName>
    <definedName name="_xlnm.Print_Area" localSheetId="0">'11-13(1)'!$A$1:$Q$47</definedName>
    <definedName name="_xlnm.Print_Area" localSheetId="1">'11-13(2)'!$A$1:$AG$47</definedName>
    <definedName name="SIKI1" localSheetId="0">'11-13(1)'!#REF!</definedName>
    <definedName name="SIKI1" localSheetId="1">'11-13(2)'!#REF!</definedName>
    <definedName name="SIKI2" localSheetId="0">'11-13(1)'!#REF!</definedName>
    <definedName name="SIKI2" localSheetId="1">'11-13(2)'!#REF!</definedName>
    <definedName name="Tag1" localSheetId="0">'11-13(1)'!#REF!</definedName>
    <definedName name="Tag1" localSheetId="1">'11-13(2)'!#REF!</definedName>
    <definedName name="Tag2" localSheetId="0">'11-13(1)'!#REF!</definedName>
    <definedName name="Tag2" localSheetId="1">'11-13(2)'!#REF!</definedName>
    <definedName name="Tag3" localSheetId="1">'11-13(2)'!$P$7</definedName>
    <definedName name="Tag4" localSheetId="1">'11-13(2)'!$P$29</definedName>
    <definedName name="Top1" localSheetId="0">'11-13(1)'!$A$7</definedName>
    <definedName name="Top1" localSheetId="1">'11-13(2)'!$A$7</definedName>
    <definedName name="Top2" localSheetId="0">'11-13(1)'!$A$29</definedName>
    <definedName name="Top2" localSheetId="1">'11-13(2)'!$A$29</definedName>
  </definedNames>
  <calcPr fullCalcOnLoad="1"/>
</workbook>
</file>

<file path=xl/sharedStrings.xml><?xml version="1.0" encoding="utf-8"?>
<sst xmlns="http://schemas.openxmlformats.org/spreadsheetml/2006/main" count="212" uniqueCount="49">
  <si>
    <t>（単位  台）</t>
  </si>
  <si>
    <t>Ｉ･Ｃ名</t>
  </si>
  <si>
    <t>合　計</t>
  </si>
  <si>
    <t>南　関　Ｉ・Ｃ</t>
  </si>
  <si>
    <t>菊　水　Ｉ・Ｃ</t>
  </si>
  <si>
    <t>植　木　Ｉ・Ｃ</t>
  </si>
  <si>
    <t>車　　種</t>
  </si>
  <si>
    <t>普通車</t>
  </si>
  <si>
    <t>大型車</t>
  </si>
  <si>
    <t>その他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</si>
  <si>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</si>
  <si>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</si>
  <si>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</si>
  <si>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</si>
  <si>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</si>
  <si>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</si>
  <si>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</si>
  <si>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</si>
  <si>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</si>
  <si>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</si>
  <si>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　本　Ｉ・Ｃ</t>
  </si>
  <si>
    <t>御　船　Ｉ・Ｃ</t>
  </si>
  <si>
    <t>松　橋　Ｉ・Ｃ</t>
  </si>
  <si>
    <t xml:space="preserve"> 八代南  Ｉ・Ｃ</t>
  </si>
  <si>
    <t>益城熊本空港　Ｉ・Ｃ</t>
  </si>
  <si>
    <t>八　代　Ｉ・Ｃ</t>
  </si>
  <si>
    <t>人　吉　Ｉ・Ｃ</t>
  </si>
  <si>
    <t xml:space="preserve"> 日奈久  Ｉ・Ｃ</t>
  </si>
  <si>
    <t>西日本高速道路（株）九州支社</t>
  </si>
  <si>
    <t>１）その他は、軽自動車等、中型車、特大車の計である。</t>
  </si>
  <si>
    <t>１　インターチェンジ別交通量（入）</t>
  </si>
  <si>
    <t>　　　　　２　</t>
  </si>
  <si>
    <t>２　インターチェンジ別交通量（出）</t>
  </si>
  <si>
    <t>１　インターチェンジ別交通量（入）</t>
  </si>
  <si>
    <t>２　インターチェンジ別交通量（出）</t>
  </si>
  <si>
    <t>１１－１３　高速道路利用状況（平成２１～平成２５年）</t>
  </si>
  <si>
    <t>１１－１３　高速道路利用状況（平成２１～平成２５年）（つづき）</t>
  </si>
  <si>
    <t>平成２１年</t>
  </si>
  <si>
    <t>　　２２　</t>
  </si>
  <si>
    <t>　　２２　</t>
  </si>
  <si>
    <t>　　２３　</t>
  </si>
  <si>
    <t>　　２３　</t>
  </si>
  <si>
    <t>　　２４　</t>
  </si>
  <si>
    <t>　　２４　</t>
  </si>
  <si>
    <t>　　２５　</t>
  </si>
  <si>
    <t>　　２５　</t>
  </si>
  <si>
    <t>平成２５年１月</t>
  </si>
  <si>
    <t>平成２５年１月</t>
  </si>
  <si>
    <t>　　　　　２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</si>
</sst>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color indexed="12"/>
      <name val="ＭＳ ゴシック"/>
      <family val="3"/>
    </font>
    <font>
      <b/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 applyProtection="1">
      <alignment horizontal="centerContinuous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2" xfId="0" applyFont="1" applyFill="1" applyBorder="1" applyAlignment="1">
      <alignment horizontal="centerContinuous" vertical="center"/>
    </xf>
    <xf numFmtId="3" fontId="10" fillId="0" borderId="10" xfId="0" applyFont="1" applyFill="1" applyBorder="1" applyAlignment="1">
      <alignment horizontal="centerContinuous" vertical="center"/>
    </xf>
    <xf numFmtId="3" fontId="11" fillId="0" borderId="13" xfId="0" applyFont="1" applyFill="1" applyBorder="1" applyAlignment="1" applyProtection="1">
      <alignment horizontal="center" vertical="center"/>
      <protection/>
    </xf>
    <xf numFmtId="3" fontId="11" fillId="0" borderId="11" xfId="0" applyFont="1" applyFill="1" applyBorder="1" applyAlignment="1" applyProtection="1">
      <alignment horizontal="center" vertical="center"/>
      <protection/>
    </xf>
    <xf numFmtId="3" fontId="12" fillId="0" borderId="14" xfId="0" applyFont="1" applyFill="1" applyBorder="1" applyAlignment="1" applyProtection="1" quotePrefix="1">
      <alignment horizontal="center" vertical="center"/>
      <protection/>
    </xf>
    <xf numFmtId="201" fontId="12" fillId="0" borderId="15" xfId="0" applyNumberFormat="1" applyFont="1" applyFill="1" applyBorder="1" applyAlignment="1" applyProtection="1">
      <alignment vertical="center"/>
      <protection/>
    </xf>
    <xf numFmtId="3" fontId="12" fillId="0" borderId="16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3" fontId="12" fillId="0" borderId="16" xfId="0" applyFont="1" applyFill="1" applyBorder="1" applyAlignment="1" applyProtection="1" quotePrefix="1">
      <alignment horizontal="right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17" xfId="0" applyFont="1" applyFill="1" applyBorder="1" applyAlignment="1" applyProtection="1" quotePrefix="1">
      <alignment horizontal="right" vertical="center"/>
      <protection/>
    </xf>
    <xf numFmtId="3" fontId="9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11" xfId="0" applyNumberFormat="1" applyFont="1" applyFill="1" applyBorder="1" applyAlignment="1" applyProtection="1">
      <alignment horizontal="centerContinuous" vertical="center"/>
      <protection/>
    </xf>
    <xf numFmtId="3" fontId="10" fillId="0" borderId="12" xfId="0" applyNumberFormat="1" applyFont="1" applyFill="1" applyBorder="1" applyAlignment="1">
      <alignment horizontal="centerContinuous" vertical="center"/>
    </xf>
    <xf numFmtId="3" fontId="10" fillId="0" borderId="10" xfId="0" applyNumberFormat="1" applyFont="1" applyFill="1" applyBorder="1" applyAlignment="1">
      <alignment horizontal="centerContinuous" vertical="center"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Font="1" applyFill="1" applyBorder="1" applyAlignment="1" applyProtection="1">
      <alignment horizontal="left" vertical="center"/>
      <protection/>
    </xf>
    <xf numFmtId="3" fontId="10" fillId="0" borderId="18" xfId="0" applyFont="1" applyFill="1" applyBorder="1" applyAlignment="1" applyProtection="1">
      <alignment vertical="center"/>
      <protection/>
    </xf>
    <xf numFmtId="3" fontId="10" fillId="0" borderId="18" xfId="0" applyFont="1" applyFill="1" applyBorder="1" applyAlignment="1" applyProtection="1">
      <alignment horizontal="right" vertical="center"/>
      <protection/>
    </xf>
    <xf numFmtId="201" fontId="12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0" xfId="0" applyFont="1" applyFill="1" applyBorder="1" applyAlignment="1" applyProtection="1">
      <alignment horizontal="center" vertical="center"/>
      <protection/>
    </xf>
    <xf numFmtId="3" fontId="9" fillId="0" borderId="0" xfId="0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centerContinuous" vertical="center"/>
    </xf>
    <xf numFmtId="3" fontId="9" fillId="0" borderId="0" xfId="0" applyFont="1" applyFill="1" applyBorder="1" applyAlignment="1" applyProtection="1">
      <alignment horizontal="centerContinuous" vertical="center"/>
      <protection/>
    </xf>
    <xf numFmtId="3" fontId="9" fillId="0" borderId="11" xfId="0" applyFont="1" applyFill="1" applyBorder="1" applyAlignment="1">
      <alignment horizontal="centerContinuous" vertical="center"/>
    </xf>
    <xf numFmtId="3" fontId="9" fillId="0" borderId="12" xfId="0" applyFont="1" applyFill="1" applyBorder="1" applyAlignment="1">
      <alignment horizontal="centerContinuous" vertical="center"/>
    </xf>
    <xf numFmtId="3" fontId="9" fillId="0" borderId="10" xfId="0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 applyProtection="1">
      <alignment horizontal="centerContinuous" vertical="center"/>
      <protection/>
    </xf>
    <xf numFmtId="3" fontId="9" fillId="0" borderId="10" xfId="0" applyNumberFormat="1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Continuous" vertical="center"/>
    </xf>
    <xf numFmtId="3" fontId="12" fillId="0" borderId="16" xfId="0" applyFont="1" applyFill="1" applyBorder="1" applyAlignment="1" applyProtection="1" quotePrefix="1">
      <alignment horizontal="right" vertical="center" shrinkToFit="1"/>
      <protection/>
    </xf>
    <xf numFmtId="201" fontId="14" fillId="0" borderId="0" xfId="0" applyNumberFormat="1" applyFont="1" applyFill="1" applyBorder="1" applyAlignment="1" applyProtection="1">
      <alignment horizontal="right" vertical="center" shrinkToFit="1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18" xfId="0" applyNumberFormat="1" applyFont="1" applyFill="1" applyBorder="1" applyAlignment="1" applyProtection="1">
      <alignment horizontal="right" vertical="center"/>
      <protection/>
    </xf>
    <xf numFmtId="221" fontId="12" fillId="0" borderId="0" xfId="49" applyNumberFormat="1" applyFont="1" applyBorder="1" applyAlignment="1" applyProtection="1">
      <alignment vertical="center" wrapTex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/>
    </xf>
    <xf numFmtId="201" fontId="12" fillId="0" borderId="19" xfId="0" applyNumberFormat="1" applyFont="1" applyFill="1" applyBorder="1" applyAlignment="1" applyProtection="1">
      <alignment horizontal="right" vertical="center"/>
      <protection/>
    </xf>
    <xf numFmtId="3" fontId="50" fillId="0" borderId="0" xfId="0" applyFont="1" applyFill="1" applyAlignment="1" applyProtection="1">
      <alignment horizontal="left" vertical="center"/>
      <protection/>
    </xf>
    <xf numFmtId="3" fontId="14" fillId="0" borderId="16" xfId="0" applyFont="1" applyFill="1" applyBorder="1" applyAlignment="1" applyProtection="1" quotePrefix="1">
      <alignment horizontal="center" vertical="center"/>
      <protection/>
    </xf>
    <xf numFmtId="3" fontId="9" fillId="0" borderId="11" xfId="0" applyFont="1" applyFill="1" applyBorder="1" applyAlignment="1" applyProtection="1">
      <alignment horizontal="center" vertical="center"/>
      <protection/>
    </xf>
    <xf numFmtId="3" fontId="9" fillId="0" borderId="12" xfId="0" applyFont="1" applyFill="1" applyBorder="1" applyAlignment="1" applyProtection="1">
      <alignment horizontal="center" vertical="center"/>
      <protection/>
    </xf>
    <xf numFmtId="3" fontId="9" fillId="0" borderId="10" xfId="0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Font="1" applyFill="1" applyBorder="1" applyAlignment="1" applyProtection="1" quotePrefix="1">
      <alignment horizontal="center" vertical="center"/>
      <protection/>
    </xf>
    <xf numFmtId="3" fontId="9" fillId="0" borderId="11" xfId="0" applyFont="1" applyFill="1" applyBorder="1" applyAlignment="1">
      <alignment horizontal="center" vertical="center"/>
    </xf>
    <xf numFmtId="3" fontId="9" fillId="0" borderId="12" xfId="0" applyFont="1" applyFill="1" applyBorder="1" applyAlignment="1">
      <alignment horizontal="center" vertical="center"/>
    </xf>
    <xf numFmtId="3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7"/>
  <sheetViews>
    <sheetView showGridLines="0" view="pageBreakPreview" zoomScale="150" zoomScaleNormal="150" zoomScaleSheetLayoutView="1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3" sqref="A33"/>
    </sheetView>
  </sheetViews>
  <sheetFormatPr defaultColWidth="10.59765625" defaultRowHeight="15"/>
  <cols>
    <col min="1" max="1" width="8.09765625" style="1" customWidth="1"/>
    <col min="2" max="5" width="5.59765625" style="1" customWidth="1"/>
    <col min="6" max="6" width="6.19921875" style="1" customWidth="1"/>
    <col min="7" max="7" width="5.59765625" style="1" customWidth="1"/>
    <col min="8" max="9" width="4.8984375" style="1" customWidth="1"/>
    <col min="10" max="10" width="5.59765625" style="1" customWidth="1"/>
    <col min="11" max="13" width="4.8984375" style="1" customWidth="1"/>
    <col min="14" max="15" width="5.59765625" style="1" customWidth="1"/>
    <col min="16" max="16" width="6.09765625" style="1" customWidth="1"/>
    <col min="17" max="17" width="4.8984375" style="1" customWidth="1"/>
    <col min="18" max="18" width="10.59765625" style="1" customWidth="1"/>
    <col min="19" max="19" width="14.59765625" style="1" customWidth="1"/>
    <col min="20" max="20" width="10.59765625" style="1" customWidth="1"/>
    <col min="21" max="16384" width="10.59765625" style="1" customWidth="1"/>
  </cols>
  <sheetData>
    <row r="1" spans="1:10" ht="19.5" customHeight="1">
      <c r="A1" s="63" t="s">
        <v>35</v>
      </c>
      <c r="D1" s="2"/>
      <c r="E1" s="2"/>
      <c r="F1" s="2"/>
      <c r="G1" s="2"/>
      <c r="H1" s="2"/>
      <c r="I1" s="2"/>
      <c r="J1" s="2"/>
    </row>
    <row r="2" spans="3:10" ht="15" customHeight="1">
      <c r="C2" s="3"/>
      <c r="D2" s="2"/>
      <c r="E2" s="2"/>
      <c r="F2" s="2"/>
      <c r="G2" s="2"/>
      <c r="H2" s="2"/>
      <c r="I2" s="2"/>
      <c r="J2" s="2"/>
    </row>
    <row r="3" spans="1:6" ht="15" customHeight="1">
      <c r="A3" s="4" t="s">
        <v>30</v>
      </c>
      <c r="C3" s="3"/>
      <c r="E3" s="2"/>
      <c r="F3" s="2"/>
    </row>
    <row r="4" spans="1:17" ht="1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5"/>
      <c r="N4" s="35"/>
      <c r="O4" s="35"/>
      <c r="P4" s="35"/>
      <c r="Q4" s="36" t="s">
        <v>28</v>
      </c>
    </row>
    <row r="5" spans="1:17" ht="15" customHeight="1">
      <c r="A5" s="7" t="s">
        <v>1</v>
      </c>
      <c r="B5" s="8" t="s">
        <v>2</v>
      </c>
      <c r="C5" s="9"/>
      <c r="D5" s="9"/>
      <c r="E5" s="10"/>
      <c r="F5" s="8" t="s">
        <v>3</v>
      </c>
      <c r="G5" s="9"/>
      <c r="H5" s="9"/>
      <c r="I5" s="10"/>
      <c r="J5" s="8" t="s">
        <v>4</v>
      </c>
      <c r="K5" s="9"/>
      <c r="L5" s="9"/>
      <c r="M5" s="10"/>
      <c r="N5" s="8" t="s">
        <v>5</v>
      </c>
      <c r="O5" s="9"/>
      <c r="P5" s="9"/>
      <c r="Q5" s="9"/>
    </row>
    <row r="6" spans="1:17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38" t="s">
        <v>2</v>
      </c>
      <c r="O6" s="11" t="s">
        <v>7</v>
      </c>
      <c r="P6" s="11" t="s">
        <v>8</v>
      </c>
      <c r="Q6" s="12" t="s">
        <v>9</v>
      </c>
    </row>
    <row r="7" spans="1:17" ht="15.75" customHeight="1">
      <c r="A7" s="13" t="s">
        <v>37</v>
      </c>
      <c r="B7" s="14">
        <v>18730452</v>
      </c>
      <c r="C7" s="14">
        <v>12910112</v>
      </c>
      <c r="D7" s="14">
        <v>1492012</v>
      </c>
      <c r="E7" s="14">
        <v>4328328</v>
      </c>
      <c r="F7" s="14">
        <v>2076683</v>
      </c>
      <c r="G7" s="14">
        <v>1476524</v>
      </c>
      <c r="H7" s="14">
        <v>125229</v>
      </c>
      <c r="I7" s="14">
        <v>474930</v>
      </c>
      <c r="J7" s="14">
        <v>1145613</v>
      </c>
      <c r="K7" s="14">
        <v>789959</v>
      </c>
      <c r="L7" s="14">
        <v>102828</v>
      </c>
      <c r="M7" s="14">
        <v>252826</v>
      </c>
      <c r="N7" s="14">
        <v>1894691</v>
      </c>
      <c r="O7" s="14">
        <v>1190868</v>
      </c>
      <c r="P7" s="14">
        <v>230865</v>
      </c>
      <c r="Q7" s="14">
        <v>472958</v>
      </c>
    </row>
    <row r="8" spans="1:17" ht="15.75" customHeight="1">
      <c r="A8" s="15" t="s">
        <v>39</v>
      </c>
      <c r="B8" s="16">
        <v>20042194</v>
      </c>
      <c r="C8" s="16">
        <v>13469929</v>
      </c>
      <c r="D8" s="16">
        <v>1677470</v>
      </c>
      <c r="E8" s="16">
        <v>4894795</v>
      </c>
      <c r="F8" s="16">
        <v>2071485</v>
      </c>
      <c r="G8" s="16">
        <v>1459150</v>
      </c>
      <c r="H8" s="16">
        <v>131102</v>
      </c>
      <c r="I8" s="16">
        <v>481233</v>
      </c>
      <c r="J8" s="16">
        <v>1139767</v>
      </c>
      <c r="K8" s="16">
        <v>785207</v>
      </c>
      <c r="L8" s="16">
        <v>95402</v>
      </c>
      <c r="M8" s="16">
        <v>259158</v>
      </c>
      <c r="N8" s="16">
        <v>1908564</v>
      </c>
      <c r="O8" s="16">
        <v>1187760</v>
      </c>
      <c r="P8" s="16">
        <v>229175</v>
      </c>
      <c r="Q8" s="16">
        <v>491629</v>
      </c>
    </row>
    <row r="9" spans="1:17" ht="15.75" customHeight="1">
      <c r="A9" s="15" t="s">
        <v>41</v>
      </c>
      <c r="B9" s="16">
        <v>20135660</v>
      </c>
      <c r="C9" s="16">
        <v>13296566</v>
      </c>
      <c r="D9" s="16">
        <v>1780073</v>
      </c>
      <c r="E9" s="16">
        <v>5059021</v>
      </c>
      <c r="F9" s="16">
        <v>2073505</v>
      </c>
      <c r="G9" s="16">
        <v>1436259</v>
      </c>
      <c r="H9" s="16">
        <v>141620</v>
      </c>
      <c r="I9" s="16">
        <v>495626</v>
      </c>
      <c r="J9" s="16">
        <v>1148800</v>
      </c>
      <c r="K9" s="16">
        <v>766578</v>
      </c>
      <c r="L9" s="16">
        <v>115122</v>
      </c>
      <c r="M9" s="16">
        <v>267100</v>
      </c>
      <c r="N9" s="16">
        <v>1930588</v>
      </c>
      <c r="O9" s="16">
        <v>1187373</v>
      </c>
      <c r="P9" s="16">
        <v>233083</v>
      </c>
      <c r="Q9" s="16">
        <v>510132</v>
      </c>
    </row>
    <row r="10" spans="1:17" ht="15.75" customHeight="1">
      <c r="A10" s="15" t="s">
        <v>43</v>
      </c>
      <c r="B10" s="18">
        <v>19390901</v>
      </c>
      <c r="C10" s="18">
        <v>12835624</v>
      </c>
      <c r="D10" s="18">
        <v>1689804</v>
      </c>
      <c r="E10" s="18">
        <v>4865473</v>
      </c>
      <c r="F10" s="18">
        <v>2009829</v>
      </c>
      <c r="G10" s="18">
        <v>1377557</v>
      </c>
      <c r="H10" s="18">
        <v>138697</v>
      </c>
      <c r="I10" s="18">
        <v>493575</v>
      </c>
      <c r="J10" s="18">
        <v>1159442</v>
      </c>
      <c r="K10" s="18">
        <v>762614</v>
      </c>
      <c r="L10" s="18">
        <v>120838</v>
      </c>
      <c r="M10" s="18">
        <v>275990</v>
      </c>
      <c r="N10" s="18">
        <v>1947795</v>
      </c>
      <c r="O10" s="18">
        <v>1181077</v>
      </c>
      <c r="P10" s="18">
        <v>240156</v>
      </c>
      <c r="Q10" s="18">
        <v>526562</v>
      </c>
    </row>
    <row r="11" spans="1:17" ht="15.75" customHeight="1">
      <c r="A11" s="64" t="s">
        <v>45</v>
      </c>
      <c r="B11" s="56">
        <f>F11+J11+N11+'11-13(2)'!B11+'11-13(2)'!F11+'11-13(2)'!J11+'11-13(2)'!N11+'11-13(2)'!R11+'11-13(2)'!V11+'11-13(2)'!Z11+'11-13(2)'!AD11</f>
        <v>20016518</v>
      </c>
      <c r="C11" s="56">
        <f>G11+K11+O11+'11-13(2)'!C11+'11-13(2)'!G11+'11-13(2)'!K11+'11-13(2)'!O11+'11-13(2)'!S11+'11-13(2)'!W11+'11-13(2)'!AA11+'11-13(2)'!AE11</f>
        <v>13091526</v>
      </c>
      <c r="D11" s="56">
        <f>H11+L11+P11+'11-13(2)'!D11+'11-13(2)'!H11+'11-13(2)'!L11+'11-13(2)'!P11+'11-13(2)'!T11+'11-13(2)'!X11+'11-13(2)'!AB11+'11-13(2)'!AF11</f>
        <v>1739455</v>
      </c>
      <c r="E11" s="57">
        <f>I11+M11+Q11+'11-13(2)'!E11+'11-13(2)'!I11+'11-13(2)'!M11+'11-13(2)'!Q11+'11-13(2)'!U11+'11-13(2)'!Y11+'11-13(2)'!AC11+'11-13(2)'!AG11</f>
        <v>5185537</v>
      </c>
      <c r="F11" s="57">
        <f aca="true" t="shared" si="0" ref="F11:Q11">SUM(F12:F23)</f>
        <v>2036113</v>
      </c>
      <c r="G11" s="57">
        <f t="shared" si="0"/>
        <v>1384953</v>
      </c>
      <c r="H11" s="57">
        <f t="shared" si="0"/>
        <v>141383</v>
      </c>
      <c r="I11" s="57">
        <f t="shared" si="0"/>
        <v>509777</v>
      </c>
      <c r="J11" s="57">
        <f t="shared" si="0"/>
        <v>1209176</v>
      </c>
      <c r="K11" s="57">
        <f t="shared" si="0"/>
        <v>780246</v>
      </c>
      <c r="L11" s="57">
        <f t="shared" si="0"/>
        <v>127678</v>
      </c>
      <c r="M11" s="57">
        <f t="shared" si="0"/>
        <v>301252</v>
      </c>
      <c r="N11" s="57">
        <f t="shared" si="0"/>
        <v>2017055</v>
      </c>
      <c r="O11" s="57">
        <f t="shared" si="0"/>
        <v>1213996</v>
      </c>
      <c r="P11" s="57">
        <f t="shared" si="0"/>
        <v>248805</v>
      </c>
      <c r="Q11" s="57">
        <f t="shared" si="0"/>
        <v>554254</v>
      </c>
    </row>
    <row r="12" spans="1:17" ht="15.75" customHeight="1">
      <c r="A12" s="55" t="s">
        <v>47</v>
      </c>
      <c r="B12" s="60">
        <f>F12+J12+N12+'11-13(2)'!B12+'11-13(2)'!F12+'11-13(2)'!J12+'11-13(2)'!N12+'11-13(2)'!R12+'11-13(2)'!V12+'11-13(2)'!Z12+'11-13(2)'!AD12</f>
        <v>1577721</v>
      </c>
      <c r="C12" s="18">
        <f>G12+K12+O12+'11-13(2)'!C12+'11-13(2)'!G12+'11-13(2)'!K12+'11-13(2)'!O12+'11-13(2)'!S12+'11-13(2)'!W12+'11-13(2)'!AA12+'11-13(2)'!AE12</f>
        <v>1053798</v>
      </c>
      <c r="D12" s="18">
        <f>H12+L12+P12+'11-13(2)'!D12+'11-13(2)'!H12+'11-13(2)'!L12+'11-13(2)'!P12+'11-13(2)'!T12+'11-13(2)'!X12+'11-13(2)'!AB12+'11-13(2)'!AF12</f>
        <v>131243</v>
      </c>
      <c r="E12" s="18">
        <f>I12+M12+Q12+'11-13(2)'!E12+'11-13(2)'!I12+'11-13(2)'!M12+'11-13(2)'!Q12+'11-13(2)'!U12+'11-13(2)'!Y12+'11-13(2)'!AC12+'11-13(2)'!AG12</f>
        <v>392680</v>
      </c>
      <c r="F12" s="18">
        <v>160861</v>
      </c>
      <c r="G12" s="18">
        <v>111540</v>
      </c>
      <c r="H12" s="18">
        <v>10528</v>
      </c>
      <c r="I12" s="18">
        <v>38793</v>
      </c>
      <c r="J12" s="18">
        <v>96635</v>
      </c>
      <c r="K12" s="18">
        <v>63123</v>
      </c>
      <c r="L12" s="18">
        <v>10227</v>
      </c>
      <c r="M12" s="18">
        <v>23285</v>
      </c>
      <c r="N12" s="18">
        <v>157634</v>
      </c>
      <c r="O12" s="18">
        <v>97535</v>
      </c>
      <c r="P12" s="18">
        <v>18588</v>
      </c>
      <c r="Q12" s="18">
        <v>41511</v>
      </c>
    </row>
    <row r="13" spans="1:17" ht="15.75" customHeight="1">
      <c r="A13" s="17" t="s">
        <v>31</v>
      </c>
      <c r="B13" s="60">
        <f>F13+J13+N13+'11-13(2)'!B13+'11-13(2)'!F13+'11-13(2)'!J13+'11-13(2)'!N13+'11-13(2)'!R13+'11-13(2)'!V13+'11-13(2)'!Z13+'11-13(2)'!AD13</f>
        <v>1477177</v>
      </c>
      <c r="C13" s="18">
        <f>G13+K13+O13+'11-13(2)'!C13+'11-13(2)'!G13+'11-13(2)'!K13+'11-13(2)'!O13+'11-13(2)'!S13+'11-13(2)'!W13+'11-13(2)'!AA13+'11-13(2)'!AE13</f>
        <v>961950</v>
      </c>
      <c r="D13" s="18">
        <f>H13+L13+P13+'11-13(2)'!D13+'11-13(2)'!H13+'11-13(2)'!L13+'11-13(2)'!P13+'11-13(2)'!T13+'11-13(2)'!X13+'11-13(2)'!AB13+'11-13(2)'!AF13</f>
        <v>133024</v>
      </c>
      <c r="E13" s="18">
        <f>I13+M13+Q13+'11-13(2)'!E13+'11-13(2)'!I13+'11-13(2)'!M13+'11-13(2)'!Q13+'11-13(2)'!U13+'11-13(2)'!Y13+'11-13(2)'!AC13+'11-13(2)'!AG13</f>
        <v>382203</v>
      </c>
      <c r="F13" s="18">
        <v>147288</v>
      </c>
      <c r="G13" s="18">
        <v>99292</v>
      </c>
      <c r="H13" s="18">
        <v>10954</v>
      </c>
      <c r="I13" s="18">
        <v>37042</v>
      </c>
      <c r="J13" s="18">
        <v>89373</v>
      </c>
      <c r="K13" s="18">
        <v>56928</v>
      </c>
      <c r="L13" s="18">
        <v>9939</v>
      </c>
      <c r="M13" s="18">
        <v>22506</v>
      </c>
      <c r="N13" s="18">
        <v>152657</v>
      </c>
      <c r="O13" s="18">
        <v>91464</v>
      </c>
      <c r="P13" s="18">
        <v>19169</v>
      </c>
      <c r="Q13" s="18">
        <v>42024</v>
      </c>
    </row>
    <row r="14" spans="1:17" ht="15.75" customHeight="1">
      <c r="A14" s="17" t="s">
        <v>10</v>
      </c>
      <c r="B14" s="60">
        <f>F14+J14+N14+'11-13(2)'!B14+'11-13(2)'!F14+'11-13(2)'!J14+'11-13(2)'!N14+'11-13(2)'!R14+'11-13(2)'!V14+'11-13(2)'!Z14+'11-13(2)'!AD14</f>
        <v>1773440</v>
      </c>
      <c r="C14" s="18">
        <f>G14+K14+O14+'11-13(2)'!C14+'11-13(2)'!G14+'11-13(2)'!K14+'11-13(2)'!O14+'11-13(2)'!S14+'11-13(2)'!W14+'11-13(2)'!AA14+'11-13(2)'!AE14</f>
        <v>1163718</v>
      </c>
      <c r="D14" s="18">
        <f>H14+L14+P14+'11-13(2)'!D14+'11-13(2)'!H14+'11-13(2)'!L14+'11-13(2)'!P14+'11-13(2)'!T14+'11-13(2)'!X14+'11-13(2)'!AB14+'11-13(2)'!AF14</f>
        <v>150425</v>
      </c>
      <c r="E14" s="18">
        <f>I14+M14+Q14+'11-13(2)'!E14+'11-13(2)'!I14+'11-13(2)'!M14+'11-13(2)'!Q14+'11-13(2)'!U14+'11-13(2)'!Y14+'11-13(2)'!AC14+'11-13(2)'!AG14</f>
        <v>459297</v>
      </c>
      <c r="F14" s="18">
        <v>184518</v>
      </c>
      <c r="G14" s="18">
        <v>126575</v>
      </c>
      <c r="H14" s="18">
        <v>12175</v>
      </c>
      <c r="I14" s="18">
        <v>45768</v>
      </c>
      <c r="J14" s="18">
        <v>108588</v>
      </c>
      <c r="K14" s="18">
        <v>70247</v>
      </c>
      <c r="L14" s="18">
        <v>11127</v>
      </c>
      <c r="M14" s="18">
        <v>27214</v>
      </c>
      <c r="N14" s="18">
        <v>179870</v>
      </c>
      <c r="O14" s="18">
        <v>108700</v>
      </c>
      <c r="P14" s="18">
        <v>21488</v>
      </c>
      <c r="Q14" s="18">
        <v>49682</v>
      </c>
    </row>
    <row r="15" spans="1:17" ht="15.75" customHeight="1">
      <c r="A15" s="17" t="s">
        <v>11</v>
      </c>
      <c r="B15" s="60">
        <f>F15+J15+N15+'11-13(2)'!B15+'11-13(2)'!F15+'11-13(2)'!J15+'11-13(2)'!N15+'11-13(2)'!R15+'11-13(2)'!V15+'11-13(2)'!Z15+'11-13(2)'!AD15</f>
        <v>1611106</v>
      </c>
      <c r="C15" s="18">
        <f>G15+K15+O15+'11-13(2)'!C15+'11-13(2)'!G15+'11-13(2)'!K15+'11-13(2)'!O15+'11-13(2)'!S15+'11-13(2)'!W15+'11-13(2)'!AA15+'11-13(2)'!AE15</f>
        <v>1050617</v>
      </c>
      <c r="D15" s="18">
        <f>H15+L15+P15+'11-13(2)'!D15+'11-13(2)'!H15+'11-13(2)'!L15+'11-13(2)'!P15+'11-13(2)'!T15+'11-13(2)'!X15+'11-13(2)'!AB15+'11-13(2)'!AF15</f>
        <v>143888</v>
      </c>
      <c r="E15" s="18">
        <f>I15+M15+Q15+'11-13(2)'!E15+'11-13(2)'!I15+'11-13(2)'!M15+'11-13(2)'!Q15+'11-13(2)'!U15+'11-13(2)'!Y15+'11-13(2)'!AC15+'11-13(2)'!AG15</f>
        <v>416601</v>
      </c>
      <c r="F15" s="18">
        <v>167107</v>
      </c>
      <c r="G15" s="18">
        <v>114717</v>
      </c>
      <c r="H15" s="18">
        <v>11386</v>
      </c>
      <c r="I15" s="18">
        <v>41004</v>
      </c>
      <c r="J15" s="18">
        <v>98054</v>
      </c>
      <c r="K15" s="18">
        <v>62892</v>
      </c>
      <c r="L15" s="18">
        <v>10805</v>
      </c>
      <c r="M15" s="18">
        <v>24357</v>
      </c>
      <c r="N15" s="18">
        <v>162012</v>
      </c>
      <c r="O15" s="18">
        <v>96330</v>
      </c>
      <c r="P15" s="18">
        <v>21106</v>
      </c>
      <c r="Q15" s="18">
        <v>44576</v>
      </c>
    </row>
    <row r="16" spans="1:17" ht="15.75" customHeight="1">
      <c r="A16" s="17" t="s">
        <v>12</v>
      </c>
      <c r="B16" s="60">
        <f>F16+J16+N16+'11-13(2)'!B16+'11-13(2)'!F16+'11-13(2)'!J16+'11-13(2)'!N16+'11-13(2)'!R16+'11-13(2)'!V16+'11-13(2)'!Z16+'11-13(2)'!AD16</f>
        <v>1722192</v>
      </c>
      <c r="C16" s="18">
        <f>G16+K16+O16+'11-13(2)'!C16+'11-13(2)'!G16+'11-13(2)'!K16+'11-13(2)'!O16+'11-13(2)'!S16+'11-13(2)'!W16+'11-13(2)'!AA16+'11-13(2)'!AE16</f>
        <v>1137264</v>
      </c>
      <c r="D16" s="18">
        <f>H16+L16+P16+'11-13(2)'!D16+'11-13(2)'!H16+'11-13(2)'!L16+'11-13(2)'!P16+'11-13(2)'!T16+'11-13(2)'!X16+'11-13(2)'!AB16+'11-13(2)'!AF16</f>
        <v>145468</v>
      </c>
      <c r="E16" s="18">
        <f>I16+M16+Q16+'11-13(2)'!E16+'11-13(2)'!I16+'11-13(2)'!M16+'11-13(2)'!Q16+'11-13(2)'!U16+'11-13(2)'!Y16+'11-13(2)'!AC16+'11-13(2)'!AG16</f>
        <v>439460</v>
      </c>
      <c r="F16" s="18">
        <v>176347</v>
      </c>
      <c r="G16" s="18">
        <v>121885</v>
      </c>
      <c r="H16" s="18">
        <v>11331</v>
      </c>
      <c r="I16" s="18">
        <v>43131</v>
      </c>
      <c r="J16" s="18">
        <v>104316</v>
      </c>
      <c r="K16" s="18">
        <v>67644</v>
      </c>
      <c r="L16" s="18">
        <v>11100</v>
      </c>
      <c r="M16" s="18">
        <v>25572</v>
      </c>
      <c r="N16" s="18">
        <v>170889</v>
      </c>
      <c r="O16" s="18">
        <v>103508</v>
      </c>
      <c r="P16" s="18">
        <v>21005</v>
      </c>
      <c r="Q16" s="18">
        <v>46376</v>
      </c>
    </row>
    <row r="17" spans="1:17" ht="15.75" customHeight="1">
      <c r="A17" s="17" t="s">
        <v>13</v>
      </c>
      <c r="B17" s="60">
        <f>F17+J17+N17+'11-13(2)'!B17+'11-13(2)'!F17+'11-13(2)'!J17+'11-13(2)'!N17+'11-13(2)'!R17+'11-13(2)'!V17+'11-13(2)'!Z17+'11-13(2)'!AD17</f>
        <v>1548137</v>
      </c>
      <c r="C17" s="18">
        <f>G17+K17+O17+'11-13(2)'!C17+'11-13(2)'!G17+'11-13(2)'!K17+'11-13(2)'!O17+'11-13(2)'!S17+'11-13(2)'!W17+'11-13(2)'!AA17+'11-13(2)'!AE17</f>
        <v>1010161</v>
      </c>
      <c r="D17" s="18">
        <f>H17+L17+P17+'11-13(2)'!D17+'11-13(2)'!H17+'11-13(2)'!L17+'11-13(2)'!P17+'11-13(2)'!T17+'11-13(2)'!X17+'11-13(2)'!AB17+'11-13(2)'!AF17</f>
        <v>137731</v>
      </c>
      <c r="E17" s="18">
        <f>I17+M17+Q17+'11-13(2)'!E17+'11-13(2)'!I17+'11-13(2)'!M17+'11-13(2)'!Q17+'11-13(2)'!U17+'11-13(2)'!Y17+'11-13(2)'!AC17+'11-13(2)'!AG17</f>
        <v>400245</v>
      </c>
      <c r="F17" s="18">
        <v>157431</v>
      </c>
      <c r="G17" s="18">
        <v>107408</v>
      </c>
      <c r="H17" s="18">
        <v>10876</v>
      </c>
      <c r="I17" s="18">
        <v>39147</v>
      </c>
      <c r="J17" s="18">
        <v>92729</v>
      </c>
      <c r="K17" s="18">
        <v>59600</v>
      </c>
      <c r="L17" s="18">
        <v>10060</v>
      </c>
      <c r="M17" s="18">
        <v>23069</v>
      </c>
      <c r="N17" s="18">
        <v>159132</v>
      </c>
      <c r="O17" s="18">
        <v>95663</v>
      </c>
      <c r="P17" s="18">
        <v>19888</v>
      </c>
      <c r="Q17" s="18">
        <v>43581</v>
      </c>
    </row>
    <row r="18" spans="1:17" ht="15.75" customHeight="1">
      <c r="A18" s="17" t="s">
        <v>14</v>
      </c>
      <c r="B18" s="60">
        <f>F18+J18+N18+'11-13(2)'!B18+'11-13(2)'!F18+'11-13(2)'!J18+'11-13(2)'!N18+'11-13(2)'!R18+'11-13(2)'!V18+'11-13(2)'!Z18+'11-13(2)'!AD18</f>
        <v>1697151</v>
      </c>
      <c r="C18" s="18">
        <f>G18+K18+O18+'11-13(2)'!C18+'11-13(2)'!G18+'11-13(2)'!K18+'11-13(2)'!O18+'11-13(2)'!S18+'11-13(2)'!W18+'11-13(2)'!AA18+'11-13(2)'!AE18</f>
        <v>1108017</v>
      </c>
      <c r="D18" s="18">
        <f>H18+L18+P18+'11-13(2)'!D18+'11-13(2)'!H18+'11-13(2)'!L18+'11-13(2)'!P18+'11-13(2)'!T18+'11-13(2)'!X18+'11-13(2)'!AB18+'11-13(2)'!AF18</f>
        <v>148686</v>
      </c>
      <c r="E18" s="18">
        <f>I18+M18+Q18+'11-13(2)'!E18+'11-13(2)'!I18+'11-13(2)'!M18+'11-13(2)'!Q18+'11-13(2)'!U18+'11-13(2)'!Y18+'11-13(2)'!AC18+'11-13(2)'!AG18</f>
        <v>440448</v>
      </c>
      <c r="F18" s="18">
        <v>175194</v>
      </c>
      <c r="G18" s="18">
        <v>118929</v>
      </c>
      <c r="H18" s="18">
        <v>12324</v>
      </c>
      <c r="I18" s="18">
        <v>43941</v>
      </c>
      <c r="J18" s="18">
        <v>98827</v>
      </c>
      <c r="K18" s="18">
        <v>64084</v>
      </c>
      <c r="L18" s="18">
        <v>10120</v>
      </c>
      <c r="M18" s="18">
        <v>24623</v>
      </c>
      <c r="N18" s="18">
        <v>169841</v>
      </c>
      <c r="O18" s="18">
        <v>102345</v>
      </c>
      <c r="P18" s="18">
        <v>21046</v>
      </c>
      <c r="Q18" s="18">
        <v>46450</v>
      </c>
    </row>
    <row r="19" spans="1:17" ht="15.75" customHeight="1">
      <c r="A19" s="17" t="s">
        <v>15</v>
      </c>
      <c r="B19" s="60">
        <f>F19+J19+N19+'11-13(2)'!B19+'11-13(2)'!F19+'11-13(2)'!J19+'11-13(2)'!N19+'11-13(2)'!R19+'11-13(2)'!V19+'11-13(2)'!Z19+'11-13(2)'!AD19</f>
        <v>1869729</v>
      </c>
      <c r="C19" s="18">
        <f>G19+K19+O19+'11-13(2)'!C19+'11-13(2)'!G19+'11-13(2)'!K19+'11-13(2)'!O19+'11-13(2)'!S19+'11-13(2)'!W19+'11-13(2)'!AA19+'11-13(2)'!AE19</f>
        <v>1258773</v>
      </c>
      <c r="D19" s="18">
        <f>H19+L19+P19+'11-13(2)'!D19+'11-13(2)'!H19+'11-13(2)'!L19+'11-13(2)'!P19+'11-13(2)'!T19+'11-13(2)'!X19+'11-13(2)'!AB19+'11-13(2)'!AF19</f>
        <v>142011</v>
      </c>
      <c r="E19" s="18">
        <f>I19+M19+Q19+'11-13(2)'!E19+'11-13(2)'!I19+'11-13(2)'!M19+'11-13(2)'!Q19+'11-13(2)'!U19+'11-13(2)'!Y19+'11-13(2)'!AC19+'11-13(2)'!AG19</f>
        <v>468945</v>
      </c>
      <c r="F19" s="18">
        <v>191068</v>
      </c>
      <c r="G19" s="18">
        <v>133823</v>
      </c>
      <c r="H19" s="18">
        <v>11265</v>
      </c>
      <c r="I19" s="18">
        <v>45980</v>
      </c>
      <c r="J19" s="18">
        <v>111754</v>
      </c>
      <c r="K19" s="18">
        <v>75103</v>
      </c>
      <c r="L19" s="18">
        <v>9733</v>
      </c>
      <c r="M19" s="18">
        <v>26918</v>
      </c>
      <c r="N19" s="18">
        <v>180711</v>
      </c>
      <c r="O19" s="18">
        <v>112306</v>
      </c>
      <c r="P19" s="18">
        <v>19947</v>
      </c>
      <c r="Q19" s="18">
        <v>48458</v>
      </c>
    </row>
    <row r="20" spans="1:17" ht="15.75" customHeight="1">
      <c r="A20" s="17" t="s">
        <v>16</v>
      </c>
      <c r="B20" s="60">
        <f>F20+J20+N20+'11-13(2)'!B20+'11-13(2)'!F20+'11-13(2)'!J20+'11-13(2)'!N20+'11-13(2)'!R20+'11-13(2)'!V20+'11-13(2)'!Z20+'11-13(2)'!AD20</f>
        <v>1656224</v>
      </c>
      <c r="C20" s="18">
        <f>G20+K20+O20+'11-13(2)'!C20+'11-13(2)'!G20+'11-13(2)'!K20+'11-13(2)'!O20+'11-13(2)'!S20+'11-13(2)'!W20+'11-13(2)'!AA20+'11-13(2)'!AE20</f>
        <v>1082573</v>
      </c>
      <c r="D20" s="18">
        <f>H20+L20+P20+'11-13(2)'!D20+'11-13(2)'!H20+'11-13(2)'!L20+'11-13(2)'!P20+'11-13(2)'!T20+'11-13(2)'!X20+'11-13(2)'!AB20+'11-13(2)'!AF20</f>
        <v>139045</v>
      </c>
      <c r="E20" s="18">
        <f>I20+M20+Q20+'11-13(2)'!E20+'11-13(2)'!I20+'11-13(2)'!M20+'11-13(2)'!Q20+'11-13(2)'!U20+'11-13(2)'!Y20+'11-13(2)'!AC20+'11-13(2)'!AG20</f>
        <v>434606</v>
      </c>
      <c r="F20" s="18">
        <v>168875</v>
      </c>
      <c r="G20" s="18">
        <v>114144</v>
      </c>
      <c r="H20" s="18">
        <v>11608</v>
      </c>
      <c r="I20" s="18">
        <v>43123</v>
      </c>
      <c r="J20" s="18">
        <v>98426</v>
      </c>
      <c r="K20" s="18">
        <v>63729</v>
      </c>
      <c r="L20" s="18">
        <v>9872</v>
      </c>
      <c r="M20" s="18">
        <v>24825</v>
      </c>
      <c r="N20" s="18">
        <v>165541</v>
      </c>
      <c r="O20" s="18">
        <v>99326</v>
      </c>
      <c r="P20" s="18">
        <v>20098</v>
      </c>
      <c r="Q20" s="18">
        <v>46117</v>
      </c>
    </row>
    <row r="21" spans="1:17" ht="15.75" customHeight="1">
      <c r="A21" s="17" t="s">
        <v>17</v>
      </c>
      <c r="B21" s="60">
        <f>F21+J21+N21+'11-13(2)'!B21+'11-13(2)'!F21+'11-13(2)'!J21+'11-13(2)'!N21+'11-13(2)'!R21+'11-13(2)'!V21+'11-13(2)'!Z21+'11-13(2)'!AD21</f>
        <v>1671929</v>
      </c>
      <c r="C21" s="18">
        <f>G21+K21+O21+'11-13(2)'!C21+'11-13(2)'!G21+'11-13(2)'!K21+'11-13(2)'!O21+'11-13(2)'!S21+'11-13(2)'!W21+'11-13(2)'!AA21+'11-13(2)'!AE21</f>
        <v>1077040</v>
      </c>
      <c r="D21" s="18">
        <f>H21+L21+P21+'11-13(2)'!D21+'11-13(2)'!H21+'11-13(2)'!L21+'11-13(2)'!P21+'11-13(2)'!T21+'11-13(2)'!X21+'11-13(2)'!AB21+'11-13(2)'!AF21</f>
        <v>151157</v>
      </c>
      <c r="E21" s="18">
        <f>I21+M21+Q21+'11-13(2)'!E21+'11-13(2)'!I21+'11-13(2)'!M21+'11-13(2)'!Q21+'11-13(2)'!U21+'11-13(2)'!Y21+'11-13(2)'!AC21+'11-13(2)'!AG21</f>
        <v>443732</v>
      </c>
      <c r="F21" s="18">
        <v>168659</v>
      </c>
      <c r="G21" s="18">
        <v>112130</v>
      </c>
      <c r="H21" s="18">
        <v>12675</v>
      </c>
      <c r="I21" s="18">
        <v>43854</v>
      </c>
      <c r="J21" s="18">
        <v>103464</v>
      </c>
      <c r="K21" s="18">
        <v>65861</v>
      </c>
      <c r="L21" s="18">
        <v>11348</v>
      </c>
      <c r="M21" s="18">
        <v>26255</v>
      </c>
      <c r="N21" s="18">
        <v>169561</v>
      </c>
      <c r="O21" s="18">
        <v>100735</v>
      </c>
      <c r="P21" s="18">
        <v>21556</v>
      </c>
      <c r="Q21" s="18">
        <v>47270</v>
      </c>
    </row>
    <row r="22" spans="1:17" ht="15.75" customHeight="1">
      <c r="A22" s="17" t="s">
        <v>18</v>
      </c>
      <c r="B22" s="60">
        <f>F22+J22+N22+'11-13(2)'!B22+'11-13(2)'!F22+'11-13(2)'!J22+'11-13(2)'!N22+'11-13(2)'!R22+'11-13(2)'!V22+'11-13(2)'!Z22+'11-13(2)'!AD22</f>
        <v>1706452</v>
      </c>
      <c r="C22" s="18">
        <f>G22+K22+O22+'11-13(2)'!C22+'11-13(2)'!G22+'11-13(2)'!K22+'11-13(2)'!O22+'11-13(2)'!S22+'11-13(2)'!W22+'11-13(2)'!AA22+'11-13(2)'!AE22</f>
        <v>1102280</v>
      </c>
      <c r="D22" s="18">
        <f>H22+L22+P22+'11-13(2)'!D22+'11-13(2)'!H22+'11-13(2)'!L22+'11-13(2)'!P22+'11-13(2)'!T22+'11-13(2)'!X22+'11-13(2)'!AB22+'11-13(2)'!AF22</f>
        <v>152801</v>
      </c>
      <c r="E22" s="18">
        <f>I22+M22+Q22+'11-13(2)'!E22+'11-13(2)'!I22+'11-13(2)'!M22+'11-13(2)'!Q22+'11-13(2)'!U22+'11-13(2)'!Y22+'11-13(2)'!AC22+'11-13(2)'!AG22</f>
        <v>451371</v>
      </c>
      <c r="F22" s="18">
        <v>169341</v>
      </c>
      <c r="G22" s="18">
        <v>112841</v>
      </c>
      <c r="H22" s="18">
        <v>12658</v>
      </c>
      <c r="I22" s="18">
        <v>43842</v>
      </c>
      <c r="J22" s="18">
        <v>103473</v>
      </c>
      <c r="K22" s="18">
        <v>65907</v>
      </c>
      <c r="L22" s="18">
        <v>11339</v>
      </c>
      <c r="M22" s="18">
        <v>26227</v>
      </c>
      <c r="N22" s="18">
        <v>173700</v>
      </c>
      <c r="O22" s="18">
        <v>103410</v>
      </c>
      <c r="P22" s="18">
        <v>21768</v>
      </c>
      <c r="Q22" s="18">
        <v>48522</v>
      </c>
    </row>
    <row r="23" spans="1:17" ht="15.75" customHeight="1">
      <c r="A23" s="19" t="s">
        <v>19</v>
      </c>
      <c r="B23" s="58">
        <f>F23+J23+N23+'11-13(2)'!B23+'11-13(2)'!F23+'11-13(2)'!J23+'11-13(2)'!N23+'11-13(2)'!R23+'11-13(2)'!V23+'11-13(2)'!Z23+'11-13(2)'!AD23</f>
        <v>1705260</v>
      </c>
      <c r="C23" s="58">
        <f>G23+K23+O23+'11-13(2)'!C23+'11-13(2)'!G23+'11-13(2)'!K23+'11-13(2)'!O23+'11-13(2)'!S23+'11-13(2)'!W23+'11-13(2)'!AA23+'11-13(2)'!AE23</f>
        <v>1085335</v>
      </c>
      <c r="D23" s="58">
        <f>H23+L23+P23+'11-13(2)'!D23+'11-13(2)'!H23+'11-13(2)'!L23+'11-13(2)'!P23+'11-13(2)'!T23+'11-13(2)'!X23+'11-13(2)'!AB23+'11-13(2)'!AF23</f>
        <v>163976</v>
      </c>
      <c r="E23" s="58">
        <f>I23+M23+Q23+'11-13(2)'!E23+'11-13(2)'!I23+'11-13(2)'!M23+'11-13(2)'!Q23+'11-13(2)'!U23+'11-13(2)'!Y23+'11-13(2)'!AC23+'11-13(2)'!AG23</f>
        <v>455949</v>
      </c>
      <c r="F23" s="58">
        <v>169424</v>
      </c>
      <c r="G23" s="58">
        <v>111669</v>
      </c>
      <c r="H23" s="58">
        <v>13603</v>
      </c>
      <c r="I23" s="58">
        <v>44152</v>
      </c>
      <c r="J23" s="58">
        <v>103537</v>
      </c>
      <c r="K23" s="58">
        <v>65128</v>
      </c>
      <c r="L23" s="58">
        <v>12008</v>
      </c>
      <c r="M23" s="58">
        <v>26401</v>
      </c>
      <c r="N23" s="58">
        <v>175507</v>
      </c>
      <c r="O23" s="58">
        <v>102674</v>
      </c>
      <c r="P23" s="58">
        <v>23146</v>
      </c>
      <c r="Q23" s="58">
        <v>49687</v>
      </c>
    </row>
    <row r="24" spans="1:17" ht="49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23" t="s">
        <v>32</v>
      </c>
      <c r="C25" s="24"/>
      <c r="D25" s="25"/>
      <c r="E25" s="25"/>
      <c r="F25" s="25"/>
      <c r="G25" s="25"/>
      <c r="H25" s="25"/>
      <c r="I25" s="25"/>
      <c r="J25" s="25"/>
      <c r="K25" s="22"/>
      <c r="L25" s="22"/>
      <c r="M25" s="22"/>
      <c r="O25" s="22"/>
      <c r="P25" s="22"/>
      <c r="Q25" s="22"/>
    </row>
    <row r="26" spans="1:17" ht="15" customHeight="1">
      <c r="A26" s="5" t="s">
        <v>0</v>
      </c>
      <c r="B26" s="26"/>
      <c r="C26" s="27"/>
      <c r="D26" s="6"/>
      <c r="E26" s="28"/>
      <c r="F26" s="28"/>
      <c r="G26" s="26"/>
      <c r="H26" s="26"/>
      <c r="I26" s="26"/>
      <c r="J26" s="26"/>
      <c r="K26" s="26"/>
      <c r="L26" s="26"/>
      <c r="M26" s="35"/>
      <c r="N26" s="35"/>
      <c r="O26" s="35"/>
      <c r="P26" s="35"/>
      <c r="Q26" s="36" t="s">
        <v>28</v>
      </c>
    </row>
    <row r="27" spans="1:17" ht="15" customHeight="1">
      <c r="A27" s="7" t="s">
        <v>1</v>
      </c>
      <c r="B27" s="29" t="s">
        <v>2</v>
      </c>
      <c r="C27" s="30"/>
      <c r="D27" s="30"/>
      <c r="E27" s="31"/>
      <c r="F27" s="29" t="s">
        <v>3</v>
      </c>
      <c r="G27" s="30"/>
      <c r="H27" s="30"/>
      <c r="I27" s="31"/>
      <c r="J27" s="29" t="s">
        <v>4</v>
      </c>
      <c r="K27" s="30"/>
      <c r="L27" s="30"/>
      <c r="M27" s="31"/>
      <c r="N27" s="29" t="s">
        <v>5</v>
      </c>
      <c r="O27" s="30"/>
      <c r="P27" s="30"/>
      <c r="Q27" s="30"/>
    </row>
    <row r="28" spans="1:17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2" t="s">
        <v>8</v>
      </c>
      <c r="Q28" s="33" t="s">
        <v>9</v>
      </c>
    </row>
    <row r="29" spans="1:17" ht="15.75" customHeight="1">
      <c r="A29" s="13" t="s">
        <v>37</v>
      </c>
      <c r="B29" s="14">
        <v>18759187</v>
      </c>
      <c r="C29" s="14">
        <v>12986250</v>
      </c>
      <c r="D29" s="14">
        <v>1470966</v>
      </c>
      <c r="E29" s="14">
        <v>4301971</v>
      </c>
      <c r="F29" s="14">
        <v>2061884</v>
      </c>
      <c r="G29" s="14">
        <v>1472573</v>
      </c>
      <c r="H29" s="14">
        <v>126704</v>
      </c>
      <c r="I29" s="14">
        <v>462607</v>
      </c>
      <c r="J29" s="14">
        <v>1127534</v>
      </c>
      <c r="K29" s="14">
        <v>782815</v>
      </c>
      <c r="L29" s="14">
        <v>97347</v>
      </c>
      <c r="M29" s="14">
        <v>247372</v>
      </c>
      <c r="N29" s="37">
        <v>1880349</v>
      </c>
      <c r="O29" s="37">
        <v>1189339</v>
      </c>
      <c r="P29" s="37">
        <v>224253</v>
      </c>
      <c r="Q29" s="37">
        <v>466757</v>
      </c>
    </row>
    <row r="30" spans="1:17" ht="15.75" customHeight="1">
      <c r="A30" s="15" t="s">
        <v>38</v>
      </c>
      <c r="B30" s="16">
        <v>20083075</v>
      </c>
      <c r="C30" s="16">
        <v>13564590</v>
      </c>
      <c r="D30" s="16">
        <v>1648185</v>
      </c>
      <c r="E30" s="16">
        <v>4870300</v>
      </c>
      <c r="F30" s="16">
        <v>2089803</v>
      </c>
      <c r="G30" s="16">
        <v>1483368</v>
      </c>
      <c r="H30" s="16">
        <v>132621</v>
      </c>
      <c r="I30" s="16">
        <v>473814</v>
      </c>
      <c r="J30" s="16">
        <v>1156689</v>
      </c>
      <c r="K30" s="16">
        <v>801994</v>
      </c>
      <c r="L30" s="16">
        <v>96201</v>
      </c>
      <c r="M30" s="16">
        <v>258494</v>
      </c>
      <c r="N30" s="16">
        <v>1857853</v>
      </c>
      <c r="O30" s="16">
        <v>1161618</v>
      </c>
      <c r="P30" s="16">
        <v>219296</v>
      </c>
      <c r="Q30" s="16">
        <v>476939</v>
      </c>
    </row>
    <row r="31" spans="1:17" ht="15.75" customHeight="1">
      <c r="A31" s="15" t="s">
        <v>40</v>
      </c>
      <c r="B31" s="16">
        <v>20157413</v>
      </c>
      <c r="C31" s="16">
        <v>13380032</v>
      </c>
      <c r="D31" s="16">
        <v>1746098</v>
      </c>
      <c r="E31" s="16">
        <v>5031283</v>
      </c>
      <c r="F31" s="16">
        <v>2098044</v>
      </c>
      <c r="G31" s="16">
        <v>1464290</v>
      </c>
      <c r="H31" s="16">
        <v>143097</v>
      </c>
      <c r="I31" s="16">
        <v>490657</v>
      </c>
      <c r="J31" s="16">
        <v>1169949</v>
      </c>
      <c r="K31" s="16">
        <v>785607</v>
      </c>
      <c r="L31" s="16">
        <v>116557</v>
      </c>
      <c r="M31" s="16">
        <v>267785</v>
      </c>
      <c r="N31" s="16">
        <v>1868167</v>
      </c>
      <c r="O31" s="16">
        <v>1153334</v>
      </c>
      <c r="P31" s="16">
        <v>224703</v>
      </c>
      <c r="Q31" s="16">
        <v>490130</v>
      </c>
    </row>
    <row r="32" spans="1:17" ht="15.75" customHeight="1">
      <c r="A32" s="15" t="s">
        <v>42</v>
      </c>
      <c r="B32" s="18">
        <v>19402145</v>
      </c>
      <c r="C32" s="18">
        <v>12903121</v>
      </c>
      <c r="D32" s="18">
        <v>1665533</v>
      </c>
      <c r="E32" s="18">
        <v>4833491</v>
      </c>
      <c r="F32" s="18">
        <v>2034139</v>
      </c>
      <c r="G32" s="18">
        <v>1404484</v>
      </c>
      <c r="H32" s="18">
        <v>142086</v>
      </c>
      <c r="I32" s="18">
        <v>487569</v>
      </c>
      <c r="J32" s="18">
        <v>1168441</v>
      </c>
      <c r="K32" s="18">
        <v>771697</v>
      </c>
      <c r="L32" s="18">
        <v>122483</v>
      </c>
      <c r="M32" s="18">
        <v>274261</v>
      </c>
      <c r="N32" s="18">
        <v>1882593</v>
      </c>
      <c r="O32" s="18">
        <v>1150111</v>
      </c>
      <c r="P32" s="18">
        <v>227996</v>
      </c>
      <c r="Q32" s="18">
        <v>504486</v>
      </c>
    </row>
    <row r="33" spans="1:17" ht="15.75" customHeight="1">
      <c r="A33" s="64" t="s">
        <v>44</v>
      </c>
      <c r="B33" s="56">
        <f>F33+J33+N33+'11-13(2)'!B33+'11-13(2)'!F33+'11-13(2)'!J33+'11-13(2)'!N33+'11-13(2)'!R33+'11-13(2)'!V33+'11-13(2)'!Z33+'11-13(2)'!AD33</f>
        <v>20031757</v>
      </c>
      <c r="C33" s="56">
        <f>G33+K33+O33+'11-13(2)'!C33+'11-13(2)'!G33+'11-13(2)'!K33+'11-13(2)'!O33+'11-13(2)'!S33+'11-13(2)'!W33+'11-13(2)'!AA33+'11-13(2)'!AE33</f>
        <v>13164885</v>
      </c>
      <c r="D33" s="56">
        <f>H33+L33+P33+'11-13(2)'!D33+'11-13(2)'!H33+'11-13(2)'!L33+'11-13(2)'!P33+'11-13(2)'!T33+'11-13(2)'!X33+'11-13(2)'!AB33+'11-13(2)'!AF33</f>
        <v>1705743</v>
      </c>
      <c r="E33" s="56">
        <f>I33+M33+Q33+'11-13(2)'!E33+'11-13(2)'!I33+'11-13(2)'!M33+'11-13(2)'!Q33+'11-13(2)'!U33+'11-13(2)'!Y33+'11-13(2)'!AC33+'11-13(2)'!AG33</f>
        <v>5161129</v>
      </c>
      <c r="F33" s="57">
        <f aca="true" t="shared" si="1" ref="F33:Q33">SUM(F34:F45)</f>
        <v>2062704</v>
      </c>
      <c r="G33" s="57">
        <f t="shared" si="1"/>
        <v>1413531</v>
      </c>
      <c r="H33" s="57">
        <f t="shared" si="1"/>
        <v>143042</v>
      </c>
      <c r="I33" s="57">
        <f t="shared" si="1"/>
        <v>506131</v>
      </c>
      <c r="J33" s="57">
        <f t="shared" si="1"/>
        <v>1215239</v>
      </c>
      <c r="K33" s="57">
        <f t="shared" si="1"/>
        <v>787786</v>
      </c>
      <c r="L33" s="57">
        <f t="shared" si="1"/>
        <v>127055</v>
      </c>
      <c r="M33" s="57">
        <f t="shared" si="1"/>
        <v>300398</v>
      </c>
      <c r="N33" s="57">
        <f t="shared" si="1"/>
        <v>1951213</v>
      </c>
      <c r="O33" s="57">
        <f t="shared" si="1"/>
        <v>1186838</v>
      </c>
      <c r="P33" s="57">
        <f t="shared" si="1"/>
        <v>230225</v>
      </c>
      <c r="Q33" s="57">
        <f t="shared" si="1"/>
        <v>534150</v>
      </c>
    </row>
    <row r="34" spans="1:17" ht="15.75" customHeight="1">
      <c r="A34" s="55" t="s">
        <v>46</v>
      </c>
      <c r="B34" s="61">
        <f>F34+J34+N34+'11-13(2)'!B34+'11-13(2)'!F34+'11-13(2)'!J34+'11-13(2)'!N34+'11-13(2)'!R34+'11-13(2)'!V34+'11-13(2)'!Z34+'11-13(2)'!AD34</f>
        <v>1565317</v>
      </c>
      <c r="C34" s="61">
        <f>G34+K34+O34+'11-13(2)'!C34+'11-13(2)'!G34+'11-13(2)'!K34+'11-13(2)'!O34+'11-13(2)'!S34+'11-13(2)'!W34+'11-13(2)'!AA34+'11-13(2)'!AE34</f>
        <v>1048877</v>
      </c>
      <c r="D34" s="61">
        <f>H34+L34+P34+'11-13(2)'!D34+'11-13(2)'!H34+'11-13(2)'!L34+'11-13(2)'!P34+'11-13(2)'!T34+'11-13(2)'!X34+'11-13(2)'!AB34+'11-13(2)'!AF34</f>
        <v>128270</v>
      </c>
      <c r="E34" s="61">
        <f>I34+M34+Q34+'11-13(2)'!E34+'11-13(2)'!I34+'11-13(2)'!M34+'11-13(2)'!Q34+'11-13(2)'!U34+'11-13(2)'!Y34+'11-13(2)'!AC34+'11-13(2)'!AG34</f>
        <v>388170</v>
      </c>
      <c r="F34" s="18">
        <v>160717</v>
      </c>
      <c r="G34" s="18">
        <v>112175</v>
      </c>
      <c r="H34" s="18">
        <v>10761</v>
      </c>
      <c r="I34" s="18">
        <v>37781</v>
      </c>
      <c r="J34" s="18">
        <v>94326</v>
      </c>
      <c r="K34" s="18">
        <v>62353</v>
      </c>
      <c r="L34" s="18">
        <v>9921</v>
      </c>
      <c r="M34" s="18">
        <v>22052</v>
      </c>
      <c r="N34" s="18">
        <v>155533</v>
      </c>
      <c r="O34" s="18">
        <v>96474</v>
      </c>
      <c r="P34" s="18">
        <v>18154</v>
      </c>
      <c r="Q34" s="18">
        <v>40905</v>
      </c>
    </row>
    <row r="35" spans="1:17" ht="15.75" customHeight="1">
      <c r="A35" s="17" t="s">
        <v>48</v>
      </c>
      <c r="B35" s="61">
        <f>F35+J35+N35+'11-13(2)'!B35+'11-13(2)'!F35+'11-13(2)'!J35+'11-13(2)'!N35+'11-13(2)'!R35+'11-13(2)'!V35+'11-13(2)'!Z35+'11-13(2)'!AD35</f>
        <v>1476088</v>
      </c>
      <c r="C35" s="61">
        <f>G35+K35+O35+'11-13(2)'!C35+'11-13(2)'!G35+'11-13(2)'!K35+'11-13(2)'!O35+'11-13(2)'!S35+'11-13(2)'!W35+'11-13(2)'!AA35+'11-13(2)'!AE35</f>
        <v>966979</v>
      </c>
      <c r="D35" s="61">
        <f>H35+L35+P35+'11-13(2)'!D35+'11-13(2)'!H35+'11-13(2)'!L35+'11-13(2)'!P35+'11-13(2)'!T35+'11-13(2)'!X35+'11-13(2)'!AB35+'11-13(2)'!AF35</f>
        <v>129891</v>
      </c>
      <c r="E35" s="61">
        <f>I35+M35+Q35+'11-13(2)'!E35+'11-13(2)'!I35+'11-13(2)'!M35+'11-13(2)'!Q35+'11-13(2)'!U35+'11-13(2)'!Y35+'11-13(2)'!AC35+'11-13(2)'!AG35</f>
        <v>379218</v>
      </c>
      <c r="F35" s="18">
        <v>148885</v>
      </c>
      <c r="G35" s="18">
        <v>100916</v>
      </c>
      <c r="H35" s="18">
        <v>11258</v>
      </c>
      <c r="I35" s="18">
        <v>36711</v>
      </c>
      <c r="J35" s="18">
        <v>90604</v>
      </c>
      <c r="K35" s="18">
        <v>58158</v>
      </c>
      <c r="L35" s="18">
        <v>9894</v>
      </c>
      <c r="M35" s="18">
        <v>22552</v>
      </c>
      <c r="N35" s="18">
        <v>146837</v>
      </c>
      <c r="O35" s="18">
        <v>88784</v>
      </c>
      <c r="P35" s="18">
        <v>17894</v>
      </c>
      <c r="Q35" s="18">
        <v>40159</v>
      </c>
    </row>
    <row r="36" spans="1:17" ht="15.75" customHeight="1">
      <c r="A36" s="17" t="s">
        <v>10</v>
      </c>
      <c r="B36" s="61">
        <f>F36+J36+N36+'11-13(2)'!B36+'11-13(2)'!F36+'11-13(2)'!J36+'11-13(2)'!N36+'11-13(2)'!R36+'11-13(2)'!V36+'11-13(2)'!Z36+'11-13(2)'!AD36</f>
        <v>1774148</v>
      </c>
      <c r="C36" s="61">
        <f>G36+K36+O36+'11-13(2)'!C36+'11-13(2)'!G36+'11-13(2)'!K36+'11-13(2)'!O36+'11-13(2)'!S36+'11-13(2)'!W36+'11-13(2)'!AA36+'11-13(2)'!AE36</f>
        <v>1169896</v>
      </c>
      <c r="D36" s="61">
        <f>H36+L36+P36+'11-13(2)'!D36+'11-13(2)'!H36+'11-13(2)'!L36+'11-13(2)'!P36+'11-13(2)'!T36+'11-13(2)'!X36+'11-13(2)'!AB36+'11-13(2)'!AF36</f>
        <v>147093</v>
      </c>
      <c r="E36" s="61">
        <f>I36+M36+Q36+'11-13(2)'!E36+'11-13(2)'!I36+'11-13(2)'!M36+'11-13(2)'!Q36+'11-13(2)'!U36+'11-13(2)'!Y36+'11-13(2)'!AC36+'11-13(2)'!AG36</f>
        <v>457159</v>
      </c>
      <c r="F36" s="18">
        <v>187236</v>
      </c>
      <c r="G36" s="18">
        <v>128960</v>
      </c>
      <c r="H36" s="18">
        <v>12444</v>
      </c>
      <c r="I36" s="18">
        <v>45832</v>
      </c>
      <c r="J36" s="18">
        <v>109393</v>
      </c>
      <c r="K36" s="18">
        <v>70967</v>
      </c>
      <c r="L36" s="18">
        <v>11195</v>
      </c>
      <c r="M36" s="18">
        <v>27231</v>
      </c>
      <c r="N36" s="18">
        <v>172985</v>
      </c>
      <c r="O36" s="18">
        <v>105703</v>
      </c>
      <c r="P36" s="18">
        <v>19933</v>
      </c>
      <c r="Q36" s="18">
        <v>47349</v>
      </c>
    </row>
    <row r="37" spans="1:17" ht="15.75" customHeight="1">
      <c r="A37" s="17" t="s">
        <v>11</v>
      </c>
      <c r="B37" s="61">
        <f>F37+J37+N37+'11-13(2)'!B37+'11-13(2)'!F37+'11-13(2)'!J37+'11-13(2)'!N37+'11-13(2)'!R37+'11-13(2)'!V37+'11-13(2)'!Z37+'11-13(2)'!AD37</f>
        <v>1613319</v>
      </c>
      <c r="C37" s="61">
        <f>G37+K37+O37+'11-13(2)'!C37+'11-13(2)'!G37+'11-13(2)'!K37+'11-13(2)'!O37+'11-13(2)'!S37+'11-13(2)'!W37+'11-13(2)'!AA37+'11-13(2)'!AE37</f>
        <v>1058963</v>
      </c>
      <c r="D37" s="61">
        <f>H37+L37+P37+'11-13(2)'!D37+'11-13(2)'!H37+'11-13(2)'!L37+'11-13(2)'!P37+'11-13(2)'!T37+'11-13(2)'!X37+'11-13(2)'!AB37+'11-13(2)'!AF37</f>
        <v>140538</v>
      </c>
      <c r="E37" s="61">
        <f>I37+M37+Q37+'11-13(2)'!E37+'11-13(2)'!I37+'11-13(2)'!M37+'11-13(2)'!Q37+'11-13(2)'!U37+'11-13(2)'!Y37+'11-13(2)'!AC37+'11-13(2)'!AG37</f>
        <v>413818</v>
      </c>
      <c r="F37" s="18">
        <v>168446</v>
      </c>
      <c r="G37" s="18">
        <v>116546</v>
      </c>
      <c r="H37" s="18">
        <v>11541</v>
      </c>
      <c r="I37" s="18">
        <v>40359</v>
      </c>
      <c r="J37" s="18">
        <v>99009</v>
      </c>
      <c r="K37" s="18">
        <v>63833</v>
      </c>
      <c r="L37" s="18">
        <v>10744</v>
      </c>
      <c r="M37" s="18">
        <v>24432</v>
      </c>
      <c r="N37" s="18">
        <v>156301</v>
      </c>
      <c r="O37" s="18">
        <v>94566</v>
      </c>
      <c r="P37" s="18">
        <v>19377</v>
      </c>
      <c r="Q37" s="18">
        <v>42358</v>
      </c>
    </row>
    <row r="38" spans="1:17" ht="15.75" customHeight="1">
      <c r="A38" s="17" t="s">
        <v>12</v>
      </c>
      <c r="B38" s="61">
        <f>F38+J38+N38+'11-13(2)'!B38+'11-13(2)'!F38+'11-13(2)'!J38+'11-13(2)'!N38+'11-13(2)'!R38+'11-13(2)'!V38+'11-13(2)'!Z38+'11-13(2)'!AD38</f>
        <v>1721198</v>
      </c>
      <c r="C38" s="61">
        <f>G38+K38+O38+'11-13(2)'!C38+'11-13(2)'!G38+'11-13(2)'!K38+'11-13(2)'!O38+'11-13(2)'!S38+'11-13(2)'!W38+'11-13(2)'!AA38+'11-13(2)'!AE38</f>
        <v>1142608</v>
      </c>
      <c r="D38" s="61">
        <f>H38+L38+P38+'11-13(2)'!D38+'11-13(2)'!H38+'11-13(2)'!L38+'11-13(2)'!P38+'11-13(2)'!T38+'11-13(2)'!X38+'11-13(2)'!AB38+'11-13(2)'!AF38</f>
        <v>142109</v>
      </c>
      <c r="E38" s="61">
        <f>I38+M38+Q38+'11-13(2)'!E38+'11-13(2)'!I38+'11-13(2)'!M38+'11-13(2)'!Q38+'11-13(2)'!U38+'11-13(2)'!Y38+'11-13(2)'!AC38+'11-13(2)'!AG38</f>
        <v>436481</v>
      </c>
      <c r="F38" s="18">
        <v>178452</v>
      </c>
      <c r="G38" s="18">
        <v>124391</v>
      </c>
      <c r="H38" s="18">
        <v>11523</v>
      </c>
      <c r="I38" s="18">
        <v>42538</v>
      </c>
      <c r="J38" s="18">
        <v>104414</v>
      </c>
      <c r="K38" s="18">
        <v>68176</v>
      </c>
      <c r="L38" s="18">
        <v>10939</v>
      </c>
      <c r="M38" s="18">
        <v>25299</v>
      </c>
      <c r="N38" s="18">
        <v>163951</v>
      </c>
      <c r="O38" s="18">
        <v>100661</v>
      </c>
      <c r="P38" s="18">
        <v>19183</v>
      </c>
      <c r="Q38" s="18">
        <v>44107</v>
      </c>
    </row>
    <row r="39" spans="1:17" ht="15.75" customHeight="1">
      <c r="A39" s="17" t="s">
        <v>13</v>
      </c>
      <c r="B39" s="61">
        <f>F39+J39+N39+'11-13(2)'!B39+'11-13(2)'!F39+'11-13(2)'!J39+'11-13(2)'!N39+'11-13(2)'!R39+'11-13(2)'!V39+'11-13(2)'!Z39+'11-13(2)'!AD39</f>
        <v>1546377</v>
      </c>
      <c r="C39" s="61">
        <f>G39+K39+O39+'11-13(2)'!C39+'11-13(2)'!G39+'11-13(2)'!K39+'11-13(2)'!O39+'11-13(2)'!S39+'11-13(2)'!W39+'11-13(2)'!AA39+'11-13(2)'!AE39</f>
        <v>1014352</v>
      </c>
      <c r="D39" s="61">
        <f>H39+L39+P39+'11-13(2)'!D39+'11-13(2)'!H39+'11-13(2)'!L39+'11-13(2)'!P39+'11-13(2)'!T39+'11-13(2)'!X39+'11-13(2)'!AB39+'11-13(2)'!AF39</f>
        <v>135061</v>
      </c>
      <c r="E39" s="61">
        <f>I39+M39+Q39+'11-13(2)'!E39+'11-13(2)'!I39+'11-13(2)'!M39+'11-13(2)'!Q39+'11-13(2)'!U39+'11-13(2)'!Y39+'11-13(2)'!AC39+'11-13(2)'!AG39</f>
        <v>396964</v>
      </c>
      <c r="F39" s="18">
        <v>159765</v>
      </c>
      <c r="G39" s="18">
        <v>109896</v>
      </c>
      <c r="H39" s="18">
        <v>11092</v>
      </c>
      <c r="I39" s="18">
        <v>38777</v>
      </c>
      <c r="J39" s="18">
        <v>93193</v>
      </c>
      <c r="K39" s="18">
        <v>60271</v>
      </c>
      <c r="L39" s="18">
        <v>9940</v>
      </c>
      <c r="M39" s="18">
        <v>22982</v>
      </c>
      <c r="N39" s="18">
        <v>153558</v>
      </c>
      <c r="O39" s="18">
        <v>93425</v>
      </c>
      <c r="P39" s="18">
        <v>18213</v>
      </c>
      <c r="Q39" s="18">
        <v>41920</v>
      </c>
    </row>
    <row r="40" spans="1:17" ht="15.75" customHeight="1">
      <c r="A40" s="17" t="s">
        <v>14</v>
      </c>
      <c r="B40" s="61">
        <f>F40+J40+N40+'11-13(2)'!B40+'11-13(2)'!F40+'11-13(2)'!J40+'11-13(2)'!N40+'11-13(2)'!R40+'11-13(2)'!V40+'11-13(2)'!Z40+'11-13(2)'!AD40</f>
        <v>1699095</v>
      </c>
      <c r="C40" s="61">
        <f>G40+K40+O40+'11-13(2)'!C40+'11-13(2)'!G40+'11-13(2)'!K40+'11-13(2)'!O40+'11-13(2)'!S40+'11-13(2)'!W40+'11-13(2)'!AA40+'11-13(2)'!AE40</f>
        <v>1114713</v>
      </c>
      <c r="D40" s="61">
        <f>H40+L40+P40+'11-13(2)'!D40+'11-13(2)'!H40+'11-13(2)'!L40+'11-13(2)'!P40+'11-13(2)'!T40+'11-13(2)'!X40+'11-13(2)'!AB40+'11-13(2)'!AF40</f>
        <v>145801</v>
      </c>
      <c r="E40" s="61">
        <f>I40+M40+Q40+'11-13(2)'!E40+'11-13(2)'!I40+'11-13(2)'!M40+'11-13(2)'!Q40+'11-13(2)'!U40+'11-13(2)'!Y40+'11-13(2)'!AC40+'11-13(2)'!AG40</f>
        <v>438581</v>
      </c>
      <c r="F40" s="18">
        <v>178236</v>
      </c>
      <c r="G40" s="18">
        <v>121594</v>
      </c>
      <c r="H40" s="18">
        <v>12567</v>
      </c>
      <c r="I40" s="18">
        <v>44075</v>
      </c>
      <c r="J40" s="18">
        <v>100060</v>
      </c>
      <c r="K40" s="18">
        <v>64862</v>
      </c>
      <c r="L40" s="18">
        <v>10327</v>
      </c>
      <c r="M40" s="18">
        <v>24871</v>
      </c>
      <c r="N40" s="18">
        <v>163933</v>
      </c>
      <c r="O40" s="18">
        <v>99967</v>
      </c>
      <c r="P40" s="59">
        <v>18989</v>
      </c>
      <c r="Q40" s="18">
        <v>44977</v>
      </c>
    </row>
    <row r="41" spans="1:17" ht="15.75" customHeight="1">
      <c r="A41" s="17" t="s">
        <v>15</v>
      </c>
      <c r="B41" s="61">
        <f>F41+J41+N41+'11-13(2)'!B41+'11-13(2)'!F41+'11-13(2)'!J41+'11-13(2)'!N41+'11-13(2)'!R41+'11-13(2)'!V41+'11-13(2)'!Z41+'11-13(2)'!AD41</f>
        <v>1873201</v>
      </c>
      <c r="C41" s="61">
        <f>G41+K41+O41+'11-13(2)'!C41+'11-13(2)'!G41+'11-13(2)'!K41+'11-13(2)'!O41+'11-13(2)'!S41+'11-13(2)'!W41+'11-13(2)'!AA41+'11-13(2)'!AE41</f>
        <v>1265559</v>
      </c>
      <c r="D41" s="61">
        <f>H41+L41+P41+'11-13(2)'!D41+'11-13(2)'!H41+'11-13(2)'!L41+'11-13(2)'!P41+'11-13(2)'!T41+'11-13(2)'!X41+'11-13(2)'!AB41+'11-13(2)'!AF41</f>
        <v>139837</v>
      </c>
      <c r="E41" s="61">
        <f>I41+M41+Q41+'11-13(2)'!E41+'11-13(2)'!I41+'11-13(2)'!M41+'11-13(2)'!Q41+'11-13(2)'!U41+'11-13(2)'!Y41+'11-13(2)'!AC41+'11-13(2)'!AG41</f>
        <v>467805</v>
      </c>
      <c r="F41" s="18">
        <v>194985</v>
      </c>
      <c r="G41" s="18">
        <v>137544</v>
      </c>
      <c r="H41" s="18">
        <v>11320</v>
      </c>
      <c r="I41" s="18">
        <v>46121</v>
      </c>
      <c r="J41" s="18">
        <v>112293</v>
      </c>
      <c r="K41" s="18">
        <v>75332</v>
      </c>
      <c r="L41" s="18">
        <v>9980</v>
      </c>
      <c r="M41" s="18">
        <v>26981</v>
      </c>
      <c r="N41" s="18">
        <v>175381</v>
      </c>
      <c r="O41" s="18">
        <v>109625</v>
      </c>
      <c r="P41" s="18">
        <v>18561</v>
      </c>
      <c r="Q41" s="18">
        <v>47195</v>
      </c>
    </row>
    <row r="42" spans="1:17" ht="15.75" customHeight="1">
      <c r="A42" s="17" t="s">
        <v>16</v>
      </c>
      <c r="B42" s="61">
        <f>F42+J42+N42+'11-13(2)'!B42+'11-13(2)'!F42+'11-13(2)'!J42+'11-13(2)'!N42+'11-13(2)'!R42+'11-13(2)'!V42+'11-13(2)'!Z42+'11-13(2)'!AD42</f>
        <v>1655968</v>
      </c>
      <c r="C42" s="61">
        <f>G42+K42+O42+'11-13(2)'!C42+'11-13(2)'!G42+'11-13(2)'!K42+'11-13(2)'!O42+'11-13(2)'!S42+'11-13(2)'!W42+'11-13(2)'!AA42+'11-13(2)'!AE42</f>
        <v>1087190</v>
      </c>
      <c r="D42" s="61">
        <f>H42+L42+P42+'11-13(2)'!D42+'11-13(2)'!H42+'11-13(2)'!L42+'11-13(2)'!P42+'11-13(2)'!T42+'11-13(2)'!X42+'11-13(2)'!AB42+'11-13(2)'!AF42</f>
        <v>136114</v>
      </c>
      <c r="E42" s="61">
        <f>I42+M42+Q42+'11-13(2)'!E42+'11-13(2)'!I42+'11-13(2)'!M42+'11-13(2)'!Q42+'11-13(2)'!U42+'11-13(2)'!Y42+'11-13(2)'!AC42+'11-13(2)'!AG42</f>
        <v>432664</v>
      </c>
      <c r="F42" s="18">
        <v>169359</v>
      </c>
      <c r="G42" s="18">
        <v>115400</v>
      </c>
      <c r="H42" s="18">
        <v>11478</v>
      </c>
      <c r="I42" s="18">
        <v>42481</v>
      </c>
      <c r="J42" s="18">
        <v>98969</v>
      </c>
      <c r="K42" s="18">
        <v>63770</v>
      </c>
      <c r="L42" s="18">
        <v>10062</v>
      </c>
      <c r="M42" s="18">
        <v>25137</v>
      </c>
      <c r="N42" s="18">
        <v>159950</v>
      </c>
      <c r="O42" s="18">
        <v>97055</v>
      </c>
      <c r="P42" s="18">
        <v>18565</v>
      </c>
      <c r="Q42" s="18">
        <v>44330</v>
      </c>
    </row>
    <row r="43" spans="1:17" ht="15.75" customHeight="1">
      <c r="A43" s="17" t="s">
        <v>17</v>
      </c>
      <c r="B43" s="61">
        <f>F43+J43+N43+'11-13(2)'!B43+'11-13(2)'!F43+'11-13(2)'!J43+'11-13(2)'!N43+'11-13(2)'!R43+'11-13(2)'!V43+'11-13(2)'!Z43+'11-13(2)'!AD43</f>
        <v>1672206</v>
      </c>
      <c r="C43" s="61">
        <f>G43+K43+O43+'11-13(2)'!C43+'11-13(2)'!G43+'11-13(2)'!K43+'11-13(2)'!O43+'11-13(2)'!S43+'11-13(2)'!W43+'11-13(2)'!AA43+'11-13(2)'!AE43</f>
        <v>1081725</v>
      </c>
      <c r="D43" s="61">
        <f>H43+L43+P43+'11-13(2)'!D43+'11-13(2)'!H43+'11-13(2)'!L43+'11-13(2)'!P43+'11-13(2)'!T43+'11-13(2)'!X43+'11-13(2)'!AB43+'11-13(2)'!AF43</f>
        <v>147967</v>
      </c>
      <c r="E43" s="61">
        <f>I43+M43+Q43+'11-13(2)'!E43+'11-13(2)'!I43+'11-13(2)'!M43+'11-13(2)'!Q43+'11-13(2)'!U43+'11-13(2)'!Y43+'11-13(2)'!AC43+'11-13(2)'!AG43</f>
        <v>442514</v>
      </c>
      <c r="F43" s="18">
        <v>169560</v>
      </c>
      <c r="G43" s="18">
        <v>113842</v>
      </c>
      <c r="H43" s="18">
        <v>12643</v>
      </c>
      <c r="I43" s="18">
        <v>43075</v>
      </c>
      <c r="J43" s="18">
        <v>103715</v>
      </c>
      <c r="K43" s="18">
        <v>66282</v>
      </c>
      <c r="L43" s="18">
        <v>11189</v>
      </c>
      <c r="M43" s="18">
        <v>26244</v>
      </c>
      <c r="N43" s="18">
        <v>164041</v>
      </c>
      <c r="O43" s="18">
        <v>98064</v>
      </c>
      <c r="P43" s="18">
        <v>19873</v>
      </c>
      <c r="Q43" s="18">
        <v>46104</v>
      </c>
    </row>
    <row r="44" spans="1:17" ht="15.75" customHeight="1">
      <c r="A44" s="17" t="s">
        <v>18</v>
      </c>
      <c r="B44" s="61">
        <f>F44+J44+N44+'11-13(2)'!B44+'11-13(2)'!F44+'11-13(2)'!J44+'11-13(2)'!N44+'11-13(2)'!R44+'11-13(2)'!V44+'11-13(2)'!Z44+'11-13(2)'!AD44</f>
        <v>1713096</v>
      </c>
      <c r="C44" s="61">
        <f>G44+K44+O44+'11-13(2)'!C44+'11-13(2)'!G44+'11-13(2)'!K44+'11-13(2)'!O44+'11-13(2)'!S44+'11-13(2)'!W44+'11-13(2)'!AA44+'11-13(2)'!AE44</f>
        <v>1109474</v>
      </c>
      <c r="D44" s="61">
        <f>H44+L44+P44+'11-13(2)'!D44+'11-13(2)'!H44+'11-13(2)'!L44+'11-13(2)'!P44+'11-13(2)'!T44+'11-13(2)'!X44+'11-13(2)'!AB44+'11-13(2)'!AF44</f>
        <v>152198</v>
      </c>
      <c r="E44" s="61">
        <f>I44+M44+Q44+'11-13(2)'!E44+'11-13(2)'!I44+'11-13(2)'!M44+'11-13(2)'!Q44+'11-13(2)'!U44+'11-13(2)'!Y44+'11-13(2)'!AC44+'11-13(2)'!AG44</f>
        <v>451424</v>
      </c>
      <c r="F44" s="18">
        <v>170700</v>
      </c>
      <c r="G44" s="18">
        <v>114482</v>
      </c>
      <c r="H44" s="18">
        <v>12711</v>
      </c>
      <c r="I44" s="18">
        <v>43507</v>
      </c>
      <c r="J44" s="18">
        <v>104290</v>
      </c>
      <c r="K44" s="18">
        <v>66776</v>
      </c>
      <c r="L44" s="18">
        <v>11188</v>
      </c>
      <c r="M44" s="18">
        <v>26326</v>
      </c>
      <c r="N44" s="18">
        <v>168362</v>
      </c>
      <c r="O44" s="18">
        <v>101531</v>
      </c>
      <c r="P44" s="18">
        <v>19999</v>
      </c>
      <c r="Q44" s="18">
        <v>46832</v>
      </c>
    </row>
    <row r="45" spans="1:17" ht="15.75" customHeight="1">
      <c r="A45" s="19" t="s">
        <v>19</v>
      </c>
      <c r="B45" s="58">
        <f>F45+J45+N45+'11-13(2)'!B45+'11-13(2)'!F45+'11-13(2)'!J45+'11-13(2)'!N45+'11-13(2)'!R45+'11-13(2)'!V45+'11-13(2)'!Z45+'11-13(2)'!AD45</f>
        <v>1721744</v>
      </c>
      <c r="C45" s="58">
        <f>G45+K45+O45+'11-13(2)'!C45+'11-13(2)'!G45+'11-13(2)'!K45+'11-13(2)'!O45+'11-13(2)'!S45+'11-13(2)'!W45+'11-13(2)'!AA45+'11-13(2)'!AE45</f>
        <v>1104549</v>
      </c>
      <c r="D45" s="58">
        <f>H45+L45+P45+'11-13(2)'!D45+'11-13(2)'!H45+'11-13(2)'!L45+'11-13(2)'!P45+'11-13(2)'!T45+'11-13(2)'!X45+'11-13(2)'!AB45+'11-13(2)'!AF45</f>
        <v>160864</v>
      </c>
      <c r="E45" s="58">
        <f>I45+M45+Q45+'11-13(2)'!E45+'11-13(2)'!I45+'11-13(2)'!M45+'11-13(2)'!Q45+'11-13(2)'!U45+'11-13(2)'!Y45+'11-13(2)'!AC45+'11-13(2)'!AG45</f>
        <v>456331</v>
      </c>
      <c r="F45" s="58">
        <v>176363</v>
      </c>
      <c r="G45" s="58">
        <v>117785</v>
      </c>
      <c r="H45" s="58">
        <v>13704</v>
      </c>
      <c r="I45" s="58">
        <v>44874</v>
      </c>
      <c r="J45" s="58">
        <v>104973</v>
      </c>
      <c r="K45" s="58">
        <v>67006</v>
      </c>
      <c r="L45" s="58">
        <v>11676</v>
      </c>
      <c r="M45" s="58">
        <v>26291</v>
      </c>
      <c r="N45" s="58">
        <v>170381</v>
      </c>
      <c r="O45" s="58">
        <v>100983</v>
      </c>
      <c r="P45" s="58">
        <v>21484</v>
      </c>
      <c r="Q45" s="58">
        <v>47914</v>
      </c>
    </row>
    <row r="46" ht="11.25">
      <c r="A46" s="34" t="s">
        <v>29</v>
      </c>
    </row>
    <row r="47" ht="11.25">
      <c r="A47" s="34"/>
    </row>
  </sheetData>
  <sheetProtection selectLockedCells="1" selectUnlockedCells="1"/>
  <printOptions horizontalCentered="1"/>
  <pageMargins left="0.1968503937007874" right="0.1968503937007874" top="0.5905511811023623" bottom="0.1968503937007874" header="0.1968503937007874" footer="0.15748031496062992"/>
  <pageSetup horizontalDpi="600" verticalDpi="600" orientation="portrait" paperSize="9" scale="99" r:id="rId1"/>
  <ignoredErrors>
    <ignoredError sqref="A13:A23 A24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47"/>
  <sheetViews>
    <sheetView showGridLines="0" tabSelected="1" view="pageBreakPreview" zoomScale="150" zoomScaleNormal="150" zoomScaleSheetLayoutView="150" zoomScalePageLayoutView="0" workbookViewId="0" topLeftCell="A1">
      <selection activeCell="C2" sqref="C2"/>
    </sheetView>
  </sheetViews>
  <sheetFormatPr defaultColWidth="10.59765625" defaultRowHeight="15"/>
  <cols>
    <col min="1" max="1" width="8.09765625" style="1" customWidth="1"/>
    <col min="2" max="19" width="5.59765625" style="1" customWidth="1"/>
    <col min="20" max="21" width="5.09765625" style="1" customWidth="1"/>
    <col min="22" max="23" width="5.59765625" style="1" customWidth="1"/>
    <col min="24" max="25" width="5.09765625" style="1" customWidth="1"/>
    <col min="26" max="33" width="5.59765625" style="1" customWidth="1"/>
    <col min="34" max="34" width="10.59765625" style="1" customWidth="1"/>
    <col min="35" max="16384" width="10.59765625" style="1" customWidth="1"/>
  </cols>
  <sheetData>
    <row r="1" spans="1:34" ht="19.5" customHeight="1">
      <c r="A1" s="63" t="s">
        <v>36</v>
      </c>
      <c r="L1" s="4"/>
      <c r="M1" s="4"/>
      <c r="N1" s="4"/>
      <c r="AF1" s="39"/>
      <c r="AG1" s="39"/>
      <c r="AH1" s="39"/>
    </row>
    <row r="2" spans="12:34" ht="15" customHeight="1">
      <c r="L2" s="4"/>
      <c r="M2" s="4"/>
      <c r="N2" s="4"/>
      <c r="AF2" s="39"/>
      <c r="AG2" s="39"/>
      <c r="AH2" s="39"/>
    </row>
    <row r="3" spans="1:30" ht="15" customHeight="1">
      <c r="A3" s="4" t="s">
        <v>33</v>
      </c>
      <c r="J3" s="4"/>
      <c r="L3" s="40"/>
      <c r="M3" s="40"/>
      <c r="N3" s="40"/>
      <c r="AD3" s="4"/>
    </row>
    <row r="4" spans="1:34" ht="15" customHeight="1">
      <c r="A4" s="5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4"/>
      <c r="T4" s="2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2"/>
      <c r="AG4" s="36" t="s">
        <v>28</v>
      </c>
      <c r="AH4" s="39"/>
    </row>
    <row r="5" spans="1:34" ht="15" customHeight="1">
      <c r="A5" s="7" t="s">
        <v>1</v>
      </c>
      <c r="B5" s="65" t="s">
        <v>20</v>
      </c>
      <c r="C5" s="66"/>
      <c r="D5" s="66"/>
      <c r="E5" s="67"/>
      <c r="F5" s="43" t="s">
        <v>24</v>
      </c>
      <c r="G5" s="44"/>
      <c r="H5" s="44"/>
      <c r="I5" s="45"/>
      <c r="J5" s="46" t="s">
        <v>21</v>
      </c>
      <c r="K5" s="47"/>
      <c r="L5" s="46"/>
      <c r="M5" s="48"/>
      <c r="N5" s="65" t="s">
        <v>22</v>
      </c>
      <c r="O5" s="66"/>
      <c r="P5" s="66"/>
      <c r="Q5" s="67"/>
      <c r="R5" s="71" t="s">
        <v>25</v>
      </c>
      <c r="S5" s="66"/>
      <c r="T5" s="66"/>
      <c r="U5" s="67"/>
      <c r="V5" s="65" t="s">
        <v>26</v>
      </c>
      <c r="W5" s="66"/>
      <c r="X5" s="66"/>
      <c r="Y5" s="67"/>
      <c r="Z5" s="72" t="s">
        <v>23</v>
      </c>
      <c r="AA5" s="73"/>
      <c r="AB5" s="73"/>
      <c r="AC5" s="74"/>
      <c r="AD5" s="65" t="s">
        <v>27</v>
      </c>
      <c r="AE5" s="66"/>
      <c r="AF5" s="66"/>
      <c r="AG5" s="66"/>
      <c r="AH5" s="49"/>
    </row>
    <row r="6" spans="1:34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11" t="s">
        <v>2</v>
      </c>
      <c r="O6" s="11" t="s">
        <v>7</v>
      </c>
      <c r="P6" s="12" t="s">
        <v>8</v>
      </c>
      <c r="Q6" s="11" t="s">
        <v>9</v>
      </c>
      <c r="R6" s="11" t="s">
        <v>2</v>
      </c>
      <c r="S6" s="11" t="s">
        <v>7</v>
      </c>
      <c r="T6" s="11" t="s">
        <v>8</v>
      </c>
      <c r="U6" s="11" t="s">
        <v>9</v>
      </c>
      <c r="V6" s="11" t="s">
        <v>2</v>
      </c>
      <c r="W6" s="11" t="s">
        <v>7</v>
      </c>
      <c r="X6" s="11" t="s">
        <v>8</v>
      </c>
      <c r="Y6" s="11" t="s">
        <v>9</v>
      </c>
      <c r="Z6" s="11" t="s">
        <v>2</v>
      </c>
      <c r="AA6" s="11" t="s">
        <v>7</v>
      </c>
      <c r="AB6" s="11" t="s">
        <v>8</v>
      </c>
      <c r="AC6" s="11" t="s">
        <v>9</v>
      </c>
      <c r="AD6" s="11" t="s">
        <v>2</v>
      </c>
      <c r="AE6" s="11" t="s">
        <v>7</v>
      </c>
      <c r="AF6" s="11" t="s">
        <v>8</v>
      </c>
      <c r="AG6" s="12" t="s">
        <v>9</v>
      </c>
      <c r="AH6" s="49"/>
    </row>
    <row r="7" spans="1:34" ht="15.75" customHeight="1">
      <c r="A7" s="13" t="s">
        <v>37</v>
      </c>
      <c r="B7" s="14">
        <v>3549219</v>
      </c>
      <c r="C7" s="14">
        <v>2587688</v>
      </c>
      <c r="D7" s="14">
        <v>234758</v>
      </c>
      <c r="E7" s="14">
        <v>726773</v>
      </c>
      <c r="F7" s="37">
        <v>2220915</v>
      </c>
      <c r="G7" s="37">
        <v>1583918</v>
      </c>
      <c r="H7" s="37">
        <v>168396</v>
      </c>
      <c r="I7" s="37">
        <v>468601</v>
      </c>
      <c r="J7" s="14">
        <v>1592209</v>
      </c>
      <c r="K7" s="14">
        <v>1150841</v>
      </c>
      <c r="L7" s="14">
        <v>89905</v>
      </c>
      <c r="M7" s="14">
        <v>351463</v>
      </c>
      <c r="N7" s="14">
        <v>1817915</v>
      </c>
      <c r="O7" s="14">
        <v>1193388</v>
      </c>
      <c r="P7" s="14">
        <v>158802</v>
      </c>
      <c r="Q7" s="14">
        <v>465725</v>
      </c>
      <c r="R7" s="14">
        <v>1914516</v>
      </c>
      <c r="S7" s="14">
        <v>1225455</v>
      </c>
      <c r="T7" s="14">
        <v>186860</v>
      </c>
      <c r="U7" s="14">
        <v>502201</v>
      </c>
      <c r="V7" s="14">
        <v>1603627</v>
      </c>
      <c r="W7" s="14">
        <v>1082094</v>
      </c>
      <c r="X7" s="14">
        <v>121893</v>
      </c>
      <c r="Y7" s="14">
        <v>399640</v>
      </c>
      <c r="Z7" s="14">
        <v>125126</v>
      </c>
      <c r="AA7" s="14">
        <v>84835</v>
      </c>
      <c r="AB7" s="14">
        <v>10065</v>
      </c>
      <c r="AC7" s="14">
        <v>30226</v>
      </c>
      <c r="AD7" s="37">
        <v>789938</v>
      </c>
      <c r="AE7" s="37">
        <v>544542</v>
      </c>
      <c r="AF7" s="37">
        <v>62411</v>
      </c>
      <c r="AG7" s="37">
        <v>182985</v>
      </c>
      <c r="AH7" s="49"/>
    </row>
    <row r="8" spans="1:34" ht="15.75" customHeight="1">
      <c r="A8" s="15" t="s">
        <v>39</v>
      </c>
      <c r="B8" s="16">
        <v>3725617</v>
      </c>
      <c r="C8" s="16">
        <v>2679834</v>
      </c>
      <c r="D8" s="16">
        <v>262072</v>
      </c>
      <c r="E8" s="16">
        <v>783711</v>
      </c>
      <c r="F8" s="18">
        <v>2247067</v>
      </c>
      <c r="G8" s="18">
        <v>1583981</v>
      </c>
      <c r="H8" s="18">
        <v>168428</v>
      </c>
      <c r="I8" s="18">
        <v>494658</v>
      </c>
      <c r="J8" s="16">
        <v>1626661</v>
      </c>
      <c r="K8" s="16">
        <v>1171075</v>
      </c>
      <c r="L8" s="16">
        <v>90402</v>
      </c>
      <c r="M8" s="16">
        <v>365184</v>
      </c>
      <c r="N8" s="16">
        <v>1897441</v>
      </c>
      <c r="O8" s="16">
        <v>1230336</v>
      </c>
      <c r="P8" s="16">
        <v>167109</v>
      </c>
      <c r="Q8" s="16">
        <v>499996</v>
      </c>
      <c r="R8" s="16">
        <v>1967675</v>
      </c>
      <c r="S8" s="16">
        <v>1247296</v>
      </c>
      <c r="T8" s="16">
        <v>195689</v>
      </c>
      <c r="U8" s="16">
        <v>524690</v>
      </c>
      <c r="V8" s="16">
        <v>1531818</v>
      </c>
      <c r="W8" s="16">
        <v>1027728</v>
      </c>
      <c r="X8" s="16">
        <v>111897</v>
      </c>
      <c r="Y8" s="16">
        <v>392193</v>
      </c>
      <c r="Z8" s="16">
        <v>551145</v>
      </c>
      <c r="AA8" s="16">
        <v>284234</v>
      </c>
      <c r="AB8" s="16">
        <v>73049</v>
      </c>
      <c r="AC8" s="16">
        <v>193862</v>
      </c>
      <c r="AD8" s="18">
        <v>1374954</v>
      </c>
      <c r="AE8" s="18">
        <v>813328</v>
      </c>
      <c r="AF8" s="18">
        <v>153145</v>
      </c>
      <c r="AG8" s="18">
        <v>408481</v>
      </c>
      <c r="AH8" s="49"/>
    </row>
    <row r="9" spans="1:34" ht="15.75" customHeight="1">
      <c r="A9" s="15" t="s">
        <v>41</v>
      </c>
      <c r="B9" s="16">
        <v>3699877</v>
      </c>
      <c r="C9" s="16">
        <v>2617508</v>
      </c>
      <c r="D9" s="16">
        <v>279417</v>
      </c>
      <c r="E9" s="16">
        <v>802952</v>
      </c>
      <c r="F9" s="18">
        <v>2229715</v>
      </c>
      <c r="G9" s="18">
        <v>1539619</v>
      </c>
      <c r="H9" s="18">
        <v>179450</v>
      </c>
      <c r="I9" s="18">
        <v>510646</v>
      </c>
      <c r="J9" s="16">
        <v>1626662</v>
      </c>
      <c r="K9" s="16">
        <v>1153878</v>
      </c>
      <c r="L9" s="16">
        <v>95037</v>
      </c>
      <c r="M9" s="16">
        <v>377747</v>
      </c>
      <c r="N9" s="16">
        <v>1916694</v>
      </c>
      <c r="O9" s="16">
        <v>1227186</v>
      </c>
      <c r="P9" s="16">
        <v>167359</v>
      </c>
      <c r="Q9" s="16">
        <v>522149</v>
      </c>
      <c r="R9" s="16">
        <v>2004817</v>
      </c>
      <c r="S9" s="16">
        <v>1248652</v>
      </c>
      <c r="T9" s="16">
        <v>212250</v>
      </c>
      <c r="U9" s="16">
        <v>543915</v>
      </c>
      <c r="V9" s="16">
        <v>1517848</v>
      </c>
      <c r="W9" s="16">
        <v>1000775</v>
      </c>
      <c r="X9" s="16">
        <v>123450</v>
      </c>
      <c r="Y9" s="16">
        <v>393623</v>
      </c>
      <c r="Z9" s="16">
        <v>578462</v>
      </c>
      <c r="AA9" s="16">
        <v>297009</v>
      </c>
      <c r="AB9" s="16">
        <v>75613</v>
      </c>
      <c r="AC9" s="16">
        <v>205840</v>
      </c>
      <c r="AD9" s="18">
        <v>1408692</v>
      </c>
      <c r="AE9" s="18">
        <v>821729</v>
      </c>
      <c r="AF9" s="18">
        <v>157672</v>
      </c>
      <c r="AG9" s="18">
        <v>429291</v>
      </c>
      <c r="AH9" s="49"/>
    </row>
    <row r="10" spans="1:34" ht="15.75" customHeight="1">
      <c r="A10" s="15" t="s">
        <v>43</v>
      </c>
      <c r="B10" s="18">
        <v>3713093</v>
      </c>
      <c r="C10" s="18">
        <v>2598209</v>
      </c>
      <c r="D10" s="18">
        <v>281574</v>
      </c>
      <c r="E10" s="18">
        <v>833310</v>
      </c>
      <c r="F10" s="18">
        <v>2270427</v>
      </c>
      <c r="G10" s="18">
        <v>1547176</v>
      </c>
      <c r="H10" s="18">
        <v>185565</v>
      </c>
      <c r="I10" s="18">
        <v>537686</v>
      </c>
      <c r="J10" s="18">
        <v>1650861</v>
      </c>
      <c r="K10" s="18">
        <v>1148486</v>
      </c>
      <c r="L10" s="18">
        <v>104895</v>
      </c>
      <c r="M10" s="18">
        <v>397480</v>
      </c>
      <c r="N10" s="18">
        <v>1969483</v>
      </c>
      <c r="O10" s="18">
        <v>1246691</v>
      </c>
      <c r="P10" s="18">
        <v>177582</v>
      </c>
      <c r="Q10" s="18">
        <v>545210</v>
      </c>
      <c r="R10" s="18">
        <v>2045840</v>
      </c>
      <c r="S10" s="18">
        <v>1261311</v>
      </c>
      <c r="T10" s="18">
        <v>217675</v>
      </c>
      <c r="U10" s="18">
        <v>566854</v>
      </c>
      <c r="V10" s="18">
        <v>1517494</v>
      </c>
      <c r="W10" s="18">
        <v>991947</v>
      </c>
      <c r="X10" s="18">
        <v>121010</v>
      </c>
      <c r="Y10" s="18">
        <v>404537</v>
      </c>
      <c r="Z10" s="18">
        <v>168459</v>
      </c>
      <c r="AA10" s="18">
        <v>109967</v>
      </c>
      <c r="AB10" s="18">
        <v>15273</v>
      </c>
      <c r="AC10" s="18">
        <v>43219</v>
      </c>
      <c r="AD10" s="18">
        <v>938178</v>
      </c>
      <c r="AE10" s="18">
        <v>610589</v>
      </c>
      <c r="AF10" s="18">
        <v>86539</v>
      </c>
      <c r="AG10" s="18">
        <v>241050</v>
      </c>
      <c r="AH10" s="49"/>
    </row>
    <row r="11" spans="1:34" ht="15.75" customHeight="1">
      <c r="A11" s="64" t="s">
        <v>45</v>
      </c>
      <c r="B11" s="57">
        <f aca="true" t="shared" si="0" ref="B11:AG11">SUM(B12:B23)</f>
        <v>3854209</v>
      </c>
      <c r="C11" s="57">
        <f t="shared" si="0"/>
        <v>2664072</v>
      </c>
      <c r="D11" s="57">
        <f t="shared" si="0"/>
        <v>289525</v>
      </c>
      <c r="E11" s="57">
        <f t="shared" si="0"/>
        <v>900612</v>
      </c>
      <c r="F11" s="57">
        <f t="shared" si="0"/>
        <v>2352590</v>
      </c>
      <c r="G11" s="57">
        <f t="shared" si="0"/>
        <v>1576144</v>
      </c>
      <c r="H11" s="57">
        <f t="shared" si="0"/>
        <v>197655</v>
      </c>
      <c r="I11" s="57">
        <f t="shared" si="0"/>
        <v>578791</v>
      </c>
      <c r="J11" s="57">
        <f t="shared" si="0"/>
        <v>1721487</v>
      </c>
      <c r="K11" s="57">
        <f t="shared" si="0"/>
        <v>1173271</v>
      </c>
      <c r="L11" s="57">
        <f t="shared" si="0"/>
        <v>113078</v>
      </c>
      <c r="M11" s="57">
        <f t="shared" si="0"/>
        <v>435138</v>
      </c>
      <c r="N11" s="57">
        <f t="shared" si="0"/>
        <v>2063643</v>
      </c>
      <c r="O11" s="57">
        <f t="shared" si="0"/>
        <v>1290716</v>
      </c>
      <c r="P11" s="57">
        <f t="shared" si="0"/>
        <v>185304</v>
      </c>
      <c r="Q11" s="57">
        <f t="shared" si="0"/>
        <v>587623</v>
      </c>
      <c r="R11" s="57">
        <f t="shared" si="0"/>
        <v>2084335</v>
      </c>
      <c r="S11" s="57">
        <f t="shared" si="0"/>
        <v>1277498</v>
      </c>
      <c r="T11" s="57">
        <f t="shared" si="0"/>
        <v>215851</v>
      </c>
      <c r="U11" s="57">
        <f t="shared" si="0"/>
        <v>590986</v>
      </c>
      <c r="V11" s="57">
        <f t="shared" si="0"/>
        <v>1556558</v>
      </c>
      <c r="W11" s="57">
        <f t="shared" si="0"/>
        <v>1009079</v>
      </c>
      <c r="X11" s="57">
        <f t="shared" si="0"/>
        <v>120479</v>
      </c>
      <c r="Y11" s="57">
        <f t="shared" si="0"/>
        <v>427000</v>
      </c>
      <c r="Z11" s="57">
        <f t="shared" si="0"/>
        <v>166075</v>
      </c>
      <c r="AA11" s="57">
        <f t="shared" si="0"/>
        <v>107885</v>
      </c>
      <c r="AB11" s="57">
        <f t="shared" si="0"/>
        <v>13730</v>
      </c>
      <c r="AC11" s="57">
        <f t="shared" si="0"/>
        <v>44460</v>
      </c>
      <c r="AD11" s="57">
        <f t="shared" si="0"/>
        <v>955277</v>
      </c>
      <c r="AE11" s="57">
        <f t="shared" si="0"/>
        <v>613666</v>
      </c>
      <c r="AF11" s="57">
        <f t="shared" si="0"/>
        <v>85967</v>
      </c>
      <c r="AG11" s="57">
        <f t="shared" si="0"/>
        <v>255644</v>
      </c>
      <c r="AH11" s="49"/>
    </row>
    <row r="12" spans="1:34" ht="15.75" customHeight="1">
      <c r="A12" s="55" t="s">
        <v>47</v>
      </c>
      <c r="B12" s="18">
        <v>294966</v>
      </c>
      <c r="C12" s="18">
        <v>207530</v>
      </c>
      <c r="D12" s="18">
        <v>21153</v>
      </c>
      <c r="E12" s="18">
        <v>66283</v>
      </c>
      <c r="F12" s="18">
        <v>180665</v>
      </c>
      <c r="G12" s="18">
        <v>123137</v>
      </c>
      <c r="H12" s="18">
        <v>14596</v>
      </c>
      <c r="I12" s="18">
        <v>42932</v>
      </c>
      <c r="J12" s="18">
        <v>136915</v>
      </c>
      <c r="K12" s="18">
        <v>96279</v>
      </c>
      <c r="L12" s="18">
        <v>7865</v>
      </c>
      <c r="M12" s="18">
        <v>32771</v>
      </c>
      <c r="N12" s="18">
        <v>162440</v>
      </c>
      <c r="O12" s="18">
        <v>104489</v>
      </c>
      <c r="P12" s="18">
        <v>13912</v>
      </c>
      <c r="Q12" s="18">
        <v>44039</v>
      </c>
      <c r="R12" s="18">
        <v>168281</v>
      </c>
      <c r="S12" s="18">
        <v>105147</v>
      </c>
      <c r="T12" s="18">
        <v>17230</v>
      </c>
      <c r="U12" s="18">
        <v>45904</v>
      </c>
      <c r="V12" s="18">
        <v>126916</v>
      </c>
      <c r="W12" s="18">
        <v>83421</v>
      </c>
      <c r="X12" s="18">
        <v>9635</v>
      </c>
      <c r="Y12" s="18">
        <v>33860</v>
      </c>
      <c r="Z12" s="18">
        <v>12969</v>
      </c>
      <c r="AA12" s="18">
        <v>8592</v>
      </c>
      <c r="AB12" s="18">
        <v>1150</v>
      </c>
      <c r="AC12" s="18">
        <v>3227</v>
      </c>
      <c r="AD12" s="18">
        <v>79439</v>
      </c>
      <c r="AE12" s="18">
        <v>53005</v>
      </c>
      <c r="AF12" s="18">
        <v>6359</v>
      </c>
      <c r="AG12" s="18">
        <v>20075</v>
      </c>
      <c r="AH12" s="40"/>
    </row>
    <row r="13" spans="1:34" ht="15.75" customHeight="1">
      <c r="A13" s="17" t="s">
        <v>31</v>
      </c>
      <c r="B13" s="18">
        <v>279687</v>
      </c>
      <c r="C13" s="18">
        <v>192807</v>
      </c>
      <c r="D13" s="18">
        <v>21518</v>
      </c>
      <c r="E13" s="18">
        <v>65362</v>
      </c>
      <c r="F13" s="18">
        <v>175602</v>
      </c>
      <c r="G13" s="18">
        <v>118286</v>
      </c>
      <c r="H13" s="18">
        <v>14658</v>
      </c>
      <c r="I13" s="18">
        <v>42658</v>
      </c>
      <c r="J13" s="18">
        <v>126130</v>
      </c>
      <c r="K13" s="18">
        <v>85987</v>
      </c>
      <c r="L13" s="18">
        <v>8322</v>
      </c>
      <c r="M13" s="18">
        <v>31821</v>
      </c>
      <c r="N13" s="18">
        <v>152136</v>
      </c>
      <c r="O13" s="18">
        <v>94614</v>
      </c>
      <c r="P13" s="18">
        <v>14291</v>
      </c>
      <c r="Q13" s="18">
        <v>43231</v>
      </c>
      <c r="R13" s="18">
        <v>156141</v>
      </c>
      <c r="S13" s="18">
        <v>95373</v>
      </c>
      <c r="T13" s="18">
        <v>17036</v>
      </c>
      <c r="U13" s="18">
        <v>43732</v>
      </c>
      <c r="V13" s="18">
        <v>116526</v>
      </c>
      <c r="W13" s="18">
        <v>75155</v>
      </c>
      <c r="X13" s="18">
        <v>9489</v>
      </c>
      <c r="Y13" s="18">
        <v>31882</v>
      </c>
      <c r="Z13" s="18">
        <v>12463</v>
      </c>
      <c r="AA13" s="18">
        <v>8008</v>
      </c>
      <c r="AB13" s="18">
        <v>1121</v>
      </c>
      <c r="AC13" s="18">
        <v>3334</v>
      </c>
      <c r="AD13" s="18">
        <v>69174</v>
      </c>
      <c r="AE13" s="18">
        <v>44036</v>
      </c>
      <c r="AF13" s="18">
        <v>6527</v>
      </c>
      <c r="AG13" s="18">
        <v>18611</v>
      </c>
      <c r="AH13" s="40"/>
    </row>
    <row r="14" spans="1:34" ht="15.75" customHeight="1">
      <c r="A14" s="17" t="s">
        <v>10</v>
      </c>
      <c r="B14" s="18">
        <v>344626</v>
      </c>
      <c r="C14" s="18">
        <v>238676</v>
      </c>
      <c r="D14" s="18">
        <v>25217</v>
      </c>
      <c r="E14" s="18">
        <v>80733</v>
      </c>
      <c r="F14" s="18">
        <v>209395</v>
      </c>
      <c r="G14" s="18">
        <v>141303</v>
      </c>
      <c r="H14" s="18">
        <v>16944</v>
      </c>
      <c r="I14" s="18">
        <v>51148</v>
      </c>
      <c r="J14" s="18">
        <v>149952</v>
      </c>
      <c r="K14" s="18">
        <v>102606</v>
      </c>
      <c r="L14" s="18">
        <v>9438</v>
      </c>
      <c r="M14" s="18">
        <v>37908</v>
      </c>
      <c r="N14" s="18">
        <v>178437</v>
      </c>
      <c r="O14" s="18">
        <v>111396</v>
      </c>
      <c r="P14" s="18">
        <v>16247</v>
      </c>
      <c r="Q14" s="18">
        <v>50794</v>
      </c>
      <c r="R14" s="18">
        <v>179623</v>
      </c>
      <c r="S14" s="18">
        <v>109846</v>
      </c>
      <c r="T14" s="18">
        <v>18785</v>
      </c>
      <c r="U14" s="18">
        <v>50992</v>
      </c>
      <c r="V14" s="18">
        <v>140006</v>
      </c>
      <c r="W14" s="18">
        <v>90988</v>
      </c>
      <c r="X14" s="18">
        <v>10381</v>
      </c>
      <c r="Y14" s="18">
        <v>38637</v>
      </c>
      <c r="Z14" s="18">
        <v>14624</v>
      </c>
      <c r="AA14" s="18">
        <v>9491</v>
      </c>
      <c r="AB14" s="18">
        <v>1196</v>
      </c>
      <c r="AC14" s="18">
        <v>3937</v>
      </c>
      <c r="AD14" s="18">
        <v>83801</v>
      </c>
      <c r="AE14" s="18">
        <v>53890</v>
      </c>
      <c r="AF14" s="18">
        <v>7427</v>
      </c>
      <c r="AG14" s="18">
        <v>22484</v>
      </c>
      <c r="AH14" s="40"/>
    </row>
    <row r="15" spans="1:34" ht="15.75" customHeight="1">
      <c r="A15" s="17" t="s">
        <v>11</v>
      </c>
      <c r="B15" s="18">
        <v>311944</v>
      </c>
      <c r="C15" s="18">
        <v>214879</v>
      </c>
      <c r="D15" s="18">
        <v>23762</v>
      </c>
      <c r="E15" s="18">
        <v>73303</v>
      </c>
      <c r="F15" s="18">
        <v>189996</v>
      </c>
      <c r="G15" s="18">
        <v>127645</v>
      </c>
      <c r="H15" s="18">
        <v>16251</v>
      </c>
      <c r="I15" s="18">
        <v>46100</v>
      </c>
      <c r="J15" s="18">
        <v>136706</v>
      </c>
      <c r="K15" s="18">
        <v>93100</v>
      </c>
      <c r="L15" s="18">
        <v>9151</v>
      </c>
      <c r="M15" s="18">
        <v>34455</v>
      </c>
      <c r="N15" s="18">
        <v>164892</v>
      </c>
      <c r="O15" s="18">
        <v>102241</v>
      </c>
      <c r="P15" s="18">
        <v>15412</v>
      </c>
      <c r="Q15" s="18">
        <v>47239</v>
      </c>
      <c r="R15" s="18">
        <v>165369</v>
      </c>
      <c r="S15" s="18">
        <v>100809</v>
      </c>
      <c r="T15" s="18">
        <v>17582</v>
      </c>
      <c r="U15" s="18">
        <v>46978</v>
      </c>
      <c r="V15" s="18">
        <v>126739</v>
      </c>
      <c r="W15" s="18">
        <v>82076</v>
      </c>
      <c r="X15" s="18">
        <v>9880</v>
      </c>
      <c r="Y15" s="18">
        <v>34783</v>
      </c>
      <c r="Z15" s="18">
        <v>13945</v>
      </c>
      <c r="AA15" s="18">
        <v>8854</v>
      </c>
      <c r="AB15" s="18">
        <v>1323</v>
      </c>
      <c r="AC15" s="18">
        <v>3768</v>
      </c>
      <c r="AD15" s="18">
        <v>74342</v>
      </c>
      <c r="AE15" s="18">
        <v>47074</v>
      </c>
      <c r="AF15" s="18">
        <v>7230</v>
      </c>
      <c r="AG15" s="18">
        <v>20038</v>
      </c>
      <c r="AH15" s="40"/>
    </row>
    <row r="16" spans="1:34" ht="15.75" customHeight="1">
      <c r="A16" s="17" t="s">
        <v>12</v>
      </c>
      <c r="B16" s="18">
        <v>333346</v>
      </c>
      <c r="C16" s="18">
        <v>232623</v>
      </c>
      <c r="D16" s="18">
        <v>23407</v>
      </c>
      <c r="E16" s="18">
        <v>77316</v>
      </c>
      <c r="F16" s="18">
        <v>201822</v>
      </c>
      <c r="G16" s="18">
        <v>136426</v>
      </c>
      <c r="H16" s="18">
        <v>16417</v>
      </c>
      <c r="I16" s="18">
        <v>48979</v>
      </c>
      <c r="J16" s="18">
        <v>145578</v>
      </c>
      <c r="K16" s="18">
        <v>101009</v>
      </c>
      <c r="L16" s="18">
        <v>8867</v>
      </c>
      <c r="M16" s="18">
        <v>35702</v>
      </c>
      <c r="N16" s="18">
        <v>178889</v>
      </c>
      <c r="O16" s="18">
        <v>112809</v>
      </c>
      <c r="P16" s="18">
        <v>16058</v>
      </c>
      <c r="Q16" s="18">
        <v>50022</v>
      </c>
      <c r="R16" s="18">
        <v>178821</v>
      </c>
      <c r="S16" s="18">
        <v>109555</v>
      </c>
      <c r="T16" s="18">
        <v>19202</v>
      </c>
      <c r="U16" s="18">
        <v>50064</v>
      </c>
      <c r="V16" s="18">
        <v>131037</v>
      </c>
      <c r="W16" s="18">
        <v>85560</v>
      </c>
      <c r="X16" s="18">
        <v>9787</v>
      </c>
      <c r="Y16" s="18">
        <v>35690</v>
      </c>
      <c r="Z16" s="18">
        <v>14135</v>
      </c>
      <c r="AA16" s="18">
        <v>9213</v>
      </c>
      <c r="AB16" s="18">
        <v>1189</v>
      </c>
      <c r="AC16" s="18">
        <v>3733</v>
      </c>
      <c r="AD16" s="18">
        <v>87012</v>
      </c>
      <c r="AE16" s="18">
        <v>57032</v>
      </c>
      <c r="AF16" s="18">
        <v>7105</v>
      </c>
      <c r="AG16" s="18">
        <v>22875</v>
      </c>
      <c r="AH16" s="40"/>
    </row>
    <row r="17" spans="1:34" ht="15.75" customHeight="1">
      <c r="A17" s="17" t="s">
        <v>13</v>
      </c>
      <c r="B17" s="18">
        <v>297843</v>
      </c>
      <c r="C17" s="18">
        <v>204844</v>
      </c>
      <c r="D17" s="18">
        <v>23168</v>
      </c>
      <c r="E17" s="18">
        <v>69831</v>
      </c>
      <c r="F17" s="18">
        <v>181892</v>
      </c>
      <c r="G17" s="18">
        <v>121830</v>
      </c>
      <c r="H17" s="18">
        <v>15871</v>
      </c>
      <c r="I17" s="18">
        <v>44191</v>
      </c>
      <c r="J17" s="18">
        <v>132584</v>
      </c>
      <c r="K17" s="18">
        <v>90311</v>
      </c>
      <c r="L17" s="18">
        <v>8688</v>
      </c>
      <c r="M17" s="18">
        <v>33585</v>
      </c>
      <c r="N17" s="18">
        <v>159027</v>
      </c>
      <c r="O17" s="18">
        <v>99177</v>
      </c>
      <c r="P17" s="18">
        <v>14493</v>
      </c>
      <c r="Q17" s="18">
        <v>45357</v>
      </c>
      <c r="R17" s="18">
        <v>164481</v>
      </c>
      <c r="S17" s="18">
        <v>100936</v>
      </c>
      <c r="T17" s="18">
        <v>17123</v>
      </c>
      <c r="U17" s="18">
        <v>46422</v>
      </c>
      <c r="V17" s="18">
        <v>118660</v>
      </c>
      <c r="W17" s="18">
        <v>76797</v>
      </c>
      <c r="X17" s="18">
        <v>9382</v>
      </c>
      <c r="Y17" s="18">
        <v>32481</v>
      </c>
      <c r="Z17" s="18">
        <v>13159</v>
      </c>
      <c r="AA17" s="18">
        <v>8498</v>
      </c>
      <c r="AB17" s="18">
        <v>1135</v>
      </c>
      <c r="AC17" s="18">
        <v>3526</v>
      </c>
      <c r="AD17" s="18">
        <v>71199</v>
      </c>
      <c r="AE17" s="18">
        <v>45097</v>
      </c>
      <c r="AF17" s="18">
        <v>7047</v>
      </c>
      <c r="AG17" s="18">
        <v>19055</v>
      </c>
      <c r="AH17" s="40"/>
    </row>
    <row r="18" spans="1:34" ht="15.75" customHeight="1">
      <c r="A18" s="17" t="s">
        <v>14</v>
      </c>
      <c r="B18" s="18">
        <v>326627</v>
      </c>
      <c r="C18" s="18">
        <v>224191</v>
      </c>
      <c r="D18" s="18">
        <v>25886</v>
      </c>
      <c r="E18" s="18">
        <v>76550</v>
      </c>
      <c r="F18" s="18">
        <v>203020</v>
      </c>
      <c r="G18" s="18">
        <v>135576</v>
      </c>
      <c r="H18" s="18">
        <v>17222</v>
      </c>
      <c r="I18" s="18">
        <v>50222</v>
      </c>
      <c r="J18" s="18">
        <v>146839</v>
      </c>
      <c r="K18" s="18">
        <v>99713</v>
      </c>
      <c r="L18" s="18">
        <v>9966</v>
      </c>
      <c r="M18" s="18">
        <v>37160</v>
      </c>
      <c r="N18" s="18">
        <v>174284</v>
      </c>
      <c r="O18" s="18">
        <v>109046</v>
      </c>
      <c r="P18" s="18">
        <v>15543</v>
      </c>
      <c r="Q18" s="18">
        <v>49695</v>
      </c>
      <c r="R18" s="18">
        <v>178050</v>
      </c>
      <c r="S18" s="18">
        <v>109308</v>
      </c>
      <c r="T18" s="18">
        <v>17939</v>
      </c>
      <c r="U18" s="18">
        <v>50803</v>
      </c>
      <c r="V18" s="18">
        <v>129061</v>
      </c>
      <c r="W18" s="18">
        <v>83365</v>
      </c>
      <c r="X18" s="18">
        <v>10038</v>
      </c>
      <c r="Y18" s="18">
        <v>35658</v>
      </c>
      <c r="Z18" s="18">
        <v>13629</v>
      </c>
      <c r="AA18" s="18">
        <v>8875</v>
      </c>
      <c r="AB18" s="18">
        <v>1004</v>
      </c>
      <c r="AC18" s="18">
        <v>3750</v>
      </c>
      <c r="AD18" s="18">
        <v>81779</v>
      </c>
      <c r="AE18" s="18">
        <v>52585</v>
      </c>
      <c r="AF18" s="18">
        <v>7598</v>
      </c>
      <c r="AG18" s="18">
        <v>21596</v>
      </c>
      <c r="AH18" s="40"/>
    </row>
    <row r="19" spans="1:34" ht="15.75" customHeight="1">
      <c r="A19" s="17" t="s">
        <v>15</v>
      </c>
      <c r="B19" s="18">
        <v>365049</v>
      </c>
      <c r="C19" s="18">
        <v>258036</v>
      </c>
      <c r="D19" s="18">
        <v>24338</v>
      </c>
      <c r="E19" s="18">
        <v>82675</v>
      </c>
      <c r="F19" s="18">
        <v>217912</v>
      </c>
      <c r="G19" s="18">
        <v>148673</v>
      </c>
      <c r="H19" s="18">
        <v>16466</v>
      </c>
      <c r="I19" s="18">
        <v>52773</v>
      </c>
      <c r="J19" s="18">
        <v>160787</v>
      </c>
      <c r="K19" s="18">
        <v>111420</v>
      </c>
      <c r="L19" s="18">
        <v>9801</v>
      </c>
      <c r="M19" s="18">
        <v>39566</v>
      </c>
      <c r="N19" s="18">
        <v>191363</v>
      </c>
      <c r="O19" s="18">
        <v>124432</v>
      </c>
      <c r="P19" s="18">
        <v>14681</v>
      </c>
      <c r="Q19" s="18">
        <v>52250</v>
      </c>
      <c r="R19" s="18">
        <v>189206</v>
      </c>
      <c r="S19" s="18">
        <v>119119</v>
      </c>
      <c r="T19" s="18">
        <v>17584</v>
      </c>
      <c r="U19" s="18">
        <v>52503</v>
      </c>
      <c r="V19" s="18">
        <v>151826</v>
      </c>
      <c r="W19" s="18">
        <v>101698</v>
      </c>
      <c r="X19" s="18">
        <v>10307</v>
      </c>
      <c r="Y19" s="18">
        <v>39821</v>
      </c>
      <c r="Z19" s="18">
        <v>14502</v>
      </c>
      <c r="AA19" s="18">
        <v>9637</v>
      </c>
      <c r="AB19" s="18">
        <v>1013</v>
      </c>
      <c r="AC19" s="18">
        <v>3852</v>
      </c>
      <c r="AD19" s="18">
        <v>95551</v>
      </c>
      <c r="AE19" s="18">
        <v>64526</v>
      </c>
      <c r="AF19" s="18">
        <v>6876</v>
      </c>
      <c r="AG19" s="18">
        <v>24149</v>
      </c>
      <c r="AH19" s="40"/>
    </row>
    <row r="20" spans="1:34" ht="15.75" customHeight="1">
      <c r="A20" s="17" t="s">
        <v>16</v>
      </c>
      <c r="B20" s="18">
        <v>324368</v>
      </c>
      <c r="C20" s="18">
        <v>224416</v>
      </c>
      <c r="D20" s="18">
        <v>23130</v>
      </c>
      <c r="E20" s="18">
        <v>76822</v>
      </c>
      <c r="F20" s="18">
        <v>195236</v>
      </c>
      <c r="G20" s="18">
        <v>130265</v>
      </c>
      <c r="H20" s="18">
        <v>15873</v>
      </c>
      <c r="I20" s="18">
        <v>49098</v>
      </c>
      <c r="J20" s="18">
        <v>144089</v>
      </c>
      <c r="K20" s="18">
        <v>97577</v>
      </c>
      <c r="L20" s="18">
        <v>9850</v>
      </c>
      <c r="M20" s="18">
        <v>36662</v>
      </c>
      <c r="N20" s="18">
        <v>171161</v>
      </c>
      <c r="O20" s="18">
        <v>107520</v>
      </c>
      <c r="P20" s="18">
        <v>14501</v>
      </c>
      <c r="Q20" s="18">
        <v>49140</v>
      </c>
      <c r="R20" s="18">
        <v>169317</v>
      </c>
      <c r="S20" s="18">
        <v>104616</v>
      </c>
      <c r="T20" s="18">
        <v>16561</v>
      </c>
      <c r="U20" s="18">
        <v>48140</v>
      </c>
      <c r="V20" s="18">
        <v>129322</v>
      </c>
      <c r="W20" s="18">
        <v>83596</v>
      </c>
      <c r="X20" s="18">
        <v>9814</v>
      </c>
      <c r="Y20" s="18">
        <v>35912</v>
      </c>
      <c r="Z20" s="18">
        <v>13155</v>
      </c>
      <c r="AA20" s="18">
        <v>8693</v>
      </c>
      <c r="AB20" s="18">
        <v>953</v>
      </c>
      <c r="AC20" s="18">
        <v>3509</v>
      </c>
      <c r="AD20" s="18">
        <v>76734</v>
      </c>
      <c r="AE20" s="18">
        <v>48691</v>
      </c>
      <c r="AF20" s="18">
        <v>6785</v>
      </c>
      <c r="AG20" s="18">
        <v>21258</v>
      </c>
      <c r="AH20" s="40"/>
    </row>
    <row r="21" spans="1:34" ht="15.75" customHeight="1">
      <c r="A21" s="17" t="s">
        <v>17</v>
      </c>
      <c r="B21" s="18">
        <v>321046</v>
      </c>
      <c r="C21" s="18">
        <v>219084</v>
      </c>
      <c r="D21" s="18">
        <v>25348</v>
      </c>
      <c r="E21" s="18">
        <v>76614</v>
      </c>
      <c r="F21" s="18">
        <v>197179</v>
      </c>
      <c r="G21" s="18">
        <v>130207</v>
      </c>
      <c r="H21" s="18">
        <v>17326</v>
      </c>
      <c r="I21" s="18">
        <v>49646</v>
      </c>
      <c r="J21" s="18">
        <v>144825</v>
      </c>
      <c r="K21" s="18">
        <v>96882</v>
      </c>
      <c r="L21" s="18">
        <v>10370</v>
      </c>
      <c r="M21" s="18">
        <v>37573</v>
      </c>
      <c r="N21" s="18">
        <v>173545</v>
      </c>
      <c r="O21" s="18">
        <v>107039</v>
      </c>
      <c r="P21" s="18">
        <v>15946</v>
      </c>
      <c r="Q21" s="18">
        <v>50560</v>
      </c>
      <c r="R21" s="18">
        <v>174245</v>
      </c>
      <c r="S21" s="18">
        <v>106031</v>
      </c>
      <c r="T21" s="18">
        <v>17875</v>
      </c>
      <c r="U21" s="18">
        <v>50339</v>
      </c>
      <c r="V21" s="18">
        <v>128555</v>
      </c>
      <c r="W21" s="18">
        <v>82143</v>
      </c>
      <c r="X21" s="18">
        <v>10326</v>
      </c>
      <c r="Y21" s="18">
        <v>36086</v>
      </c>
      <c r="Z21" s="18">
        <v>13720</v>
      </c>
      <c r="AA21" s="18">
        <v>8838</v>
      </c>
      <c r="AB21" s="18">
        <v>1137</v>
      </c>
      <c r="AC21" s="18">
        <v>3745</v>
      </c>
      <c r="AD21" s="18">
        <v>77130</v>
      </c>
      <c r="AE21" s="18">
        <v>48090</v>
      </c>
      <c r="AF21" s="18">
        <v>7250</v>
      </c>
      <c r="AG21" s="18">
        <v>21790</v>
      </c>
      <c r="AH21" s="40"/>
    </row>
    <row r="22" spans="1:34" ht="15.75" customHeight="1">
      <c r="A22" s="17" t="s">
        <v>18</v>
      </c>
      <c r="B22" s="18">
        <v>324045</v>
      </c>
      <c r="C22" s="18">
        <v>222878</v>
      </c>
      <c r="D22" s="18">
        <v>25151</v>
      </c>
      <c r="E22" s="18">
        <v>76016</v>
      </c>
      <c r="F22" s="18">
        <v>199670</v>
      </c>
      <c r="G22" s="18">
        <v>132501</v>
      </c>
      <c r="H22" s="18">
        <v>17127</v>
      </c>
      <c r="I22" s="18">
        <v>50042</v>
      </c>
      <c r="J22" s="18">
        <v>147442</v>
      </c>
      <c r="K22" s="18">
        <v>99010</v>
      </c>
      <c r="L22" s="18">
        <v>10059</v>
      </c>
      <c r="M22" s="18">
        <v>38373</v>
      </c>
      <c r="N22" s="18">
        <v>179222</v>
      </c>
      <c r="O22" s="18">
        <v>110545</v>
      </c>
      <c r="P22" s="18">
        <v>16461</v>
      </c>
      <c r="Q22" s="18">
        <v>52216</v>
      </c>
      <c r="R22" s="18">
        <v>181534</v>
      </c>
      <c r="S22" s="18">
        <v>110574</v>
      </c>
      <c r="T22" s="18">
        <v>18355</v>
      </c>
      <c r="U22" s="18">
        <v>52605</v>
      </c>
      <c r="V22" s="18">
        <v>131472</v>
      </c>
      <c r="W22" s="18">
        <v>83993</v>
      </c>
      <c r="X22" s="18">
        <v>10611</v>
      </c>
      <c r="Y22" s="18">
        <v>36868</v>
      </c>
      <c r="Z22" s="18">
        <v>15729</v>
      </c>
      <c r="AA22" s="18">
        <v>10162</v>
      </c>
      <c r="AB22" s="18">
        <v>1242</v>
      </c>
      <c r="AC22" s="18">
        <v>4325</v>
      </c>
      <c r="AD22" s="18">
        <v>80824</v>
      </c>
      <c r="AE22" s="18">
        <v>50459</v>
      </c>
      <c r="AF22" s="18">
        <v>8030</v>
      </c>
      <c r="AG22" s="18">
        <v>22335</v>
      </c>
      <c r="AH22" s="40"/>
    </row>
    <row r="23" spans="1:34" ht="15.75" customHeight="1">
      <c r="A23" s="19" t="s">
        <v>19</v>
      </c>
      <c r="B23" s="58">
        <v>330662</v>
      </c>
      <c r="C23" s="58">
        <v>224108</v>
      </c>
      <c r="D23" s="58">
        <v>27447</v>
      </c>
      <c r="E23" s="58">
        <v>79107</v>
      </c>
      <c r="F23" s="58">
        <v>200201</v>
      </c>
      <c r="G23" s="58">
        <v>130295</v>
      </c>
      <c r="H23" s="58">
        <v>18904</v>
      </c>
      <c r="I23" s="58">
        <v>51002</v>
      </c>
      <c r="J23" s="58">
        <v>149640</v>
      </c>
      <c r="K23" s="58">
        <v>99377</v>
      </c>
      <c r="L23" s="58">
        <v>10701</v>
      </c>
      <c r="M23" s="58">
        <v>39562</v>
      </c>
      <c r="N23" s="58">
        <v>178247</v>
      </c>
      <c r="O23" s="58">
        <v>107408</v>
      </c>
      <c r="P23" s="58">
        <v>17759</v>
      </c>
      <c r="Q23" s="58">
        <v>53080</v>
      </c>
      <c r="R23" s="58">
        <v>179267</v>
      </c>
      <c r="S23" s="58">
        <v>106184</v>
      </c>
      <c r="T23" s="58">
        <v>20579</v>
      </c>
      <c r="U23" s="58">
        <v>52504</v>
      </c>
      <c r="V23" s="58">
        <v>126438</v>
      </c>
      <c r="W23" s="58">
        <v>80287</v>
      </c>
      <c r="X23" s="58">
        <v>10829</v>
      </c>
      <c r="Y23" s="58">
        <v>35322</v>
      </c>
      <c r="Z23" s="58">
        <v>14045</v>
      </c>
      <c r="AA23" s="58">
        <v>9024</v>
      </c>
      <c r="AB23" s="58">
        <v>1267</v>
      </c>
      <c r="AC23" s="58">
        <v>3754</v>
      </c>
      <c r="AD23" s="58">
        <v>78292</v>
      </c>
      <c r="AE23" s="58">
        <v>49181</v>
      </c>
      <c r="AF23" s="58">
        <v>7733</v>
      </c>
      <c r="AG23" s="58">
        <v>21378</v>
      </c>
      <c r="AH23" s="40"/>
    </row>
    <row r="24" spans="1:34" ht="49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40"/>
    </row>
    <row r="25" spans="1:33" ht="15" customHeight="1">
      <c r="A25" s="23" t="s">
        <v>34</v>
      </c>
      <c r="B25" s="22"/>
      <c r="C25" s="22"/>
      <c r="D25" s="22"/>
      <c r="E25" s="22"/>
      <c r="F25" s="22"/>
      <c r="G25" s="22"/>
      <c r="H25" s="22"/>
      <c r="I25" s="22"/>
      <c r="J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>
      <c r="A26" s="34" t="s">
        <v>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3"/>
      <c r="T26" s="51"/>
      <c r="U26" s="50"/>
      <c r="V26" s="50"/>
      <c r="W26" s="50"/>
      <c r="X26" s="50"/>
      <c r="Y26" s="50"/>
      <c r="Z26" s="50"/>
      <c r="AA26" s="50"/>
      <c r="AB26" s="50"/>
      <c r="AC26" s="50"/>
      <c r="AD26" s="52"/>
      <c r="AE26" s="53"/>
      <c r="AF26" s="53"/>
      <c r="AG26" s="36" t="s">
        <v>28</v>
      </c>
    </row>
    <row r="27" spans="1:34" ht="15" customHeight="1">
      <c r="A27" s="7" t="s">
        <v>1</v>
      </c>
      <c r="B27" s="68" t="s">
        <v>20</v>
      </c>
      <c r="C27" s="69"/>
      <c r="D27" s="69"/>
      <c r="E27" s="70"/>
      <c r="F27" s="43" t="s">
        <v>24</v>
      </c>
      <c r="G27" s="54"/>
      <c r="H27" s="54"/>
      <c r="I27" s="47"/>
      <c r="J27" s="46" t="s">
        <v>21</v>
      </c>
      <c r="K27" s="47"/>
      <c r="L27" s="46"/>
      <c r="M27" s="48"/>
      <c r="N27" s="65" t="s">
        <v>22</v>
      </c>
      <c r="O27" s="66"/>
      <c r="P27" s="66"/>
      <c r="Q27" s="67"/>
      <c r="R27" s="71" t="s">
        <v>25</v>
      </c>
      <c r="S27" s="66"/>
      <c r="T27" s="66"/>
      <c r="U27" s="67"/>
      <c r="V27" s="65" t="s">
        <v>26</v>
      </c>
      <c r="W27" s="66"/>
      <c r="X27" s="66"/>
      <c r="Y27" s="67"/>
      <c r="Z27" s="72" t="s">
        <v>23</v>
      </c>
      <c r="AA27" s="73"/>
      <c r="AB27" s="73"/>
      <c r="AC27" s="74"/>
      <c r="AD27" s="65" t="s">
        <v>27</v>
      </c>
      <c r="AE27" s="66"/>
      <c r="AF27" s="66"/>
      <c r="AG27" s="66"/>
      <c r="AH27" s="40"/>
    </row>
    <row r="28" spans="1:34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3" t="s">
        <v>8</v>
      </c>
      <c r="Q28" s="32" t="s">
        <v>9</v>
      </c>
      <c r="R28" s="32" t="s">
        <v>2</v>
      </c>
      <c r="S28" s="32" t="s">
        <v>7</v>
      </c>
      <c r="T28" s="32" t="s">
        <v>8</v>
      </c>
      <c r="U28" s="32" t="s">
        <v>9</v>
      </c>
      <c r="V28" s="32" t="s">
        <v>2</v>
      </c>
      <c r="W28" s="32" t="s">
        <v>7</v>
      </c>
      <c r="X28" s="32" t="s">
        <v>8</v>
      </c>
      <c r="Y28" s="32" t="s">
        <v>9</v>
      </c>
      <c r="Z28" s="32" t="s">
        <v>2</v>
      </c>
      <c r="AA28" s="32" t="s">
        <v>7</v>
      </c>
      <c r="AB28" s="32" t="s">
        <v>8</v>
      </c>
      <c r="AC28" s="32" t="s">
        <v>9</v>
      </c>
      <c r="AD28" s="32" t="s">
        <v>2</v>
      </c>
      <c r="AE28" s="32" t="s">
        <v>7</v>
      </c>
      <c r="AF28" s="32" t="s">
        <v>8</v>
      </c>
      <c r="AG28" s="33" t="s">
        <v>9</v>
      </c>
      <c r="AH28" s="40"/>
    </row>
    <row r="29" spans="1:34" ht="15.75" customHeight="1">
      <c r="A29" s="13" t="s">
        <v>37</v>
      </c>
      <c r="B29" s="14">
        <v>3674970</v>
      </c>
      <c r="C29" s="14">
        <v>2641915</v>
      </c>
      <c r="D29" s="14">
        <v>260719</v>
      </c>
      <c r="E29" s="14">
        <v>772336</v>
      </c>
      <c r="F29" s="37">
        <v>2377690</v>
      </c>
      <c r="G29" s="37">
        <v>1691316</v>
      </c>
      <c r="H29" s="37">
        <v>183530</v>
      </c>
      <c r="I29" s="37">
        <v>502844</v>
      </c>
      <c r="J29" s="14">
        <v>1569304</v>
      </c>
      <c r="K29" s="14">
        <v>1130393</v>
      </c>
      <c r="L29" s="14">
        <v>90229</v>
      </c>
      <c r="M29" s="14">
        <v>348682</v>
      </c>
      <c r="N29" s="14">
        <v>1779940</v>
      </c>
      <c r="O29" s="14">
        <v>1179391</v>
      </c>
      <c r="P29" s="14">
        <v>153680</v>
      </c>
      <c r="Q29" s="14">
        <v>446869</v>
      </c>
      <c r="R29" s="14">
        <v>1843549</v>
      </c>
      <c r="S29" s="14">
        <v>1209130</v>
      </c>
      <c r="T29" s="14">
        <v>168612</v>
      </c>
      <c r="U29" s="14">
        <v>465807</v>
      </c>
      <c r="V29" s="14">
        <v>1597750</v>
      </c>
      <c r="W29" s="14">
        <v>1093949</v>
      </c>
      <c r="X29" s="14">
        <v>106942</v>
      </c>
      <c r="Y29" s="14">
        <v>396859</v>
      </c>
      <c r="Z29" s="14">
        <v>111426</v>
      </c>
      <c r="AA29" s="14">
        <v>77626</v>
      </c>
      <c r="AB29" s="14">
        <v>6634</v>
      </c>
      <c r="AC29" s="14">
        <v>27166</v>
      </c>
      <c r="AD29" s="37">
        <v>734791</v>
      </c>
      <c r="AE29" s="37">
        <v>517803</v>
      </c>
      <c r="AF29" s="37">
        <v>52316</v>
      </c>
      <c r="AG29" s="37">
        <v>164672</v>
      </c>
      <c r="AH29" s="40"/>
    </row>
    <row r="30" spans="1:34" ht="15.75" customHeight="1">
      <c r="A30" s="15" t="s">
        <v>38</v>
      </c>
      <c r="B30" s="16">
        <v>3836514</v>
      </c>
      <c r="C30" s="16">
        <v>2724866</v>
      </c>
      <c r="D30" s="16">
        <v>284898</v>
      </c>
      <c r="E30" s="16">
        <v>826750</v>
      </c>
      <c r="F30" s="18">
        <v>2410408</v>
      </c>
      <c r="G30" s="18">
        <v>1694769</v>
      </c>
      <c r="H30" s="18">
        <v>185726</v>
      </c>
      <c r="I30" s="18">
        <v>529913</v>
      </c>
      <c r="J30" s="16">
        <v>1612822</v>
      </c>
      <c r="K30" s="16">
        <v>1153728</v>
      </c>
      <c r="L30" s="16">
        <v>92632</v>
      </c>
      <c r="M30" s="16">
        <v>366462</v>
      </c>
      <c r="N30" s="16">
        <v>1861977</v>
      </c>
      <c r="O30" s="16">
        <v>1218742</v>
      </c>
      <c r="P30" s="16">
        <v>160856</v>
      </c>
      <c r="Q30" s="16">
        <v>482379</v>
      </c>
      <c r="R30" s="16">
        <v>1904044</v>
      </c>
      <c r="S30" s="16">
        <v>1232370</v>
      </c>
      <c r="T30" s="16">
        <v>174349</v>
      </c>
      <c r="U30" s="16">
        <v>497325</v>
      </c>
      <c r="V30" s="16">
        <v>1528427</v>
      </c>
      <c r="W30" s="16">
        <v>1039121</v>
      </c>
      <c r="X30" s="16">
        <v>97316</v>
      </c>
      <c r="Y30" s="16">
        <v>391990</v>
      </c>
      <c r="Z30" s="16">
        <v>560190</v>
      </c>
      <c r="AA30" s="16">
        <v>281575</v>
      </c>
      <c r="AB30" s="16">
        <v>72112</v>
      </c>
      <c r="AC30" s="16">
        <v>206503</v>
      </c>
      <c r="AD30" s="18">
        <v>1264348</v>
      </c>
      <c r="AE30" s="18">
        <v>772439</v>
      </c>
      <c r="AF30" s="18">
        <v>132178</v>
      </c>
      <c r="AG30" s="18">
        <v>359731</v>
      </c>
      <c r="AH30" s="40"/>
    </row>
    <row r="31" spans="1:34" ht="15.75" customHeight="1">
      <c r="A31" s="15" t="s">
        <v>40</v>
      </c>
      <c r="B31" s="16">
        <v>3798398</v>
      </c>
      <c r="C31" s="16">
        <v>2658608</v>
      </c>
      <c r="D31" s="16">
        <v>298516</v>
      </c>
      <c r="E31" s="16">
        <v>841274</v>
      </c>
      <c r="F31" s="18">
        <v>2394269</v>
      </c>
      <c r="G31" s="18">
        <v>1649920</v>
      </c>
      <c r="H31" s="18">
        <v>195752</v>
      </c>
      <c r="I31" s="18">
        <v>548597</v>
      </c>
      <c r="J31" s="16">
        <v>1606055</v>
      </c>
      <c r="K31" s="16">
        <v>1131108</v>
      </c>
      <c r="L31" s="16">
        <v>94804</v>
      </c>
      <c r="M31" s="16">
        <v>380143</v>
      </c>
      <c r="N31" s="16">
        <v>1878650</v>
      </c>
      <c r="O31" s="16">
        <v>1212334</v>
      </c>
      <c r="P31" s="16">
        <v>160560</v>
      </c>
      <c r="Q31" s="16">
        <v>505756</v>
      </c>
      <c r="R31" s="16">
        <v>1941695</v>
      </c>
      <c r="S31" s="16">
        <v>1230488</v>
      </c>
      <c r="T31" s="16">
        <v>192804</v>
      </c>
      <c r="U31" s="16">
        <v>518403</v>
      </c>
      <c r="V31" s="16">
        <v>1520836</v>
      </c>
      <c r="W31" s="16">
        <v>1017662</v>
      </c>
      <c r="X31" s="16">
        <v>108359</v>
      </c>
      <c r="Y31" s="16">
        <v>394815</v>
      </c>
      <c r="Z31" s="16">
        <v>560242</v>
      </c>
      <c r="AA31" s="16">
        <v>284670</v>
      </c>
      <c r="AB31" s="16">
        <v>69697</v>
      </c>
      <c r="AC31" s="16">
        <v>205875</v>
      </c>
      <c r="AD31" s="18">
        <v>1321108</v>
      </c>
      <c r="AE31" s="18">
        <v>792011</v>
      </c>
      <c r="AF31" s="18">
        <v>141249</v>
      </c>
      <c r="AG31" s="18">
        <v>387848</v>
      </c>
      <c r="AH31" s="40"/>
    </row>
    <row r="32" spans="1:34" ht="15.75" customHeight="1">
      <c r="A32" s="15" t="s">
        <v>42</v>
      </c>
      <c r="B32" s="18">
        <v>3816117</v>
      </c>
      <c r="C32" s="18">
        <v>2644868</v>
      </c>
      <c r="D32" s="18">
        <v>301320</v>
      </c>
      <c r="E32" s="18">
        <v>869929</v>
      </c>
      <c r="F32" s="18">
        <v>2439387</v>
      </c>
      <c r="G32" s="18">
        <v>1654741</v>
      </c>
      <c r="H32" s="18">
        <v>203165</v>
      </c>
      <c r="I32" s="18">
        <v>581481</v>
      </c>
      <c r="J32" s="18">
        <v>1621678</v>
      </c>
      <c r="K32" s="18">
        <v>1115731</v>
      </c>
      <c r="L32" s="18">
        <v>105720</v>
      </c>
      <c r="M32" s="18">
        <v>400227</v>
      </c>
      <c r="N32" s="18">
        <v>1937684</v>
      </c>
      <c r="O32" s="18">
        <v>1233910</v>
      </c>
      <c r="P32" s="18">
        <v>173631</v>
      </c>
      <c r="Q32" s="18">
        <v>530143</v>
      </c>
      <c r="R32" s="18">
        <v>1974973</v>
      </c>
      <c r="S32" s="18">
        <v>1246011</v>
      </c>
      <c r="T32" s="18">
        <v>200196</v>
      </c>
      <c r="U32" s="18">
        <v>528766</v>
      </c>
      <c r="V32" s="18">
        <v>1515669</v>
      </c>
      <c r="W32" s="18">
        <v>1002687</v>
      </c>
      <c r="X32" s="18">
        <v>107885</v>
      </c>
      <c r="Y32" s="18">
        <v>405097</v>
      </c>
      <c r="Z32" s="18">
        <v>145748</v>
      </c>
      <c r="AA32" s="18">
        <v>97818</v>
      </c>
      <c r="AB32" s="18">
        <v>10278</v>
      </c>
      <c r="AC32" s="18">
        <v>37652</v>
      </c>
      <c r="AD32" s="18">
        <v>865716</v>
      </c>
      <c r="AE32" s="18">
        <v>581063</v>
      </c>
      <c r="AF32" s="18">
        <v>70773</v>
      </c>
      <c r="AG32" s="18">
        <v>213880</v>
      </c>
      <c r="AH32" s="40"/>
    </row>
    <row r="33" spans="1:34" ht="15.75" customHeight="1">
      <c r="A33" s="64" t="s">
        <v>44</v>
      </c>
      <c r="B33" s="57">
        <f aca="true" t="shared" si="1" ref="B33:AG33">SUM(B34:B45)</f>
        <v>3954048</v>
      </c>
      <c r="C33" s="57">
        <f t="shared" si="1"/>
        <v>2715004</v>
      </c>
      <c r="D33" s="57">
        <f t="shared" si="1"/>
        <v>304902</v>
      </c>
      <c r="E33" s="57">
        <f t="shared" si="1"/>
        <v>934142</v>
      </c>
      <c r="F33" s="57">
        <f t="shared" si="1"/>
        <v>2521300</v>
      </c>
      <c r="G33" s="57">
        <f t="shared" si="1"/>
        <v>1682474</v>
      </c>
      <c r="H33" s="57">
        <f t="shared" si="1"/>
        <v>211387</v>
      </c>
      <c r="I33" s="57">
        <f t="shared" si="1"/>
        <v>627439</v>
      </c>
      <c r="J33" s="57">
        <f t="shared" si="1"/>
        <v>1696492</v>
      </c>
      <c r="K33" s="57">
        <f t="shared" si="1"/>
        <v>1147315</v>
      </c>
      <c r="L33" s="57">
        <f t="shared" si="1"/>
        <v>116230</v>
      </c>
      <c r="M33" s="57">
        <f t="shared" si="1"/>
        <v>432947</v>
      </c>
      <c r="N33" s="57">
        <f t="shared" si="1"/>
        <v>2029283</v>
      </c>
      <c r="O33" s="57">
        <f t="shared" si="1"/>
        <v>1267901</v>
      </c>
      <c r="P33" s="57">
        <f t="shared" si="1"/>
        <v>186800</v>
      </c>
      <c r="Q33" s="57">
        <f t="shared" si="1"/>
        <v>574582</v>
      </c>
      <c r="R33" s="57">
        <f t="shared" si="1"/>
        <v>2001317</v>
      </c>
      <c r="S33" s="57">
        <f t="shared" si="1"/>
        <v>1256729</v>
      </c>
      <c r="T33" s="57">
        <f t="shared" si="1"/>
        <v>193243</v>
      </c>
      <c r="U33" s="57">
        <f t="shared" si="1"/>
        <v>551345</v>
      </c>
      <c r="V33" s="57">
        <f t="shared" si="1"/>
        <v>1565124</v>
      </c>
      <c r="W33" s="57">
        <f t="shared" si="1"/>
        <v>1021948</v>
      </c>
      <c r="X33" s="57">
        <f t="shared" si="1"/>
        <v>111546</v>
      </c>
      <c r="Y33" s="57">
        <f t="shared" si="1"/>
        <v>431630</v>
      </c>
      <c r="Z33" s="57">
        <f t="shared" si="1"/>
        <v>148980</v>
      </c>
      <c r="AA33" s="57">
        <f t="shared" si="1"/>
        <v>96132</v>
      </c>
      <c r="AB33" s="57">
        <f t="shared" si="1"/>
        <v>11992</v>
      </c>
      <c r="AC33" s="57">
        <f t="shared" si="1"/>
        <v>40856</v>
      </c>
      <c r="AD33" s="57">
        <f t="shared" si="1"/>
        <v>886057</v>
      </c>
      <c r="AE33" s="57">
        <f t="shared" si="1"/>
        <v>589227</v>
      </c>
      <c r="AF33" s="57">
        <f t="shared" si="1"/>
        <v>69321</v>
      </c>
      <c r="AG33" s="57">
        <f t="shared" si="1"/>
        <v>227509</v>
      </c>
      <c r="AH33" s="40"/>
    </row>
    <row r="34" spans="1:34" ht="15.75" customHeight="1">
      <c r="A34" s="55" t="s">
        <v>46</v>
      </c>
      <c r="B34" s="18">
        <v>304361</v>
      </c>
      <c r="C34" s="18">
        <v>212164</v>
      </c>
      <c r="D34" s="18">
        <v>22485</v>
      </c>
      <c r="E34" s="18">
        <v>69712</v>
      </c>
      <c r="F34" s="18">
        <v>197595</v>
      </c>
      <c r="G34" s="18">
        <v>134318</v>
      </c>
      <c r="H34" s="18">
        <v>15626</v>
      </c>
      <c r="I34" s="18">
        <v>47651</v>
      </c>
      <c r="J34" s="18">
        <v>134190</v>
      </c>
      <c r="K34" s="18">
        <v>93465</v>
      </c>
      <c r="L34" s="18">
        <v>8071</v>
      </c>
      <c r="M34" s="18">
        <v>32654</v>
      </c>
      <c r="N34" s="18">
        <v>156505</v>
      </c>
      <c r="O34" s="18">
        <v>100315</v>
      </c>
      <c r="P34" s="18">
        <v>13742</v>
      </c>
      <c r="Q34" s="18">
        <v>42448</v>
      </c>
      <c r="R34" s="18">
        <v>159018</v>
      </c>
      <c r="S34" s="18">
        <v>101717</v>
      </c>
      <c r="T34" s="18">
        <v>15165</v>
      </c>
      <c r="U34" s="18">
        <v>42136</v>
      </c>
      <c r="V34" s="18">
        <v>122203</v>
      </c>
      <c r="W34" s="18">
        <v>80955</v>
      </c>
      <c r="X34" s="18">
        <v>8439</v>
      </c>
      <c r="Y34" s="18">
        <v>32809</v>
      </c>
      <c r="Z34" s="18">
        <v>11418</v>
      </c>
      <c r="AA34" s="18">
        <v>7602</v>
      </c>
      <c r="AB34" s="18">
        <v>896</v>
      </c>
      <c r="AC34" s="18">
        <v>2920</v>
      </c>
      <c r="AD34" s="18">
        <v>69451</v>
      </c>
      <c r="AE34" s="18">
        <v>47339</v>
      </c>
      <c r="AF34" s="18">
        <v>5010</v>
      </c>
      <c r="AG34" s="18">
        <v>17102</v>
      </c>
      <c r="AH34" s="40"/>
    </row>
    <row r="35" spans="1:34" ht="15.75" customHeight="1">
      <c r="A35" s="17" t="s">
        <v>48</v>
      </c>
      <c r="B35" s="18">
        <v>287384</v>
      </c>
      <c r="C35" s="18">
        <v>196848</v>
      </c>
      <c r="D35" s="18">
        <v>22543</v>
      </c>
      <c r="E35" s="18">
        <v>67993</v>
      </c>
      <c r="F35" s="18">
        <v>188520</v>
      </c>
      <c r="G35" s="18">
        <v>126465</v>
      </c>
      <c r="H35" s="18">
        <v>15863</v>
      </c>
      <c r="I35" s="18">
        <v>46192</v>
      </c>
      <c r="J35" s="18">
        <v>123878</v>
      </c>
      <c r="K35" s="18">
        <v>83747</v>
      </c>
      <c r="L35" s="18">
        <v>8408</v>
      </c>
      <c r="M35" s="18">
        <v>31723</v>
      </c>
      <c r="N35" s="18">
        <v>149193</v>
      </c>
      <c r="O35" s="18">
        <v>92770</v>
      </c>
      <c r="P35" s="18">
        <v>14355</v>
      </c>
      <c r="Q35" s="18">
        <v>42068</v>
      </c>
      <c r="R35" s="18">
        <v>150870</v>
      </c>
      <c r="S35" s="18">
        <v>94917</v>
      </c>
      <c r="T35" s="18">
        <v>15254</v>
      </c>
      <c r="U35" s="18">
        <v>40699</v>
      </c>
      <c r="V35" s="18">
        <v>115665</v>
      </c>
      <c r="W35" s="18">
        <v>75581</v>
      </c>
      <c r="X35" s="18">
        <v>8301</v>
      </c>
      <c r="Y35" s="18">
        <v>31783</v>
      </c>
      <c r="Z35" s="18">
        <v>10788</v>
      </c>
      <c r="AA35" s="18">
        <v>7001</v>
      </c>
      <c r="AB35" s="18">
        <v>847</v>
      </c>
      <c r="AC35" s="18">
        <v>2940</v>
      </c>
      <c r="AD35" s="18">
        <v>63464</v>
      </c>
      <c r="AE35" s="18">
        <v>41792</v>
      </c>
      <c r="AF35" s="18">
        <v>5274</v>
      </c>
      <c r="AG35" s="18">
        <v>16398</v>
      </c>
      <c r="AH35" s="40"/>
    </row>
    <row r="36" spans="1:34" ht="15.75" customHeight="1">
      <c r="A36" s="17" t="s">
        <v>10</v>
      </c>
      <c r="B36" s="18">
        <v>353298</v>
      </c>
      <c r="C36" s="18">
        <v>243589</v>
      </c>
      <c r="D36" s="18">
        <v>26485</v>
      </c>
      <c r="E36" s="18">
        <v>83224</v>
      </c>
      <c r="F36" s="18">
        <v>225514</v>
      </c>
      <c r="G36" s="18">
        <v>151097</v>
      </c>
      <c r="H36" s="18">
        <v>18210</v>
      </c>
      <c r="I36" s="18">
        <v>56207</v>
      </c>
      <c r="J36" s="18">
        <v>147205</v>
      </c>
      <c r="K36" s="18">
        <v>99813</v>
      </c>
      <c r="L36" s="18">
        <v>9786</v>
      </c>
      <c r="M36" s="18">
        <v>37606</v>
      </c>
      <c r="N36" s="18">
        <v>175466</v>
      </c>
      <c r="O36" s="18">
        <v>109365</v>
      </c>
      <c r="P36" s="18">
        <v>16381</v>
      </c>
      <c r="Q36" s="18">
        <v>49720</v>
      </c>
      <c r="R36" s="18">
        <v>172342</v>
      </c>
      <c r="S36" s="18">
        <v>108302</v>
      </c>
      <c r="T36" s="18">
        <v>16348</v>
      </c>
      <c r="U36" s="18">
        <v>47692</v>
      </c>
      <c r="V36" s="18">
        <v>140009</v>
      </c>
      <c r="W36" s="18">
        <v>92044</v>
      </c>
      <c r="X36" s="18">
        <v>9292</v>
      </c>
      <c r="Y36" s="18">
        <v>38673</v>
      </c>
      <c r="Z36" s="18">
        <v>13013</v>
      </c>
      <c r="AA36" s="18">
        <v>8399</v>
      </c>
      <c r="AB36" s="18">
        <v>1001</v>
      </c>
      <c r="AC36" s="18">
        <v>3613</v>
      </c>
      <c r="AD36" s="18">
        <v>77687</v>
      </c>
      <c r="AE36" s="18">
        <v>51657</v>
      </c>
      <c r="AF36" s="18">
        <v>6018</v>
      </c>
      <c r="AG36" s="18">
        <v>20012</v>
      </c>
      <c r="AH36" s="40"/>
    </row>
    <row r="37" spans="1:34" ht="15.75" customHeight="1">
      <c r="A37" s="17" t="s">
        <v>11</v>
      </c>
      <c r="B37" s="18">
        <v>320350</v>
      </c>
      <c r="C37" s="18">
        <v>219435</v>
      </c>
      <c r="D37" s="18">
        <v>25377</v>
      </c>
      <c r="E37" s="18">
        <v>75538</v>
      </c>
      <c r="F37" s="18">
        <v>203256</v>
      </c>
      <c r="G37" s="18">
        <v>135431</v>
      </c>
      <c r="H37" s="18">
        <v>17513</v>
      </c>
      <c r="I37" s="18">
        <v>50312</v>
      </c>
      <c r="J37" s="18">
        <v>135326</v>
      </c>
      <c r="K37" s="18">
        <v>91553</v>
      </c>
      <c r="L37" s="18">
        <v>9408</v>
      </c>
      <c r="M37" s="18">
        <v>34365</v>
      </c>
      <c r="N37" s="18">
        <v>161558</v>
      </c>
      <c r="O37" s="18">
        <v>100054</v>
      </c>
      <c r="P37" s="18">
        <v>15533</v>
      </c>
      <c r="Q37" s="18">
        <v>45971</v>
      </c>
      <c r="R37" s="18">
        <v>161561</v>
      </c>
      <c r="S37" s="18">
        <v>101656</v>
      </c>
      <c r="T37" s="18">
        <v>15655</v>
      </c>
      <c r="U37" s="18">
        <v>44250</v>
      </c>
      <c r="V37" s="18">
        <v>125980</v>
      </c>
      <c r="W37" s="18">
        <v>82413</v>
      </c>
      <c r="X37" s="18">
        <v>8691</v>
      </c>
      <c r="Y37" s="18">
        <v>34876</v>
      </c>
      <c r="Z37" s="18">
        <v>11974</v>
      </c>
      <c r="AA37" s="18">
        <v>7628</v>
      </c>
      <c r="AB37" s="18">
        <v>1010</v>
      </c>
      <c r="AC37" s="18">
        <v>3336</v>
      </c>
      <c r="AD37" s="18">
        <v>69558</v>
      </c>
      <c r="AE37" s="18">
        <v>45848</v>
      </c>
      <c r="AF37" s="18">
        <v>5689</v>
      </c>
      <c r="AG37" s="18">
        <v>18021</v>
      </c>
      <c r="AH37" s="40"/>
    </row>
    <row r="38" spans="1:34" ht="15.75" customHeight="1">
      <c r="A38" s="17" t="s">
        <v>12</v>
      </c>
      <c r="B38" s="18">
        <v>343694</v>
      </c>
      <c r="C38" s="18">
        <v>238881</v>
      </c>
      <c r="D38" s="18">
        <v>24726</v>
      </c>
      <c r="E38" s="18">
        <v>80087</v>
      </c>
      <c r="F38" s="18">
        <v>217132</v>
      </c>
      <c r="G38" s="18">
        <v>145730</v>
      </c>
      <c r="H38" s="18">
        <v>17570</v>
      </c>
      <c r="I38" s="18">
        <v>53832</v>
      </c>
      <c r="J38" s="18">
        <v>143144</v>
      </c>
      <c r="K38" s="18">
        <v>98331</v>
      </c>
      <c r="L38" s="18">
        <v>9194</v>
      </c>
      <c r="M38" s="18">
        <v>35619</v>
      </c>
      <c r="N38" s="18">
        <v>176518</v>
      </c>
      <c r="O38" s="18">
        <v>110500</v>
      </c>
      <c r="P38" s="18">
        <v>16846</v>
      </c>
      <c r="Q38" s="18">
        <v>49172</v>
      </c>
      <c r="R38" s="18">
        <v>169087</v>
      </c>
      <c r="S38" s="18">
        <v>106483</v>
      </c>
      <c r="T38" s="18">
        <v>16459</v>
      </c>
      <c r="U38" s="18">
        <v>46145</v>
      </c>
      <c r="V38" s="18">
        <v>132160</v>
      </c>
      <c r="W38" s="18">
        <v>86965</v>
      </c>
      <c r="X38" s="18">
        <v>9011</v>
      </c>
      <c r="Y38" s="18">
        <v>36184</v>
      </c>
      <c r="Z38" s="18">
        <v>12690</v>
      </c>
      <c r="AA38" s="18">
        <v>8274</v>
      </c>
      <c r="AB38" s="18">
        <v>1036</v>
      </c>
      <c r="AC38" s="18">
        <v>3380</v>
      </c>
      <c r="AD38" s="18">
        <v>79956</v>
      </c>
      <c r="AE38" s="18">
        <v>54216</v>
      </c>
      <c r="AF38" s="18">
        <v>5622</v>
      </c>
      <c r="AG38" s="18">
        <v>20118</v>
      </c>
      <c r="AH38" s="40"/>
    </row>
    <row r="39" spans="1:34" ht="15.75" customHeight="1">
      <c r="A39" s="17" t="s">
        <v>13</v>
      </c>
      <c r="B39" s="18">
        <v>304478</v>
      </c>
      <c r="C39" s="18">
        <v>207969</v>
      </c>
      <c r="D39" s="18">
        <v>24418</v>
      </c>
      <c r="E39" s="18">
        <v>72091</v>
      </c>
      <c r="F39" s="18">
        <v>195089</v>
      </c>
      <c r="G39" s="18">
        <v>129773</v>
      </c>
      <c r="H39" s="18">
        <v>17195</v>
      </c>
      <c r="I39" s="18">
        <v>48121</v>
      </c>
      <c r="J39" s="18">
        <v>130830</v>
      </c>
      <c r="K39" s="18">
        <v>88639</v>
      </c>
      <c r="L39" s="18">
        <v>9084</v>
      </c>
      <c r="M39" s="18">
        <v>33107</v>
      </c>
      <c r="N39" s="18">
        <v>155033</v>
      </c>
      <c r="O39" s="18">
        <v>96494</v>
      </c>
      <c r="P39" s="18">
        <v>14539</v>
      </c>
      <c r="Q39" s="18">
        <v>44000</v>
      </c>
      <c r="R39" s="18">
        <v>157501</v>
      </c>
      <c r="S39" s="18">
        <v>99145</v>
      </c>
      <c r="T39" s="18">
        <v>15322</v>
      </c>
      <c r="U39" s="18">
        <v>43034</v>
      </c>
      <c r="V39" s="18">
        <v>119012</v>
      </c>
      <c r="W39" s="18">
        <v>77792</v>
      </c>
      <c r="X39" s="18">
        <v>8404</v>
      </c>
      <c r="Y39" s="18">
        <v>32816</v>
      </c>
      <c r="Z39" s="18">
        <v>11984</v>
      </c>
      <c r="AA39" s="18">
        <v>7630</v>
      </c>
      <c r="AB39" s="18">
        <v>1011</v>
      </c>
      <c r="AC39" s="18">
        <v>3343</v>
      </c>
      <c r="AD39" s="18">
        <v>65934</v>
      </c>
      <c r="AE39" s="18">
        <v>43318</v>
      </c>
      <c r="AF39" s="18">
        <v>5843</v>
      </c>
      <c r="AG39" s="18">
        <v>16773</v>
      </c>
      <c r="AH39" s="40"/>
    </row>
    <row r="40" spans="1:34" ht="15.75" customHeight="1">
      <c r="A40" s="17" t="s">
        <v>14</v>
      </c>
      <c r="B40" s="18">
        <v>334582</v>
      </c>
      <c r="C40" s="18">
        <v>228297</v>
      </c>
      <c r="D40" s="18">
        <v>27011</v>
      </c>
      <c r="E40" s="18">
        <v>79274</v>
      </c>
      <c r="F40" s="18">
        <v>217147</v>
      </c>
      <c r="G40" s="18">
        <v>144976</v>
      </c>
      <c r="H40" s="18">
        <v>18202</v>
      </c>
      <c r="I40" s="18">
        <v>53969</v>
      </c>
      <c r="J40" s="18">
        <v>144408</v>
      </c>
      <c r="K40" s="18">
        <v>97312</v>
      </c>
      <c r="L40" s="18">
        <v>10311</v>
      </c>
      <c r="M40" s="18">
        <v>36785</v>
      </c>
      <c r="N40" s="18">
        <v>171036</v>
      </c>
      <c r="O40" s="18">
        <v>106864</v>
      </c>
      <c r="P40" s="18">
        <v>15629</v>
      </c>
      <c r="Q40" s="18">
        <v>48543</v>
      </c>
      <c r="R40" s="18">
        <v>171174</v>
      </c>
      <c r="S40" s="18">
        <v>107441</v>
      </c>
      <c r="T40" s="18">
        <v>16467</v>
      </c>
      <c r="U40" s="18">
        <v>47266</v>
      </c>
      <c r="V40" s="18">
        <v>129766</v>
      </c>
      <c r="W40" s="18">
        <v>84710</v>
      </c>
      <c r="X40" s="18">
        <v>8966</v>
      </c>
      <c r="Y40" s="18">
        <v>36090</v>
      </c>
      <c r="Z40" s="18">
        <v>12355</v>
      </c>
      <c r="AA40" s="18">
        <v>7939</v>
      </c>
      <c r="AB40" s="18">
        <v>1065</v>
      </c>
      <c r="AC40" s="18">
        <v>3351</v>
      </c>
      <c r="AD40" s="18">
        <v>76398</v>
      </c>
      <c r="AE40" s="18">
        <v>50751</v>
      </c>
      <c r="AF40" s="18">
        <v>6267</v>
      </c>
      <c r="AG40" s="18">
        <v>19380</v>
      </c>
      <c r="AH40" s="40"/>
    </row>
    <row r="41" spans="1:34" ht="15.75" customHeight="1">
      <c r="A41" s="17" t="s">
        <v>15</v>
      </c>
      <c r="B41" s="18">
        <v>372389</v>
      </c>
      <c r="C41" s="18">
        <v>261808</v>
      </c>
      <c r="D41" s="18">
        <v>25508</v>
      </c>
      <c r="E41" s="18">
        <v>85073</v>
      </c>
      <c r="F41" s="18">
        <v>233266</v>
      </c>
      <c r="G41" s="18">
        <v>158800</v>
      </c>
      <c r="H41" s="18">
        <v>17575</v>
      </c>
      <c r="I41" s="18">
        <v>56891</v>
      </c>
      <c r="J41" s="18">
        <v>159382</v>
      </c>
      <c r="K41" s="18">
        <v>109638</v>
      </c>
      <c r="L41" s="18">
        <v>10047</v>
      </c>
      <c r="M41" s="18">
        <v>39697</v>
      </c>
      <c r="N41" s="18">
        <v>190130</v>
      </c>
      <c r="O41" s="18">
        <v>123968</v>
      </c>
      <c r="P41" s="18">
        <v>14701</v>
      </c>
      <c r="Q41" s="18">
        <v>51461</v>
      </c>
      <c r="R41" s="18">
        <v>180676</v>
      </c>
      <c r="S41" s="18">
        <v>115358</v>
      </c>
      <c r="T41" s="18">
        <v>16271</v>
      </c>
      <c r="U41" s="18">
        <v>49047</v>
      </c>
      <c r="V41" s="18">
        <v>152602</v>
      </c>
      <c r="W41" s="18">
        <v>103242</v>
      </c>
      <c r="X41" s="18">
        <v>9148</v>
      </c>
      <c r="Y41" s="18">
        <v>40212</v>
      </c>
      <c r="Z41" s="18">
        <v>12951</v>
      </c>
      <c r="AA41" s="18">
        <v>8513</v>
      </c>
      <c r="AB41" s="18">
        <v>979</v>
      </c>
      <c r="AC41" s="18">
        <v>3459</v>
      </c>
      <c r="AD41" s="18">
        <v>89146</v>
      </c>
      <c r="AE41" s="18">
        <v>61731</v>
      </c>
      <c r="AF41" s="18">
        <v>5747</v>
      </c>
      <c r="AG41" s="18">
        <v>21668</v>
      </c>
      <c r="AH41" s="40"/>
    </row>
    <row r="42" spans="1:34" ht="15.75" customHeight="1">
      <c r="A42" s="17" t="s">
        <v>16</v>
      </c>
      <c r="B42" s="18">
        <v>332810</v>
      </c>
      <c r="C42" s="18">
        <v>228899</v>
      </c>
      <c r="D42" s="18">
        <v>24309</v>
      </c>
      <c r="E42" s="18">
        <v>79602</v>
      </c>
      <c r="F42" s="18">
        <v>208178</v>
      </c>
      <c r="G42" s="18">
        <v>138410</v>
      </c>
      <c r="H42" s="18">
        <v>16961</v>
      </c>
      <c r="I42" s="18">
        <v>52807</v>
      </c>
      <c r="J42" s="18">
        <v>141100</v>
      </c>
      <c r="K42" s="18">
        <v>94831</v>
      </c>
      <c r="L42" s="18">
        <v>9796</v>
      </c>
      <c r="M42" s="18">
        <v>36473</v>
      </c>
      <c r="N42" s="18">
        <v>168849</v>
      </c>
      <c r="O42" s="18">
        <v>106077</v>
      </c>
      <c r="P42" s="18">
        <v>14595</v>
      </c>
      <c r="Q42" s="18">
        <v>48177</v>
      </c>
      <c r="R42" s="18">
        <v>163328</v>
      </c>
      <c r="S42" s="18">
        <v>102937</v>
      </c>
      <c r="T42" s="18">
        <v>15140</v>
      </c>
      <c r="U42" s="18">
        <v>45251</v>
      </c>
      <c r="V42" s="18">
        <v>129789</v>
      </c>
      <c r="W42" s="18">
        <v>84806</v>
      </c>
      <c r="X42" s="18">
        <v>8793</v>
      </c>
      <c r="Y42" s="18">
        <v>36190</v>
      </c>
      <c r="Z42" s="18">
        <v>12359</v>
      </c>
      <c r="AA42" s="18">
        <v>7957</v>
      </c>
      <c r="AB42" s="18">
        <v>976</v>
      </c>
      <c r="AC42" s="18">
        <v>3426</v>
      </c>
      <c r="AD42" s="18">
        <v>71277</v>
      </c>
      <c r="AE42" s="18">
        <v>47048</v>
      </c>
      <c r="AF42" s="18">
        <v>5439</v>
      </c>
      <c r="AG42" s="18">
        <v>18790</v>
      </c>
      <c r="AH42" s="40"/>
    </row>
    <row r="43" spans="1:34" ht="15.75" customHeight="1">
      <c r="A43" s="17" t="s">
        <v>17</v>
      </c>
      <c r="B43" s="18">
        <v>330474</v>
      </c>
      <c r="C43" s="18">
        <v>223678</v>
      </c>
      <c r="D43" s="18">
        <v>26709</v>
      </c>
      <c r="E43" s="18">
        <v>80087</v>
      </c>
      <c r="F43" s="18">
        <v>211059</v>
      </c>
      <c r="G43" s="18">
        <v>139179</v>
      </c>
      <c r="H43" s="18">
        <v>18513</v>
      </c>
      <c r="I43" s="18">
        <v>53367</v>
      </c>
      <c r="J43" s="18">
        <v>142255</v>
      </c>
      <c r="K43" s="18">
        <v>94385</v>
      </c>
      <c r="L43" s="18">
        <v>10558</v>
      </c>
      <c r="M43" s="18">
        <v>37312</v>
      </c>
      <c r="N43" s="18">
        <v>170000</v>
      </c>
      <c r="O43" s="18">
        <v>104392</v>
      </c>
      <c r="P43" s="18">
        <v>15901</v>
      </c>
      <c r="Q43" s="18">
        <v>49707</v>
      </c>
      <c r="R43" s="18">
        <v>167765</v>
      </c>
      <c r="S43" s="18">
        <v>104560</v>
      </c>
      <c r="T43" s="18">
        <v>16133</v>
      </c>
      <c r="U43" s="18">
        <v>47072</v>
      </c>
      <c r="V43" s="18">
        <v>128767</v>
      </c>
      <c r="W43" s="18">
        <v>83054</v>
      </c>
      <c r="X43" s="18">
        <v>9369</v>
      </c>
      <c r="Y43" s="18">
        <v>36344</v>
      </c>
      <c r="Z43" s="18">
        <v>12638</v>
      </c>
      <c r="AA43" s="18">
        <v>7961</v>
      </c>
      <c r="AB43" s="18">
        <v>1059</v>
      </c>
      <c r="AC43" s="18">
        <v>3618</v>
      </c>
      <c r="AD43" s="18">
        <v>71932</v>
      </c>
      <c r="AE43" s="18">
        <v>46328</v>
      </c>
      <c r="AF43" s="18">
        <v>6020</v>
      </c>
      <c r="AG43" s="18">
        <v>19584</v>
      </c>
      <c r="AH43" s="40"/>
    </row>
    <row r="44" spans="1:34" ht="15.75" customHeight="1">
      <c r="A44" s="17" t="s">
        <v>18</v>
      </c>
      <c r="B44" s="18">
        <v>332795</v>
      </c>
      <c r="C44" s="18">
        <v>226856</v>
      </c>
      <c r="D44" s="18">
        <v>26502</v>
      </c>
      <c r="E44" s="18">
        <v>79437</v>
      </c>
      <c r="F44" s="18">
        <v>213025</v>
      </c>
      <c r="G44" s="18">
        <v>140812</v>
      </c>
      <c r="H44" s="18">
        <v>18283</v>
      </c>
      <c r="I44" s="18">
        <v>53930</v>
      </c>
      <c r="J44" s="18">
        <v>146636</v>
      </c>
      <c r="K44" s="18">
        <v>97934</v>
      </c>
      <c r="L44" s="18">
        <v>10521</v>
      </c>
      <c r="M44" s="18">
        <v>38181</v>
      </c>
      <c r="N44" s="18">
        <v>175633</v>
      </c>
      <c r="O44" s="18">
        <v>108714</v>
      </c>
      <c r="P44" s="18">
        <v>16289</v>
      </c>
      <c r="Q44" s="18">
        <v>50630</v>
      </c>
      <c r="R44" s="18">
        <v>174236</v>
      </c>
      <c r="S44" s="18">
        <v>108411</v>
      </c>
      <c r="T44" s="18">
        <v>16379</v>
      </c>
      <c r="U44" s="18">
        <v>49446</v>
      </c>
      <c r="V44" s="18">
        <v>138591</v>
      </c>
      <c r="W44" s="18">
        <v>86285</v>
      </c>
      <c r="X44" s="18">
        <v>13168</v>
      </c>
      <c r="Y44" s="18">
        <v>39138</v>
      </c>
      <c r="Z44" s="18">
        <v>14100</v>
      </c>
      <c r="AA44" s="18">
        <v>9045</v>
      </c>
      <c r="AB44" s="18">
        <v>1100</v>
      </c>
      <c r="AC44" s="18">
        <v>3955</v>
      </c>
      <c r="AD44" s="18">
        <v>74728</v>
      </c>
      <c r="AE44" s="18">
        <v>48628</v>
      </c>
      <c r="AF44" s="18">
        <v>6058</v>
      </c>
      <c r="AG44" s="18">
        <v>20042</v>
      </c>
      <c r="AH44" s="40"/>
    </row>
    <row r="45" spans="1:34" ht="15.75" customHeight="1">
      <c r="A45" s="19" t="s">
        <v>19</v>
      </c>
      <c r="B45" s="62">
        <v>337433</v>
      </c>
      <c r="C45" s="58">
        <v>226580</v>
      </c>
      <c r="D45" s="58">
        <v>28829</v>
      </c>
      <c r="E45" s="58">
        <v>82024</v>
      </c>
      <c r="F45" s="58">
        <v>211519</v>
      </c>
      <c r="G45" s="58">
        <v>137483</v>
      </c>
      <c r="H45" s="58">
        <v>19876</v>
      </c>
      <c r="I45" s="58">
        <v>54160</v>
      </c>
      <c r="J45" s="58">
        <v>148138</v>
      </c>
      <c r="K45" s="58">
        <v>97667</v>
      </c>
      <c r="L45" s="58">
        <v>11046</v>
      </c>
      <c r="M45" s="58">
        <v>39425</v>
      </c>
      <c r="N45" s="58">
        <v>179362</v>
      </c>
      <c r="O45" s="58">
        <v>108388</v>
      </c>
      <c r="P45" s="58">
        <v>18289</v>
      </c>
      <c r="Q45" s="58">
        <v>52685</v>
      </c>
      <c r="R45" s="58">
        <v>173759</v>
      </c>
      <c r="S45" s="58">
        <v>105802</v>
      </c>
      <c r="T45" s="58">
        <v>18650</v>
      </c>
      <c r="U45" s="58">
        <v>49307</v>
      </c>
      <c r="V45" s="58">
        <v>130580</v>
      </c>
      <c r="W45" s="58">
        <v>84101</v>
      </c>
      <c r="X45" s="58">
        <v>9964</v>
      </c>
      <c r="Y45" s="58">
        <v>36515</v>
      </c>
      <c r="Z45" s="58">
        <v>12710</v>
      </c>
      <c r="AA45" s="58">
        <v>8183</v>
      </c>
      <c r="AB45" s="58">
        <v>1012</v>
      </c>
      <c r="AC45" s="58">
        <v>3515</v>
      </c>
      <c r="AD45" s="58">
        <v>76526</v>
      </c>
      <c r="AE45" s="58">
        <v>50571</v>
      </c>
      <c r="AF45" s="58">
        <v>6334</v>
      </c>
      <c r="AG45" s="58">
        <v>19621</v>
      </c>
      <c r="AH45" s="40"/>
    </row>
    <row r="46" ht="11.25">
      <c r="A46" s="5" t="s">
        <v>29</v>
      </c>
    </row>
    <row r="47" ht="11.25">
      <c r="A47" s="5"/>
    </row>
  </sheetData>
  <sheetProtection/>
  <mergeCells count="12">
    <mergeCell ref="Z5:AC5"/>
    <mergeCell ref="AD5:AG5"/>
    <mergeCell ref="V27:Y27"/>
    <mergeCell ref="Z27:AC27"/>
    <mergeCell ref="AD27:AG27"/>
    <mergeCell ref="R27:U27"/>
    <mergeCell ref="B5:E5"/>
    <mergeCell ref="N5:Q5"/>
    <mergeCell ref="B27:E27"/>
    <mergeCell ref="N27:Q27"/>
    <mergeCell ref="R5:U5"/>
    <mergeCell ref="V5:Y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ignoredErrors>
    <ignoredError sqref="A24:A28 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2015-01-08T06:57:10Z</cp:lastPrinted>
  <dcterms:created xsi:type="dcterms:W3CDTF">2007-02-07T23:29:51Z</dcterms:created>
  <dcterms:modified xsi:type="dcterms:W3CDTF">2015-01-08T06:58:00Z</dcterms:modified>
  <cp:category/>
  <cp:version/>
  <cp:contentType/>
  <cp:contentStatus/>
</cp:coreProperties>
</file>