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進路別卒業者数等" sheetId="1" r:id="rId1"/>
    <sheet name="学科別、進路別卒業者数" sheetId="2" r:id="rId2"/>
    <sheet name="学科別進学者数" sheetId="3" r:id="rId3"/>
    <sheet name="大学、短期大学への入学志願者数" sheetId="4" r:id="rId4"/>
    <sheet name="職業別、産業別就職者数" sheetId="5" r:id="rId5"/>
    <sheet name="都道府県別就職者数" sheetId="6" r:id="rId6"/>
  </sheets>
  <externalReferences>
    <externalReference r:id="rId9"/>
    <externalReference r:id="rId10"/>
    <externalReference r:id="rId11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3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3">#REF!,#REF!</definedName>
    <definedName name="N_DATA2">#REF!,#REF!</definedName>
    <definedName name="_xlnm.Print_Area" localSheetId="1">'学科別、進路別卒業者数'!$A$1:$AL$45</definedName>
    <definedName name="_xlnm.Print_Area" localSheetId="2">'学科別進学者数'!$A$1:$AF$47</definedName>
    <definedName name="_xlnm.Print_Area" localSheetId="4">'職業別、産業別就職者数'!$A$1:$AJ$55</definedName>
    <definedName name="_xlnm.Print_Area" localSheetId="0">'進路別卒業者数等'!$A$1:$AL$67</definedName>
    <definedName name="_xlnm.Print_Area" localSheetId="3">'大学、短期大学への入学志願者数'!$A$1:$Z$66</definedName>
    <definedName name="_xlnm.Print_Area" localSheetId="5">'都道府県別就職者数'!$A$1:$E$52</definedName>
    <definedName name="Print_Area_MI" localSheetId="0">#REF!</definedName>
    <definedName name="Print_Area_MI" localSheetId="3">#REF!</definedName>
    <definedName name="Print_Area_MI">#REF!</definedName>
    <definedName name="WAIT" localSheetId="0">#REF!</definedName>
    <definedName name="WAIT" localSheetId="3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<sst xmlns="http://schemas.openxmlformats.org/spreadsheetml/2006/main" count="3246" uniqueCount="243">
  <si>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</si>
  <si>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</si>
  <si>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</si>
  <si>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</si>
  <si>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</si>
  <si>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</si>
  <si>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</si>
  <si>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</si>
  <si>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</si>
  <si>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</si>
  <si>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</si>
  <si>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</si>
  <si>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南 関 町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</si>
  <si>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</si>
  <si>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</si>
  <si>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</si>
  <si>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</si>
  <si>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</si>
  <si>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</si>
  <si>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</si>
  <si>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</si>
  <si>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</si>
  <si>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</si>
  <si>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</si>
  <si>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</si>
  <si>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</si>
  <si>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</si>
  <si>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</si>
  <si>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計</t>
  </si>
  <si>
    <t>男</t>
  </si>
  <si>
    <t>女</t>
  </si>
  <si>
    <t>漁業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</si>
  <si>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</si>
  <si>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</si>
  <si>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</si>
  <si>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</si>
  <si>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</si>
  <si>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</si>
  <si>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</si>
  <si>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</si>
  <si>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</si>
  <si>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</si>
  <si>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</si>
  <si>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</si>
  <si>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</si>
  <si>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</si>
  <si>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</si>
  <si>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</si>
  <si>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</si>
  <si>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</si>
  <si>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</si>
  <si>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</si>
  <si>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</si>
  <si>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</si>
  <si>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</si>
  <si>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</si>
  <si>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</si>
  <si>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</si>
  <si>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</si>
  <si>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</si>
  <si>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</si>
  <si>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</si>
  <si>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</si>
  <si>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</si>
  <si>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</si>
  <si>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</si>
  <si>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</si>
  <si>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</si>
  <si>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</si>
  <si>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</si>
  <si>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</si>
  <si>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</si>
  <si>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</si>
  <si>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</si>
  <si>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</si>
  <si>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</si>
  <si>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</si>
  <si>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</si>
  <si>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</si>
  <si>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大学・短期大学等進学者　</t>
  </si>
  <si>
    <t>職　　業　　別</t>
  </si>
  <si>
    <t>私　　立</t>
  </si>
  <si>
    <t>郡　　計</t>
  </si>
  <si>
    <t>農林漁業作業者</t>
  </si>
  <si>
    <t>左   記
以   外
のもの</t>
  </si>
  <si>
    <t>専門的・
技術的
職   業
従事者</t>
  </si>
  <si>
    <t>サービス
職     業
従 事 者</t>
  </si>
  <si>
    <t>産　　　　業　　　　別</t>
  </si>
  <si>
    <t>F　一時的な仕事に就いた者</t>
  </si>
  <si>
    <t>Ｇ　左記以外の者</t>
  </si>
  <si>
    <t>Ｆ　一時的な仕事に就いた者</t>
  </si>
  <si>
    <t>Ｃ　専修学校
（一般課程等）
入学者</t>
  </si>
  <si>
    <t>Ｄ　公共職業能力
      開発施設等
       入学者</t>
  </si>
  <si>
    <t>Ｄ　公共職業能力
      開発施設等
       入学者</t>
  </si>
  <si>
    <t>卒業者総数
（A＋B＋C＋D＋E＋F＋G＋H）</t>
  </si>
  <si>
    <t>保   安
職   業
従事者</t>
  </si>
  <si>
    <t>販   売
従事者</t>
  </si>
  <si>
    <t>事　務
従事者</t>
  </si>
  <si>
    <t>農林業</t>
  </si>
  <si>
    <t/>
  </si>
  <si>
    <t>宇 城 市</t>
  </si>
  <si>
    <t>阿 蘇 市</t>
  </si>
  <si>
    <t>学科</t>
  </si>
  <si>
    <t>大学・短期大学</t>
  </si>
  <si>
    <t>高等学校
（専攻科）</t>
  </si>
  <si>
    <t>専修学校</t>
  </si>
  <si>
    <t>各種学校　</t>
  </si>
  <si>
    <t>公共職業能力
開発施設等</t>
  </si>
  <si>
    <t>大学(学部）</t>
  </si>
  <si>
    <t>短期大学（本科）</t>
  </si>
  <si>
    <t>通信教育部
及び放送大学</t>
  </si>
  <si>
    <t>専門課程</t>
  </si>
  <si>
    <t>一般課程等</t>
  </si>
  <si>
    <t>計</t>
  </si>
  <si>
    <t>計</t>
  </si>
  <si>
    <t>男</t>
  </si>
  <si>
    <t>男</t>
  </si>
  <si>
    <t>女</t>
  </si>
  <si>
    <t>女</t>
  </si>
  <si>
    <t>高等学校卒業後</t>
  </si>
  <si>
    <t>専修学校等入学者</t>
  </si>
  <si>
    <t>Ａ　大学等進学者</t>
  </si>
  <si>
    <t>Ｂ　専修学校
（専門課程）
進学者</t>
  </si>
  <si>
    <t>Ｅ　就職者</t>
  </si>
  <si>
    <t>左記Ａ・Ｂ・C・Dのうち
就職している者</t>
  </si>
  <si>
    <t>大学等進学率（％）</t>
  </si>
  <si>
    <t>就職率（％）</t>
  </si>
  <si>
    <t>学科</t>
  </si>
  <si>
    <t>大学・短期大学
（別科）</t>
  </si>
  <si>
    <t>学科</t>
  </si>
  <si>
    <t>情報</t>
  </si>
  <si>
    <t>福祉</t>
  </si>
  <si>
    <t>情報</t>
  </si>
  <si>
    <t>福祉</t>
  </si>
  <si>
    <t>北海道</t>
  </si>
  <si>
    <t>市町村</t>
  </si>
  <si>
    <t>高等学校卒業後</t>
  </si>
  <si>
    <t>市町村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</si>
  <si>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</si>
  <si>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</si>
  <si>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</si>
  <si>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</si>
  <si>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</si>
  <si>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</si>
  <si>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</si>
  <si>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</si>
  <si>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</si>
  <si>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</si>
  <si>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特別支援学校　　　高等部
（専攻科）</t>
  </si>
  <si>
    <t>山 都 町</t>
  </si>
  <si>
    <t>葦 北 郡</t>
  </si>
  <si>
    <t>天 草 郡</t>
  </si>
  <si>
    <t>計</t>
  </si>
  <si>
    <t>農業、林業</t>
  </si>
  <si>
    <t>鉱業、採石業、砂利採取業</t>
  </si>
  <si>
    <t>電気・ガス・
熱供給・水道業</t>
  </si>
  <si>
    <t>情報通信業</t>
  </si>
  <si>
    <t>運輸業、郵便業</t>
  </si>
  <si>
    <t>卸売業、小売業</t>
  </si>
  <si>
    <t>金融業・
保険業</t>
  </si>
  <si>
    <t>不動産業、物品賃貸業</t>
  </si>
  <si>
    <t>学術研究、専門・技術サービス業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</si>
  <si>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</si>
  <si>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</si>
  <si>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</si>
  <si>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</si>
  <si>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</si>
  <si>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</si>
  <si>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</si>
  <si>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</si>
  <si>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製造業</t>
  </si>
  <si>
    <t>漁業</t>
  </si>
  <si>
    <t>建設業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</si>
  <si>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</si>
  <si>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</si>
  <si>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</si>
  <si>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</si>
  <si>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</si>
  <si>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</si>
  <si>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</si>
  <si>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情　　　報</t>
  </si>
  <si>
    <t>福　　　祉</t>
  </si>
  <si>
    <t>そ　の　他</t>
  </si>
  <si>
    <t>総合学科　</t>
  </si>
  <si>
    <t>男　　</t>
  </si>
  <si>
    <t>男　　</t>
  </si>
  <si>
    <t>女　　</t>
  </si>
  <si>
    <t>女　　</t>
  </si>
  <si>
    <t>男</t>
  </si>
  <si>
    <t>女</t>
  </si>
  <si>
    <t>国　　立</t>
  </si>
  <si>
    <t>公　　立</t>
  </si>
  <si>
    <t>上天草市</t>
  </si>
  <si>
    <t>天 草 市</t>
  </si>
  <si>
    <t>合 志 市</t>
  </si>
  <si>
    <t>あさぎり町</t>
  </si>
  <si>
    <t>平成22年度</t>
  </si>
  <si>
    <t>平成22年3月</t>
  </si>
  <si>
    <t>平成22年3月</t>
  </si>
  <si>
    <t>市町村は、該当があるもののみ掲載。</t>
  </si>
  <si>
    <t>産　　　　　業　　　　　別</t>
  </si>
  <si>
    <t>Ｈ　不詳・死亡の者</t>
  </si>
  <si>
    <t>平成23年度</t>
  </si>
  <si>
    <t>平成23年3月</t>
  </si>
  <si>
    <t>県外計</t>
  </si>
  <si>
    <t>就職数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</si>
  <si>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</si>
  <si>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</si>
  <si>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</si>
  <si>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</si>
  <si>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</si>
  <si>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</si>
  <si>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</si>
  <si>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</si>
  <si>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</si>
  <si>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</si>
  <si>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</si>
  <si>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平成23年3月</t>
  </si>
  <si>
    <t>全日制</t>
  </si>
  <si>
    <t>定時制</t>
  </si>
  <si>
    <t>平成22年3月</t>
  </si>
  <si>
    <t>平成２３年３月</t>
  </si>
  <si>
    <t>平成22年3月</t>
  </si>
  <si>
    <t>私立（再掲）</t>
  </si>
  <si>
    <t>熊本市</t>
  </si>
  <si>
    <t>八代市</t>
  </si>
  <si>
    <t>荒尾市</t>
  </si>
  <si>
    <t>玉名市</t>
  </si>
  <si>
    <t>山鹿市</t>
  </si>
  <si>
    <t>菊池市</t>
  </si>
  <si>
    <t>平成23年3月</t>
  </si>
  <si>
    <t>生産工程従事者</t>
  </si>
  <si>
    <t>輸送・機械運転従事者</t>
  </si>
  <si>
    <t>建設・採掘従事者</t>
  </si>
  <si>
    <t>運搬・清掃等従事者</t>
  </si>
  <si>
    <t>1609（4つの職業の計：職業区分変更のため）</t>
  </si>
  <si>
    <t>平成23年３月</t>
  </si>
  <si>
    <t>就職先の都道府県別就職者数</t>
  </si>
  <si>
    <t>市町村別進路別卒業者数・進学率及び就職率</t>
  </si>
  <si>
    <t>学科別進路別卒業者数・進学率及び就職率</t>
  </si>
  <si>
    <t>学科別大学・短期大学等への進学者及び専修学校等への入学者数</t>
  </si>
  <si>
    <t>市町村別学科別大学・短期大学への入学志願者数</t>
  </si>
  <si>
    <t>職業別及び産業別就職者数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</si>
</sst>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</numFmts>
  <fonts count="3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11">
    <xf numFmtId="0" fontId="0" fillId="0" borderId="0" xfId="0" applyAlignment="1">
      <alignment/>
    </xf>
    <xf numFmtId="41" fontId="10" fillId="0" borderId="0" xfId="49" applyNumberFormat="1" applyFont="1" applyAlignment="1">
      <alignment horizontal="right"/>
    </xf>
    <xf numFmtId="41" fontId="8" fillId="0" borderId="0" xfId="49" applyNumberFormat="1" applyFont="1" applyAlignment="1">
      <alignment vertical="center"/>
    </xf>
    <xf numFmtId="41" fontId="8" fillId="0" borderId="0" xfId="49" applyNumberFormat="1" applyFont="1" applyFill="1" applyAlignment="1">
      <alignment/>
    </xf>
    <xf numFmtId="41" fontId="5" fillId="0" borderId="0" xfId="49" applyNumberFormat="1" applyFont="1" applyAlignment="1">
      <alignment vertical="center"/>
    </xf>
    <xf numFmtId="41" fontId="5" fillId="0" borderId="0" xfId="49" applyNumberFormat="1" applyFont="1" applyAlignment="1">
      <alignment vertical="center" wrapText="1"/>
    </xf>
    <xf numFmtId="41" fontId="5" fillId="0" borderId="10" xfId="49" applyNumberFormat="1" applyFont="1" applyBorder="1" applyAlignment="1">
      <alignment horizontal="center" vertical="center" wrapText="1"/>
    </xf>
    <xf numFmtId="41" fontId="10" fillId="0" borderId="11" xfId="49" applyNumberFormat="1" applyFont="1" applyBorder="1" applyAlignment="1">
      <alignment horizontal="right"/>
    </xf>
    <xf numFmtId="41" fontId="5" fillId="0" borderId="0" xfId="62" applyNumberFormat="1" applyFont="1">
      <alignment/>
      <protection/>
    </xf>
    <xf numFmtId="41" fontId="10" fillId="0" borderId="0" xfId="49" applyNumberFormat="1" applyFont="1" applyAlignment="1">
      <alignment vertical="center"/>
    </xf>
    <xf numFmtId="41" fontId="5" fillId="0" borderId="10" xfId="49" applyNumberFormat="1" applyFont="1" applyBorder="1" applyAlignment="1">
      <alignment vertical="center" wrapText="1"/>
    </xf>
    <xf numFmtId="41" fontId="8" fillId="0" borderId="0" xfId="49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0" xfId="49" applyNumberFormat="1" applyFont="1" applyFill="1" applyAlignment="1">
      <alignment vertical="center"/>
    </xf>
    <xf numFmtId="219" fontId="8" fillId="0" borderId="0" xfId="49" applyNumberFormat="1" applyFont="1" applyFill="1" applyAlignment="1">
      <alignment vertical="center"/>
    </xf>
    <xf numFmtId="41" fontId="8" fillId="0" borderId="0" xfId="49" applyNumberFormat="1" applyFont="1" applyFill="1" applyAlignment="1">
      <alignment vertical="center" shrinkToFit="1"/>
    </xf>
    <xf numFmtId="41" fontId="8" fillId="0" borderId="0" xfId="49" applyNumberFormat="1" applyFont="1" applyFill="1" applyAlignment="1">
      <alignment horizontal="distributed" vertical="center" shrinkToFit="1"/>
    </xf>
    <xf numFmtId="41" fontId="10" fillId="0" borderId="0" xfId="49" applyNumberFormat="1" applyFont="1" applyFill="1" applyAlignment="1">
      <alignment vertical="center"/>
    </xf>
    <xf numFmtId="41" fontId="10" fillId="0" borderId="0" xfId="49" applyNumberFormat="1" applyFont="1" applyFill="1" applyAlignment="1">
      <alignment/>
    </xf>
    <xf numFmtId="41" fontId="10" fillId="0" borderId="12" xfId="49" applyNumberFormat="1" applyFont="1" applyBorder="1" applyAlignment="1">
      <alignment horizontal="center" vertical="center"/>
    </xf>
    <xf numFmtId="41" fontId="10" fillId="0" borderId="13" xfId="49" applyNumberFormat="1" applyFont="1" applyBorder="1" applyAlignment="1">
      <alignment vertical="center" wrapText="1"/>
    </xf>
    <xf numFmtId="41" fontId="10" fillId="0" borderId="14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vertical="center" wrapText="1"/>
    </xf>
    <xf numFmtId="41" fontId="11" fillId="0" borderId="14" xfId="49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62" applyNumberFormat="1" applyFont="1">
      <alignment/>
      <protection/>
    </xf>
    <xf numFmtId="41" fontId="10" fillId="0" borderId="0" xfId="49" applyNumberFormat="1" applyFont="1" applyAlignment="1">
      <alignment horizontal="centerContinuous"/>
    </xf>
    <xf numFmtId="41" fontId="10" fillId="0" borderId="15" xfId="49" applyNumberFormat="1" applyFont="1" applyBorder="1" applyAlignment="1">
      <alignment horizontal="right"/>
    </xf>
    <xf numFmtId="41" fontId="10" fillId="0" borderId="16" xfId="49" applyNumberFormat="1" applyFont="1" applyBorder="1" applyAlignment="1">
      <alignment horizontal="centerContinuous"/>
    </xf>
    <xf numFmtId="41" fontId="10" fillId="0" borderId="17" xfId="49" applyNumberFormat="1" applyFont="1" applyBorder="1" applyAlignment="1">
      <alignment horizontal="right"/>
    </xf>
    <xf numFmtId="41" fontId="10" fillId="0" borderId="18" xfId="49" applyNumberFormat="1" applyFont="1" applyBorder="1" applyAlignment="1">
      <alignment horizontal="right"/>
    </xf>
    <xf numFmtId="41" fontId="10" fillId="0" borderId="16" xfId="49" applyNumberFormat="1" applyFont="1" applyBorder="1" applyAlignment="1">
      <alignment horizontal="right"/>
    </xf>
    <xf numFmtId="41" fontId="10" fillId="0" borderId="0" xfId="49" applyNumberFormat="1" applyFont="1" applyBorder="1" applyAlignment="1">
      <alignment horizontal="centerContinuous"/>
    </xf>
    <xf numFmtId="41" fontId="10" fillId="0" borderId="0" xfId="49" applyNumberFormat="1" applyFont="1" applyBorder="1" applyAlignment="1">
      <alignment horizontal="right"/>
    </xf>
    <xf numFmtId="41" fontId="10" fillId="0" borderId="19" xfId="49" applyNumberFormat="1" applyFont="1" applyBorder="1" applyAlignment="1">
      <alignment horizontal="centerContinuous"/>
    </xf>
    <xf numFmtId="41" fontId="10" fillId="0" borderId="20" xfId="49" applyNumberFormat="1" applyFont="1" applyBorder="1" applyAlignment="1">
      <alignment horizontal="right"/>
    </xf>
    <xf numFmtId="41" fontId="10" fillId="0" borderId="19" xfId="49" applyNumberFormat="1" applyFont="1" applyBorder="1" applyAlignment="1">
      <alignment horizontal="right"/>
    </xf>
    <xf numFmtId="41" fontId="10" fillId="0" borderId="11" xfId="49" applyNumberFormat="1" applyFont="1" applyBorder="1" applyAlignment="1">
      <alignment horizontal="centerContinuous"/>
    </xf>
    <xf numFmtId="41" fontId="10" fillId="0" borderId="21" xfId="49" applyNumberFormat="1" applyFont="1" applyBorder="1" applyAlignment="1">
      <alignment horizontal="right"/>
    </xf>
    <xf numFmtId="41" fontId="10" fillId="0" borderId="22" xfId="49" applyNumberFormat="1" applyFont="1" applyBorder="1" applyAlignment="1">
      <alignment horizontal="right"/>
    </xf>
    <xf numFmtId="41" fontId="12" fillId="0" borderId="11" xfId="49" applyNumberFormat="1" applyFont="1" applyBorder="1" applyAlignment="1">
      <alignment/>
    </xf>
    <xf numFmtId="41" fontId="12" fillId="0" borderId="0" xfId="62" applyNumberFormat="1" applyFont="1">
      <alignment/>
      <protection/>
    </xf>
    <xf numFmtId="41" fontId="13" fillId="0" borderId="23" xfId="49" applyNumberFormat="1" applyFont="1" applyBorder="1" applyAlignment="1">
      <alignment horizontal="center" vertical="center"/>
    </xf>
    <xf numFmtId="41" fontId="13" fillId="0" borderId="24" xfId="49" applyNumberFormat="1" applyFont="1" applyBorder="1" applyAlignment="1">
      <alignment horizontal="center" vertical="center" shrinkToFit="1"/>
    </xf>
    <xf numFmtId="41" fontId="13" fillId="0" borderId="23" xfId="49" applyNumberFormat="1" applyFont="1" applyBorder="1" applyAlignment="1">
      <alignment horizontal="center" vertical="center" shrinkToFit="1"/>
    </xf>
    <xf numFmtId="41" fontId="13" fillId="0" borderId="25" xfId="49" applyNumberFormat="1" applyFont="1" applyBorder="1" applyAlignment="1">
      <alignment horizontal="center" vertical="center"/>
    </xf>
    <xf numFmtId="41" fontId="13" fillId="0" borderId="0" xfId="62" applyNumberFormat="1" applyFont="1" applyAlignment="1">
      <alignment vertical="center"/>
      <protection/>
    </xf>
    <xf numFmtId="41" fontId="13" fillId="0" borderId="26" xfId="49" applyNumberFormat="1" applyFont="1" applyBorder="1" applyAlignment="1">
      <alignment horizontal="center"/>
    </xf>
    <xf numFmtId="41" fontId="13" fillId="0" borderId="10" xfId="49" applyNumberFormat="1" applyFont="1" applyBorder="1" applyAlignment="1">
      <alignment horizontal="right"/>
    </xf>
    <xf numFmtId="41" fontId="13" fillId="0" borderId="26" xfId="49" applyNumberFormat="1" applyFont="1" applyBorder="1" applyAlignment="1">
      <alignment horizontal="right"/>
    </xf>
    <xf numFmtId="41" fontId="13" fillId="0" borderId="0" xfId="62" applyNumberFormat="1" applyFont="1">
      <alignment/>
      <protection/>
    </xf>
    <xf numFmtId="41" fontId="8" fillId="0" borderId="0" xfId="51" applyNumberFormat="1" applyFont="1" applyFill="1" applyAlignment="1">
      <alignment/>
    </xf>
    <xf numFmtId="41" fontId="11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5" fillId="0" borderId="0" xfId="49" applyNumberFormat="1" applyFont="1" applyFill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0" xfId="51" applyNumberFormat="1" applyFont="1" applyFill="1" applyBorder="1" applyAlignment="1">
      <alignment horizontal="center" vertical="center"/>
    </xf>
    <xf numFmtId="41" fontId="13" fillId="0" borderId="0" xfId="49" applyNumberFormat="1" applyFont="1" applyFill="1" applyAlignment="1">
      <alignment vertical="center"/>
    </xf>
    <xf numFmtId="219" fontId="13" fillId="0" borderId="0" xfId="49" applyNumberFormat="1" applyFont="1" applyFill="1" applyAlignment="1">
      <alignment vertical="center"/>
    </xf>
    <xf numFmtId="41" fontId="10" fillId="0" borderId="10" xfId="49" applyNumberFormat="1" applyFont="1" applyFill="1" applyBorder="1" applyAlignment="1">
      <alignment horizontal="center" vertical="center"/>
    </xf>
    <xf numFmtId="219" fontId="10" fillId="0" borderId="10" xfId="49" applyNumberFormat="1" applyFont="1" applyFill="1" applyBorder="1" applyAlignment="1">
      <alignment horizontal="center" vertical="center"/>
    </xf>
    <xf numFmtId="219" fontId="10" fillId="0" borderId="27" xfId="49" applyNumberFormat="1" applyFont="1" applyFill="1" applyBorder="1" applyAlignment="1">
      <alignment horizontal="center" vertical="center"/>
    </xf>
    <xf numFmtId="41" fontId="11" fillId="0" borderId="0" xfId="49" applyNumberFormat="1" applyFont="1" applyFill="1" applyAlignment="1">
      <alignment vertical="center"/>
    </xf>
    <xf numFmtId="41" fontId="13" fillId="0" borderId="0" xfId="49" applyNumberFormat="1" applyFont="1" applyFill="1" applyAlignment="1">
      <alignment/>
    </xf>
    <xf numFmtId="41" fontId="10" fillId="0" borderId="28" xfId="49" applyNumberFormat="1" applyFont="1" applyFill="1" applyBorder="1" applyAlignment="1">
      <alignment horizontal="centerContinuous" vertical="center"/>
    </xf>
    <xf numFmtId="41" fontId="10" fillId="0" borderId="29" xfId="49" applyNumberFormat="1" applyFont="1" applyFill="1" applyBorder="1" applyAlignment="1">
      <alignment horizontal="centerContinuous" vertical="center"/>
    </xf>
    <xf numFmtId="41" fontId="10" fillId="0" borderId="30" xfId="49" applyNumberFormat="1" applyFont="1" applyFill="1" applyBorder="1" applyAlignment="1">
      <alignment horizontal="centerContinuous" vertical="center"/>
    </xf>
    <xf numFmtId="41" fontId="10" fillId="0" borderId="31" xfId="49" applyNumberFormat="1" applyFont="1" applyFill="1" applyBorder="1" applyAlignment="1">
      <alignment horizontal="centerContinuous" vertical="center"/>
    </xf>
    <xf numFmtId="41" fontId="10" fillId="0" borderId="0" xfId="49" applyNumberFormat="1" applyFont="1" applyFill="1" applyAlignment="1">
      <alignment horizontal="center" vertical="center"/>
    </xf>
    <xf numFmtId="41" fontId="10" fillId="0" borderId="27" xfId="49" applyNumberFormat="1" applyFont="1" applyFill="1" applyBorder="1" applyAlignment="1">
      <alignment horizontal="center" vertical="center"/>
    </xf>
    <xf numFmtId="41" fontId="10" fillId="0" borderId="26" xfId="49" applyNumberFormat="1" applyFont="1" applyFill="1" applyBorder="1" applyAlignment="1">
      <alignment horizontal="center" vertical="center"/>
    </xf>
    <xf numFmtId="41" fontId="10" fillId="0" borderId="26" xfId="49" applyNumberFormat="1" applyFont="1" applyFill="1" applyBorder="1" applyAlignment="1">
      <alignment horizontal="centerContinuous" vertical="center"/>
    </xf>
    <xf numFmtId="41" fontId="10" fillId="0" borderId="32" xfId="49" applyNumberFormat="1" applyFont="1" applyFill="1" applyBorder="1" applyAlignment="1">
      <alignment horizontal="center" vertical="center"/>
    </xf>
    <xf numFmtId="41" fontId="10" fillId="0" borderId="25" xfId="49" applyNumberFormat="1" applyFont="1" applyFill="1" applyBorder="1" applyAlignment="1">
      <alignment horizontal="center" vertical="center"/>
    </xf>
    <xf numFmtId="41" fontId="10" fillId="0" borderId="33" xfId="49" applyNumberFormat="1" applyFont="1" applyFill="1" applyBorder="1" applyAlignment="1">
      <alignment horizontal="center" vertical="center"/>
    </xf>
    <xf numFmtId="41" fontId="10" fillId="0" borderId="34" xfId="49" applyNumberFormat="1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/>
    </xf>
    <xf numFmtId="41" fontId="10" fillId="0" borderId="0" xfId="51" applyNumberFormat="1" applyFont="1" applyFill="1" applyAlignment="1">
      <alignment/>
    </xf>
    <xf numFmtId="41" fontId="13" fillId="0" borderId="0" xfId="49" applyNumberFormat="1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41" fontId="13" fillId="0" borderId="11" xfId="49" applyNumberFormat="1" applyFont="1" applyBorder="1" applyAlignment="1">
      <alignment horizontal="right" vertical="center"/>
    </xf>
    <xf numFmtId="41" fontId="10" fillId="0" borderId="0" xfId="49" applyNumberFormat="1" applyFont="1" applyAlignment="1">
      <alignment vertical="center" wrapText="1"/>
    </xf>
    <xf numFmtId="41" fontId="10" fillId="0" borderId="0" xfId="49" applyNumberFormat="1" applyFont="1" applyFill="1" applyAlignment="1">
      <alignment vertical="center" wrapText="1"/>
    </xf>
    <xf numFmtId="41" fontId="11" fillId="0" borderId="0" xfId="49" applyNumberFormat="1" applyFont="1" applyFill="1" applyAlignment="1">
      <alignment vertical="center" wrapText="1"/>
    </xf>
    <xf numFmtId="41" fontId="11" fillId="0" borderId="0" xfId="49" applyNumberFormat="1" applyFont="1" applyAlignment="1">
      <alignment vertical="center" wrapText="1"/>
    </xf>
    <xf numFmtId="41" fontId="11" fillId="0" borderId="0" xfId="49" applyNumberFormat="1" applyFont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219" fontId="8" fillId="0" borderId="0" xfId="49" applyNumberFormat="1" applyFont="1" applyFill="1" applyBorder="1" applyAlignment="1">
      <alignment horizontal="right" vertical="center"/>
    </xf>
    <xf numFmtId="41" fontId="9" fillId="0" borderId="0" xfId="49" applyNumberFormat="1" applyFont="1" applyFill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Alignment="1">
      <alignment horizontal="center" vertical="center"/>
    </xf>
    <xf numFmtId="41" fontId="9" fillId="0" borderId="0" xfId="49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11" xfId="49" applyNumberFormat="1" applyFont="1" applyFill="1" applyBorder="1" applyAlignment="1">
      <alignment/>
    </xf>
    <xf numFmtId="219" fontId="8" fillId="0" borderId="0" xfId="0" applyNumberFormat="1" applyFont="1" applyFill="1" applyAlignment="1">
      <alignment vertical="center"/>
    </xf>
    <xf numFmtId="41" fontId="9" fillId="0" borderId="0" xfId="49" applyNumberFormat="1" applyFont="1" applyFill="1" applyAlignment="1">
      <alignment horizontal="right"/>
    </xf>
    <xf numFmtId="41" fontId="9" fillId="0" borderId="0" xfId="49" applyNumberFormat="1" applyFont="1" applyFill="1" applyAlignment="1">
      <alignment/>
    </xf>
    <xf numFmtId="41" fontId="11" fillId="0" borderId="0" xfId="49" applyNumberFormat="1" applyFont="1" applyFill="1" applyAlignment="1">
      <alignment/>
    </xf>
    <xf numFmtId="41" fontId="13" fillId="0" borderId="0" xfId="51" applyNumberFormat="1" applyFont="1" applyFill="1" applyAlignment="1">
      <alignment/>
    </xf>
    <xf numFmtId="41" fontId="13" fillId="0" borderId="0" xfId="51" applyNumberFormat="1" applyFont="1" applyFill="1" applyAlignment="1">
      <alignment horizontal="right"/>
    </xf>
    <xf numFmtId="41" fontId="10" fillId="0" borderId="0" xfId="51" applyNumberFormat="1" applyFont="1" applyFill="1" applyAlignment="1">
      <alignment horizontal="center" vertical="center"/>
    </xf>
    <xf numFmtId="41" fontId="10" fillId="0" borderId="27" xfId="51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11" fillId="0" borderId="35" xfId="0" applyNumberFormat="1" applyFont="1" applyFill="1" applyBorder="1" applyAlignment="1">
      <alignment vertical="center"/>
    </xf>
    <xf numFmtId="41" fontId="5" fillId="0" borderId="0" xfId="51" applyNumberFormat="1" applyFont="1" applyFill="1" applyAlignment="1">
      <alignment/>
    </xf>
    <xf numFmtId="219" fontId="13" fillId="0" borderId="0" xfId="51" applyNumberFormat="1" applyFont="1" applyFill="1" applyAlignment="1">
      <alignment/>
    </xf>
    <xf numFmtId="219" fontId="10" fillId="0" borderId="10" xfId="51" applyNumberFormat="1" applyFont="1" applyFill="1" applyBorder="1" applyAlignment="1">
      <alignment horizontal="center" vertical="center"/>
    </xf>
    <xf numFmtId="219" fontId="10" fillId="0" borderId="27" xfId="51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5" xfId="0" applyNumberFormat="1" applyFont="1" applyFill="1" applyBorder="1" applyAlignment="1">
      <alignment vertical="center"/>
    </xf>
    <xf numFmtId="41" fontId="10" fillId="0" borderId="0" xfId="51" applyNumberFormat="1" applyFont="1" applyFill="1" applyAlignment="1">
      <alignment vertical="center"/>
    </xf>
    <xf numFmtId="219" fontId="10" fillId="0" borderId="0" xfId="0" applyNumberFormat="1" applyFont="1" applyFill="1" applyAlignment="1">
      <alignment vertical="center"/>
    </xf>
    <xf numFmtId="219" fontId="8" fillId="0" borderId="0" xfId="51" applyNumberFormat="1" applyFont="1" applyFill="1" applyAlignment="1">
      <alignment/>
    </xf>
    <xf numFmtId="41" fontId="10" fillId="0" borderId="0" xfId="49" applyNumberFormat="1" applyFont="1" applyFill="1" applyBorder="1" applyAlignment="1">
      <alignment horizontal="center" vertical="center"/>
    </xf>
    <xf numFmtId="41" fontId="8" fillId="0" borderId="0" xfId="49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center" vertical="center"/>
    </xf>
    <xf numFmtId="41" fontId="11" fillId="0" borderId="14" xfId="49" applyNumberFormat="1" applyFont="1" applyFill="1" applyBorder="1" applyAlignment="1">
      <alignment horizontal="center" vertical="center"/>
    </xf>
    <xf numFmtId="41" fontId="11" fillId="0" borderId="14" xfId="0" applyNumberFormat="1" applyFont="1" applyFill="1" applyBorder="1" applyAlignment="1">
      <alignment horizontal="left" vertical="center"/>
    </xf>
    <xf numFmtId="41" fontId="8" fillId="0" borderId="35" xfId="0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 shrinkToFit="1"/>
    </xf>
    <xf numFmtId="41" fontId="10" fillId="0" borderId="36" xfId="49" applyNumberFormat="1" applyFont="1" applyBorder="1" applyAlignment="1">
      <alignment horizontal="center" vertical="center"/>
    </xf>
    <xf numFmtId="41" fontId="9" fillId="0" borderId="0" xfId="0" applyNumberFormat="1" applyFont="1" applyFill="1" applyAlignment="1">
      <alignment/>
    </xf>
    <xf numFmtId="41" fontId="9" fillId="0" borderId="0" xfId="49" applyNumberFormat="1" applyFont="1" applyFill="1" applyAlignment="1">
      <alignment/>
    </xf>
    <xf numFmtId="41" fontId="8" fillId="0" borderId="0" xfId="49" applyNumberFormat="1" applyFont="1" applyFill="1" applyAlignment="1">
      <alignment/>
    </xf>
    <xf numFmtId="224" fontId="9" fillId="0" borderId="0" xfId="0" applyNumberFormat="1" applyFont="1" applyFill="1" applyAlignment="1">
      <alignment vertical="center"/>
    </xf>
    <xf numFmtId="224" fontId="8" fillId="0" borderId="0" xfId="0" applyNumberFormat="1" applyFont="1" applyFill="1" applyAlignment="1">
      <alignment vertical="center"/>
    </xf>
    <xf numFmtId="224" fontId="9" fillId="0" borderId="0" xfId="0" applyNumberFormat="1" applyFont="1" applyFill="1" applyBorder="1" applyAlignment="1">
      <alignment vertical="center"/>
    </xf>
    <xf numFmtId="224" fontId="8" fillId="0" borderId="0" xfId="0" applyNumberFormat="1" applyFont="1" applyFill="1" applyBorder="1" applyAlignment="1">
      <alignment vertical="center"/>
    </xf>
    <xf numFmtId="41" fontId="10" fillId="0" borderId="35" xfId="0" applyNumberFormat="1" applyFont="1" applyFill="1" applyBorder="1" applyAlignment="1">
      <alignment vertical="center"/>
    </xf>
    <xf numFmtId="41" fontId="10" fillId="0" borderId="35" xfId="0" applyNumberFormat="1" applyFont="1" applyFill="1" applyBorder="1" applyAlignment="1">
      <alignment horizontal="center" vertical="center"/>
    </xf>
    <xf numFmtId="41" fontId="11" fillId="0" borderId="35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10" fillId="0" borderId="35" xfId="49" applyNumberFormat="1" applyFont="1" applyBorder="1" applyAlignment="1">
      <alignment horizontal="center" vertical="center"/>
    </xf>
    <xf numFmtId="41" fontId="11" fillId="0" borderId="35" xfId="49" applyNumberFormat="1" applyFont="1" applyFill="1" applyBorder="1" applyAlignment="1">
      <alignment horizontal="center" vertical="center"/>
    </xf>
    <xf numFmtId="41" fontId="11" fillId="0" borderId="35" xfId="49" applyNumberFormat="1" applyFont="1" applyBorder="1" applyAlignment="1">
      <alignment horizontal="center" vertical="center"/>
    </xf>
    <xf numFmtId="3" fontId="10" fillId="0" borderId="35" xfId="49" applyNumberFormat="1" applyFont="1" applyFill="1" applyBorder="1" applyAlignment="1">
      <alignment horizontal="center" vertical="center" shrinkToFit="1"/>
    </xf>
    <xf numFmtId="3" fontId="10" fillId="0" borderId="36" xfId="49" applyNumberFormat="1" applyFont="1" applyFill="1" applyBorder="1" applyAlignment="1">
      <alignment horizontal="centerContinuous" vertical="center"/>
    </xf>
    <xf numFmtId="3" fontId="10" fillId="0" borderId="35" xfId="49" applyNumberFormat="1" applyFont="1" applyFill="1" applyBorder="1" applyAlignment="1">
      <alignment horizontal="centerContinuous"/>
    </xf>
    <xf numFmtId="3" fontId="10" fillId="0" borderId="37" xfId="49" applyNumberFormat="1" applyFont="1" applyFill="1" applyBorder="1" applyAlignment="1">
      <alignment horizontal="center" shrinkToFit="1"/>
    </xf>
    <xf numFmtId="41" fontId="10" fillId="0" borderId="0" xfId="51" applyNumberFormat="1" applyFont="1" applyFill="1" applyBorder="1" applyAlignment="1">
      <alignment horizontal="center" vertical="center"/>
    </xf>
    <xf numFmtId="41" fontId="11" fillId="0" borderId="0" xfId="51" applyNumberFormat="1" applyFont="1" applyFill="1" applyBorder="1" applyAlignment="1">
      <alignment vertical="center"/>
    </xf>
    <xf numFmtId="41" fontId="10" fillId="0" borderId="38" xfId="51" applyNumberFormat="1" applyFont="1" applyFill="1" applyBorder="1" applyAlignment="1">
      <alignment horizontal="center" vertical="center"/>
    </xf>
    <xf numFmtId="41" fontId="9" fillId="0" borderId="0" xfId="51" applyNumberFormat="1" applyFont="1" applyFill="1" applyAlignment="1" applyProtection="1">
      <alignment vertical="center"/>
      <protection/>
    </xf>
    <xf numFmtId="41" fontId="11" fillId="0" borderId="35" xfId="51" applyNumberFormat="1" applyFont="1" applyFill="1" applyBorder="1" applyAlignment="1">
      <alignment vertical="center"/>
    </xf>
    <xf numFmtId="41" fontId="10" fillId="0" borderId="35" xfId="51" applyNumberFormat="1" applyFont="1" applyFill="1" applyBorder="1" applyAlignment="1">
      <alignment horizontal="center" vertical="center"/>
    </xf>
    <xf numFmtId="41" fontId="10" fillId="0" borderId="35" xfId="51" applyNumberFormat="1" applyFont="1" applyFill="1" applyBorder="1" applyAlignment="1">
      <alignment vertical="center"/>
    </xf>
    <xf numFmtId="219" fontId="10" fillId="0" borderId="38" xfId="51" applyNumberFormat="1" applyFont="1" applyFill="1" applyBorder="1" applyAlignment="1">
      <alignment vertical="center"/>
    </xf>
    <xf numFmtId="41" fontId="10" fillId="0" borderId="39" xfId="51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9" fillId="0" borderId="35" xfId="51" applyNumberFormat="1" applyFont="1" applyFill="1" applyBorder="1" applyAlignment="1" applyProtection="1">
      <alignment vertical="center"/>
      <protection/>
    </xf>
    <xf numFmtId="41" fontId="8" fillId="0" borderId="35" xfId="51" applyNumberFormat="1" applyFont="1" applyFill="1" applyBorder="1" applyAlignment="1">
      <alignment horizontal="right" vertical="center"/>
    </xf>
    <xf numFmtId="41" fontId="9" fillId="0" borderId="35" xfId="0" applyNumberFormat="1" applyFont="1" applyFill="1" applyBorder="1" applyAlignment="1">
      <alignment vertical="center"/>
    </xf>
    <xf numFmtId="41" fontId="8" fillId="0" borderId="11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Alignment="1">
      <alignment horizontal="right" vertical="center"/>
    </xf>
    <xf numFmtId="41" fontId="8" fillId="0" borderId="37" xfId="51" applyNumberFormat="1" applyFont="1" applyFill="1" applyBorder="1" applyAlignment="1">
      <alignment horizontal="right" vertical="center"/>
    </xf>
    <xf numFmtId="41" fontId="8" fillId="0" borderId="35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9" fillId="0" borderId="35" xfId="51" applyNumberFormat="1" applyFont="1" applyFill="1" applyBorder="1" applyAlignment="1">
      <alignment vertical="center"/>
    </xf>
    <xf numFmtId="41" fontId="9" fillId="0" borderId="0" xfId="51" applyNumberFormat="1" applyFont="1" applyFill="1" applyBorder="1" applyAlignment="1">
      <alignment vertical="center"/>
    </xf>
    <xf numFmtId="41" fontId="8" fillId="0" borderId="39" xfId="51" applyNumberFormat="1" applyFont="1" applyFill="1" applyBorder="1" applyAlignment="1">
      <alignment vertical="center"/>
    </xf>
    <xf numFmtId="41" fontId="8" fillId="0" borderId="38" xfId="51" applyNumberFormat="1" applyFont="1" applyFill="1" applyBorder="1" applyAlignment="1">
      <alignment vertical="center"/>
    </xf>
    <xf numFmtId="219" fontId="8" fillId="0" borderId="0" xfId="51" applyNumberFormat="1" applyFont="1" applyFill="1" applyAlignment="1">
      <alignment horizontal="right" vertical="center"/>
    </xf>
    <xf numFmtId="219" fontId="8" fillId="0" borderId="11" xfId="51" applyNumberFormat="1" applyFont="1" applyFill="1" applyBorder="1" applyAlignment="1">
      <alignment horizontal="right" vertical="center"/>
    </xf>
    <xf numFmtId="219" fontId="8" fillId="0" borderId="0" xfId="51" applyNumberFormat="1" applyFont="1" applyFill="1" applyBorder="1" applyAlignment="1">
      <alignment vertical="center"/>
    </xf>
    <xf numFmtId="219" fontId="9" fillId="0" borderId="0" xfId="51" applyNumberFormat="1" applyFont="1" applyFill="1" applyBorder="1" applyAlignment="1">
      <alignment vertical="center"/>
    </xf>
    <xf numFmtId="219" fontId="8" fillId="0" borderId="38" xfId="5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1" fontId="10" fillId="0" borderId="0" xfId="51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vertical="center"/>
    </xf>
    <xf numFmtId="0" fontId="34" fillId="0" borderId="35" xfId="0" applyFont="1" applyFill="1" applyBorder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224" fontId="9" fillId="0" borderId="0" xfId="51" applyNumberFormat="1" applyFont="1" applyFill="1" applyBorder="1" applyAlignment="1">
      <alignment horizontal="right" vertical="center"/>
    </xf>
    <xf numFmtId="224" fontId="9" fillId="0" borderId="0" xfId="51" applyNumberFormat="1" applyFont="1" applyFill="1" applyAlignment="1" applyProtection="1">
      <alignment vertical="center"/>
      <protection/>
    </xf>
    <xf numFmtId="224" fontId="9" fillId="0" borderId="0" xfId="51" applyNumberFormat="1" applyFont="1" applyFill="1" applyAlignment="1">
      <alignment vertical="center"/>
    </xf>
    <xf numFmtId="219" fontId="9" fillId="0" borderId="0" xfId="49" applyNumberFormat="1" applyFont="1" applyFill="1" applyBorder="1" applyAlignment="1" applyProtection="1">
      <alignment horizontal="right" vertical="center"/>
      <protection/>
    </xf>
    <xf numFmtId="219" fontId="8" fillId="0" borderId="0" xfId="0" applyNumberFormat="1" applyFont="1" applyFill="1" applyAlignment="1">
      <alignment horizontal="right" vertical="center"/>
    </xf>
    <xf numFmtId="219" fontId="9" fillId="0" borderId="0" xfId="49" applyNumberFormat="1" applyFont="1" applyFill="1" applyAlignment="1">
      <alignment horizontal="right" vertical="center"/>
    </xf>
    <xf numFmtId="219" fontId="8" fillId="0" borderId="0" xfId="49" applyNumberFormat="1" applyFont="1" applyFill="1" applyBorder="1" applyAlignment="1" applyProtection="1">
      <alignment horizontal="right" vertical="center"/>
      <protection/>
    </xf>
    <xf numFmtId="219" fontId="9" fillId="0" borderId="0" xfId="0" applyNumberFormat="1" applyFont="1" applyFill="1" applyAlignment="1">
      <alignment horizontal="right" vertical="center"/>
    </xf>
    <xf numFmtId="219" fontId="8" fillId="0" borderId="0" xfId="49" applyNumberFormat="1" applyFont="1" applyFill="1" applyAlignment="1">
      <alignment horizontal="right" vertical="center"/>
    </xf>
    <xf numFmtId="41" fontId="8" fillId="0" borderId="40" xfId="0" applyNumberFormat="1" applyFont="1" applyFill="1" applyBorder="1" applyAlignment="1">
      <alignment vertical="center"/>
    </xf>
    <xf numFmtId="41" fontId="8" fillId="0" borderId="41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224" fontId="8" fillId="0" borderId="40" xfId="0" applyNumberFormat="1" applyFont="1" applyFill="1" applyBorder="1" applyAlignment="1">
      <alignment vertical="center"/>
    </xf>
    <xf numFmtId="224" fontId="9" fillId="0" borderId="40" xfId="0" applyNumberFormat="1" applyFont="1" applyFill="1" applyBorder="1" applyAlignment="1">
      <alignment vertical="center"/>
    </xf>
    <xf numFmtId="41" fontId="10" fillId="0" borderId="40" xfId="0" applyNumberFormat="1" applyFont="1" applyBorder="1" applyAlignment="1">
      <alignment vertical="center"/>
    </xf>
    <xf numFmtId="41" fontId="8" fillId="0" borderId="4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43" xfId="0" applyNumberFormat="1" applyFont="1" applyFill="1" applyBorder="1" applyAlignment="1">
      <alignment vertical="center"/>
    </xf>
    <xf numFmtId="41" fontId="9" fillId="0" borderId="40" xfId="51" applyNumberFormat="1" applyFont="1" applyFill="1" applyBorder="1" applyAlignment="1" applyProtection="1">
      <alignment vertical="center"/>
      <protection/>
    </xf>
    <xf numFmtId="41" fontId="9" fillId="0" borderId="0" xfId="51" applyNumberFormat="1" applyFont="1" applyFill="1" applyBorder="1" applyAlignment="1" applyProtection="1">
      <alignment vertical="center"/>
      <protection/>
    </xf>
    <xf numFmtId="41" fontId="9" fillId="0" borderId="41" xfId="51" applyNumberFormat="1" applyFont="1" applyFill="1" applyBorder="1" applyAlignment="1" applyProtection="1">
      <alignment vertical="center"/>
      <protection/>
    </xf>
    <xf numFmtId="41" fontId="8" fillId="0" borderId="40" xfId="51" applyNumberFormat="1" applyFont="1" applyFill="1" applyBorder="1" applyAlignment="1">
      <alignment horizontal="right" vertical="center"/>
    </xf>
    <xf numFmtId="41" fontId="8" fillId="0" borderId="41" xfId="51" applyNumberFormat="1" applyFont="1" applyFill="1" applyBorder="1" applyAlignment="1">
      <alignment horizontal="right" vertical="center"/>
    </xf>
    <xf numFmtId="41" fontId="8" fillId="0" borderId="40" xfId="51" applyNumberFormat="1" applyFont="1" applyFill="1" applyBorder="1" applyAlignment="1">
      <alignment vertical="center"/>
    </xf>
    <xf numFmtId="41" fontId="8" fillId="0" borderId="41" xfId="51" applyNumberFormat="1" applyFont="1" applyFill="1" applyBorder="1" applyAlignment="1">
      <alignment vertical="center"/>
    </xf>
    <xf numFmtId="41" fontId="9" fillId="0" borderId="40" xfId="51" applyNumberFormat="1" applyFont="1" applyFill="1" applyBorder="1" applyAlignment="1">
      <alignment vertical="center"/>
    </xf>
    <xf numFmtId="41" fontId="9" fillId="0" borderId="41" xfId="51" applyNumberFormat="1" applyFont="1" applyFill="1" applyBorder="1" applyAlignment="1">
      <alignment vertical="center"/>
    </xf>
    <xf numFmtId="41" fontId="8" fillId="0" borderId="44" xfId="51" applyNumberFormat="1" applyFont="1" applyFill="1" applyBorder="1" applyAlignment="1">
      <alignment vertical="center"/>
    </xf>
    <xf numFmtId="41" fontId="8" fillId="0" borderId="45" xfId="51" applyNumberFormat="1" applyFont="1" applyFill="1" applyBorder="1" applyAlignment="1">
      <alignment vertical="center"/>
    </xf>
    <xf numFmtId="41" fontId="8" fillId="0" borderId="46" xfId="51" applyNumberFormat="1" applyFont="1" applyFill="1" applyBorder="1" applyAlignment="1">
      <alignment horizontal="right" vertical="center"/>
    </xf>
    <xf numFmtId="219" fontId="8" fillId="0" borderId="42" xfId="0" applyNumberFormat="1" applyFont="1" applyFill="1" applyBorder="1" applyAlignment="1">
      <alignment vertical="center"/>
    </xf>
    <xf numFmtId="219" fontId="8" fillId="0" borderId="40" xfId="0" applyNumberFormat="1" applyFont="1" applyFill="1" applyBorder="1" applyAlignment="1">
      <alignment vertical="center"/>
    </xf>
    <xf numFmtId="224" fontId="9" fillId="0" borderId="40" xfId="51" applyNumberFormat="1" applyFont="1" applyFill="1" applyBorder="1" applyAlignment="1">
      <alignment horizontal="right" vertical="center"/>
    </xf>
    <xf numFmtId="224" fontId="9" fillId="0" borderId="40" xfId="51" applyNumberFormat="1" applyFont="1" applyFill="1" applyBorder="1" applyAlignment="1" applyProtection="1">
      <alignment vertical="center"/>
      <protection/>
    </xf>
    <xf numFmtId="219" fontId="8" fillId="0" borderId="40" xfId="51" applyNumberFormat="1" applyFont="1" applyFill="1" applyBorder="1" applyAlignment="1">
      <alignment vertical="center"/>
    </xf>
    <xf numFmtId="219" fontId="9" fillId="0" borderId="40" xfId="51" applyNumberFormat="1" applyFont="1" applyFill="1" applyBorder="1" applyAlignment="1">
      <alignment vertical="center"/>
    </xf>
    <xf numFmtId="219" fontId="8" fillId="0" borderId="44" xfId="51" applyNumberFormat="1" applyFont="1" applyFill="1" applyBorder="1" applyAlignment="1">
      <alignment vertical="center"/>
    </xf>
    <xf numFmtId="219" fontId="8" fillId="0" borderId="40" xfId="51" applyNumberFormat="1" applyFont="1" applyFill="1" applyBorder="1" applyAlignment="1">
      <alignment horizontal="right" vertical="center"/>
    </xf>
    <xf numFmtId="219" fontId="8" fillId="0" borderId="46" xfId="51" applyNumberFormat="1" applyFont="1" applyFill="1" applyBorder="1" applyAlignment="1">
      <alignment horizontal="right" vertical="center"/>
    </xf>
    <xf numFmtId="41" fontId="8" fillId="0" borderId="40" xfId="49" applyNumberFormat="1" applyFont="1" applyFill="1" applyBorder="1" applyAlignment="1">
      <alignment vertical="center"/>
    </xf>
    <xf numFmtId="41" fontId="8" fillId="0" borderId="41" xfId="49" applyNumberFormat="1" applyFont="1" applyFill="1" applyBorder="1" applyAlignment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vertical="center"/>
    </xf>
    <xf numFmtId="41" fontId="9" fillId="0" borderId="41" xfId="49" applyNumberFormat="1" applyFont="1" applyFill="1" applyBorder="1" applyAlignment="1">
      <alignment vertical="center"/>
    </xf>
    <xf numFmtId="219" fontId="8" fillId="0" borderId="40" xfId="49" applyNumberFormat="1" applyFont="1" applyFill="1" applyBorder="1" applyAlignment="1">
      <alignment horizontal="right" vertical="center"/>
    </xf>
    <xf numFmtId="219" fontId="9" fillId="0" borderId="40" xfId="49" applyNumberFormat="1" applyFont="1" applyFill="1" applyBorder="1" applyAlignment="1" applyProtection="1">
      <alignment horizontal="right" vertical="center"/>
      <protection/>
    </xf>
    <xf numFmtId="219" fontId="8" fillId="0" borderId="40" xfId="0" applyNumberFormat="1" applyFont="1" applyFill="1" applyBorder="1" applyAlignment="1">
      <alignment horizontal="right" vertical="center"/>
    </xf>
    <xf numFmtId="219" fontId="9" fillId="0" borderId="40" xfId="49" applyNumberFormat="1" applyFont="1" applyFill="1" applyBorder="1" applyAlignment="1">
      <alignment horizontal="right" vertical="center"/>
    </xf>
    <xf numFmtId="219" fontId="8" fillId="0" borderId="40" xfId="49" applyNumberFormat="1" applyFont="1" applyFill="1" applyBorder="1" applyAlignment="1" applyProtection="1">
      <alignment horizontal="right" vertical="center"/>
      <protection/>
    </xf>
    <xf numFmtId="219" fontId="9" fillId="0" borderId="40" xfId="0" applyNumberFormat="1" applyFont="1" applyFill="1" applyBorder="1" applyAlignment="1">
      <alignment horizontal="right" vertical="center"/>
    </xf>
    <xf numFmtId="41" fontId="8" fillId="0" borderId="42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41" fontId="8" fillId="0" borderId="43" xfId="49" applyNumberFormat="1" applyFont="1" applyFill="1" applyBorder="1" applyAlignment="1">
      <alignment horizontal="right" vertical="center"/>
    </xf>
    <xf numFmtId="41" fontId="8" fillId="0" borderId="40" xfId="49" applyNumberFormat="1" applyFont="1" applyFill="1" applyBorder="1" applyAlignment="1">
      <alignment horizontal="right" vertical="center"/>
    </xf>
    <xf numFmtId="41" fontId="8" fillId="0" borderId="41" xfId="49" applyNumberFormat="1" applyFont="1" applyFill="1" applyBorder="1" applyAlignment="1">
      <alignment horizontal="center" vertical="center"/>
    </xf>
    <xf numFmtId="41" fontId="9" fillId="0" borderId="40" xfId="49" applyNumberFormat="1" applyFont="1" applyFill="1" applyBorder="1" applyAlignment="1">
      <alignment horizontal="right" vertical="center"/>
    </xf>
    <xf numFmtId="41" fontId="9" fillId="0" borderId="0" xfId="49" applyNumberFormat="1" applyFont="1" applyFill="1" applyBorder="1" applyAlignment="1">
      <alignment horizontal="right" vertical="center"/>
    </xf>
    <xf numFmtId="41" fontId="9" fillId="0" borderId="41" xfId="49" applyNumberFormat="1" applyFont="1" applyFill="1" applyBorder="1" applyAlignment="1">
      <alignment horizontal="right" vertical="center"/>
    </xf>
    <xf numFmtId="41" fontId="8" fillId="0" borderId="4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41" xfId="0" applyNumberFormat="1" applyFont="1" applyFill="1" applyBorder="1" applyAlignment="1">
      <alignment/>
    </xf>
    <xf numFmtId="41" fontId="10" fillId="0" borderId="40" xfId="49" applyNumberFormat="1" applyFont="1" applyFill="1" applyBorder="1" applyAlignment="1">
      <alignment/>
    </xf>
    <xf numFmtId="41" fontId="10" fillId="0" borderId="41" xfId="49" applyNumberFormat="1" applyFont="1" applyFill="1" applyBorder="1" applyAlignment="1">
      <alignment/>
    </xf>
    <xf numFmtId="41" fontId="9" fillId="0" borderId="40" xfId="0" applyNumberFormat="1" applyFont="1" applyFill="1" applyBorder="1" applyAlignment="1">
      <alignment/>
    </xf>
    <xf numFmtId="41" fontId="9" fillId="0" borderId="0" xfId="49" applyNumberFormat="1" applyFont="1" applyFill="1" applyBorder="1" applyAlignment="1">
      <alignment/>
    </xf>
    <xf numFmtId="41" fontId="9" fillId="0" borderId="41" xfId="0" applyNumberFormat="1" applyFont="1" applyFill="1" applyBorder="1" applyAlignment="1">
      <alignment/>
    </xf>
    <xf numFmtId="41" fontId="8" fillId="0" borderId="40" xfId="49" applyNumberFormat="1" applyFont="1" applyFill="1" applyBorder="1" applyAlignment="1">
      <alignment horizontal="right"/>
    </xf>
    <xf numFmtId="41" fontId="8" fillId="0" borderId="41" xfId="49" applyNumberFormat="1" applyFont="1" applyFill="1" applyBorder="1" applyAlignment="1">
      <alignment horizontal="right"/>
    </xf>
    <xf numFmtId="41" fontId="8" fillId="0" borderId="0" xfId="49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41" fontId="9" fillId="0" borderId="40" xfId="49" applyNumberFormat="1" applyFont="1" applyFill="1" applyBorder="1" applyAlignment="1">
      <alignment horizontal="right"/>
    </xf>
    <xf numFmtId="41" fontId="9" fillId="0" borderId="0" xfId="49" applyNumberFormat="1" applyFont="1" applyFill="1" applyBorder="1" applyAlignment="1">
      <alignment horizontal="right"/>
    </xf>
    <xf numFmtId="41" fontId="9" fillId="0" borderId="41" xfId="49" applyNumberFormat="1" applyFont="1" applyFill="1" applyBorder="1" applyAlignment="1">
      <alignment horizontal="right"/>
    </xf>
    <xf numFmtId="41" fontId="8" fillId="0" borderId="46" xfId="0" applyNumberFormat="1" applyFont="1" applyFill="1" applyBorder="1" applyAlignment="1">
      <alignment/>
    </xf>
    <xf numFmtId="41" fontId="8" fillId="0" borderId="47" xfId="0" applyNumberFormat="1" applyFont="1" applyFill="1" applyBorder="1" applyAlignment="1">
      <alignment/>
    </xf>
    <xf numFmtId="41" fontId="8" fillId="0" borderId="41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center" vertical="center"/>
    </xf>
    <xf numFmtId="41" fontId="8" fillId="0" borderId="43" xfId="49" applyNumberFormat="1" applyFont="1" applyFill="1" applyBorder="1" applyAlignment="1">
      <alignment horizontal="center" vertical="center"/>
    </xf>
    <xf numFmtId="41" fontId="8" fillId="0" borderId="40" xfId="49" applyNumberFormat="1" applyFont="1" applyFill="1" applyBorder="1" applyAlignment="1">
      <alignment horizontal="center" vertical="center"/>
    </xf>
    <xf numFmtId="41" fontId="8" fillId="0" borderId="0" xfId="49" applyNumberFormat="1" applyFont="1" applyFill="1" applyBorder="1" applyAlignment="1">
      <alignment horizontal="center" vertical="center"/>
    </xf>
    <xf numFmtId="41" fontId="10" fillId="0" borderId="48" xfId="0" applyNumberFormat="1" applyFont="1" applyFill="1" applyBorder="1" applyAlignment="1">
      <alignment vertical="center"/>
    </xf>
    <xf numFmtId="41" fontId="10" fillId="0" borderId="49" xfId="0" applyNumberFormat="1" applyFont="1" applyFill="1" applyBorder="1" applyAlignment="1">
      <alignment vertical="center"/>
    </xf>
    <xf numFmtId="41" fontId="11" fillId="0" borderId="49" xfId="0" applyNumberFormat="1" applyFont="1" applyFill="1" applyBorder="1" applyAlignment="1">
      <alignment vertical="center"/>
    </xf>
    <xf numFmtId="41" fontId="10" fillId="0" borderId="49" xfId="51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41" fontId="8" fillId="0" borderId="49" xfId="51" applyNumberFormat="1" applyFont="1" applyFill="1" applyBorder="1" applyAlignment="1">
      <alignment vertical="center"/>
    </xf>
    <xf numFmtId="41" fontId="10" fillId="0" borderId="48" xfId="0" applyNumberFormat="1" applyFont="1" applyFill="1" applyBorder="1" applyAlignment="1">
      <alignment horizontal="right" vertical="center"/>
    </xf>
    <xf numFmtId="41" fontId="10" fillId="0" borderId="49" xfId="0" applyNumberFormat="1" applyFont="1" applyFill="1" applyBorder="1" applyAlignment="1">
      <alignment horizontal="right" vertical="center"/>
    </xf>
    <xf numFmtId="41" fontId="11" fillId="0" borderId="49" xfId="0" applyNumberFormat="1" applyFont="1" applyFill="1" applyBorder="1" applyAlignment="1">
      <alignment horizontal="right" vertical="center"/>
    </xf>
    <xf numFmtId="41" fontId="10" fillId="0" borderId="49" xfId="51" applyNumberFormat="1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right" vertical="center"/>
    </xf>
    <xf numFmtId="0" fontId="34" fillId="0" borderId="49" xfId="0" applyFont="1" applyFill="1" applyBorder="1" applyAlignment="1">
      <alignment horizontal="right" vertical="center"/>
    </xf>
    <xf numFmtId="41" fontId="8" fillId="0" borderId="49" xfId="51" applyNumberFormat="1" applyFont="1" applyFill="1" applyBorder="1" applyAlignment="1">
      <alignment horizontal="right" vertical="center"/>
    </xf>
    <xf numFmtId="41" fontId="10" fillId="0" borderId="48" xfId="49" applyNumberFormat="1" applyFont="1" applyBorder="1" applyAlignment="1">
      <alignment vertical="center" wrapText="1"/>
    </xf>
    <xf numFmtId="41" fontId="10" fillId="0" borderId="49" xfId="49" applyNumberFormat="1" applyFont="1" applyBorder="1" applyAlignment="1">
      <alignment vertical="center" wrapText="1"/>
    </xf>
    <xf numFmtId="41" fontId="10" fillId="0" borderId="49" xfId="49" applyNumberFormat="1" applyFont="1" applyFill="1" applyBorder="1" applyAlignment="1">
      <alignment vertical="center" wrapText="1"/>
    </xf>
    <xf numFmtId="41" fontId="11" fillId="0" borderId="49" xfId="0" applyNumberFormat="1" applyFont="1" applyBorder="1" applyAlignment="1">
      <alignment vertical="center"/>
    </xf>
    <xf numFmtId="41" fontId="10" fillId="0" borderId="49" xfId="0" applyNumberFormat="1" applyFont="1" applyBorder="1" applyAlignment="1">
      <alignment vertical="center"/>
    </xf>
    <xf numFmtId="41" fontId="10" fillId="0" borderId="49" xfId="49" applyNumberFormat="1" applyFont="1" applyBorder="1" applyAlignment="1">
      <alignment vertical="center"/>
    </xf>
    <xf numFmtId="41" fontId="11" fillId="0" borderId="49" xfId="49" applyNumberFormat="1" applyFont="1" applyBorder="1" applyAlignment="1">
      <alignment vertical="center"/>
    </xf>
    <xf numFmtId="41" fontId="10" fillId="0" borderId="42" xfId="0" applyNumberFormat="1" applyFont="1" applyFill="1" applyBorder="1" applyAlignment="1">
      <alignment vertical="center"/>
    </xf>
    <xf numFmtId="41" fontId="10" fillId="0" borderId="40" xfId="0" applyNumberFormat="1" applyFont="1" applyFill="1" applyBorder="1" applyAlignment="1">
      <alignment vertical="center"/>
    </xf>
    <xf numFmtId="41" fontId="10" fillId="0" borderId="41" xfId="0" applyNumberFormat="1" applyFont="1" applyFill="1" applyBorder="1" applyAlignment="1">
      <alignment vertical="center"/>
    </xf>
    <xf numFmtId="41" fontId="11" fillId="0" borderId="40" xfId="0" applyNumberFormat="1" applyFont="1" applyFill="1" applyBorder="1" applyAlignment="1">
      <alignment vertical="center"/>
    </xf>
    <xf numFmtId="41" fontId="11" fillId="0" borderId="41" xfId="0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 shrinkToFit="1"/>
    </xf>
    <xf numFmtId="219" fontId="10" fillId="0" borderId="0" xfId="49" applyNumberFormat="1" applyFont="1" applyFill="1" applyBorder="1" applyAlignment="1">
      <alignment horizontal="center" vertical="center"/>
    </xf>
    <xf numFmtId="41" fontId="10" fillId="0" borderId="35" xfId="49" applyNumberFormat="1" applyFont="1" applyFill="1" applyBorder="1" applyAlignment="1">
      <alignment horizontal="center" vertical="center"/>
    </xf>
    <xf numFmtId="41" fontId="9" fillId="0" borderId="50" xfId="51" applyNumberFormat="1" applyFont="1" applyFill="1" applyBorder="1" applyAlignment="1">
      <alignment horizontal="right" vertical="center"/>
    </xf>
    <xf numFmtId="41" fontId="9" fillId="0" borderId="51" xfId="51" applyNumberFormat="1" applyFont="1" applyFill="1" applyBorder="1" applyAlignment="1">
      <alignment horizontal="right" vertical="center"/>
    </xf>
    <xf numFmtId="219" fontId="9" fillId="0" borderId="51" xfId="51" applyNumberFormat="1" applyFont="1" applyFill="1" applyBorder="1" applyAlignment="1">
      <alignment horizontal="right" vertical="center"/>
    </xf>
    <xf numFmtId="41" fontId="9" fillId="0" borderId="52" xfId="51" applyNumberFormat="1" applyFont="1" applyFill="1" applyBorder="1" applyAlignment="1">
      <alignment horizontal="right" vertical="center"/>
    </xf>
    <xf numFmtId="41" fontId="9" fillId="0" borderId="53" xfId="51" applyNumberFormat="1" applyFont="1" applyFill="1" applyBorder="1" applyAlignment="1">
      <alignment horizontal="right" vertical="center"/>
    </xf>
    <xf numFmtId="219" fontId="9" fillId="0" borderId="52" xfId="51" applyNumberFormat="1" applyFont="1" applyFill="1" applyBorder="1" applyAlignment="1">
      <alignment horizontal="right" vertical="center"/>
    </xf>
    <xf numFmtId="41" fontId="11" fillId="0" borderId="0" xfId="51" applyNumberFormat="1" applyFont="1" applyFill="1" applyBorder="1" applyAlignment="1">
      <alignment horizontal="left" vertical="center" shrinkToFit="1"/>
    </xf>
    <xf numFmtId="41" fontId="11" fillId="0" borderId="35" xfId="51" applyNumberFormat="1" applyFont="1" applyFill="1" applyBorder="1" applyAlignment="1">
      <alignment horizontal="left" vertical="center" shrinkToFit="1"/>
    </xf>
    <xf numFmtId="41" fontId="11" fillId="0" borderId="0" xfId="51" applyNumberFormat="1" applyFont="1" applyFill="1" applyBorder="1" applyAlignment="1">
      <alignment horizontal="left" vertical="center"/>
    </xf>
    <xf numFmtId="41" fontId="11" fillId="0" borderId="35" xfId="51" applyNumberFormat="1" applyFont="1" applyFill="1" applyBorder="1" applyAlignment="1">
      <alignment horizontal="left" vertical="center"/>
    </xf>
    <xf numFmtId="41" fontId="9" fillId="0" borderId="51" xfId="51" applyNumberFormat="1" applyFont="1" applyFill="1" applyBorder="1" applyAlignment="1">
      <alignment horizontal="left" vertical="center" shrinkToFit="1"/>
    </xf>
    <xf numFmtId="41" fontId="9" fillId="0" borderId="0" xfId="51" applyNumberFormat="1" applyFont="1" applyFill="1" applyBorder="1" applyAlignment="1">
      <alignment horizontal="left" vertical="center" shrinkToFit="1"/>
    </xf>
    <xf numFmtId="41" fontId="8" fillId="0" borderId="41" xfId="51" applyNumberFormat="1" applyFont="1" applyFill="1" applyBorder="1" applyAlignment="1">
      <alignment/>
    </xf>
    <xf numFmtId="41" fontId="8" fillId="0" borderId="49" xfId="51" applyNumberFormat="1" applyFont="1" applyFill="1" applyBorder="1" applyAlignment="1">
      <alignment/>
    </xf>
    <xf numFmtId="41" fontId="8" fillId="0" borderId="40" xfId="51" applyNumberFormat="1" applyFont="1" applyFill="1" applyBorder="1" applyAlignment="1">
      <alignment/>
    </xf>
    <xf numFmtId="41" fontId="10" fillId="0" borderId="41" xfId="51" applyNumberFormat="1" applyFont="1" applyFill="1" applyBorder="1" applyAlignment="1">
      <alignment/>
    </xf>
    <xf numFmtId="41" fontId="10" fillId="0" borderId="49" xfId="51" applyNumberFormat="1" applyFont="1" applyFill="1" applyBorder="1" applyAlignment="1">
      <alignment/>
    </xf>
    <xf numFmtId="41" fontId="10" fillId="0" borderId="40" xfId="51" applyNumberFormat="1" applyFont="1" applyFill="1" applyBorder="1" applyAlignment="1">
      <alignment/>
    </xf>
    <xf numFmtId="3" fontId="10" fillId="0" borderId="35" xfId="49" applyNumberFormat="1" applyFont="1" applyFill="1" applyBorder="1" applyAlignment="1">
      <alignment horizontal="center" vertical="center"/>
    </xf>
    <xf numFmtId="41" fontId="10" fillId="0" borderId="36" xfId="49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219" fontId="9" fillId="0" borderId="0" xfId="49" applyNumberFormat="1" applyFont="1" applyFill="1" applyBorder="1" applyAlignment="1">
      <alignment horizontal="right" vertical="center"/>
    </xf>
    <xf numFmtId="41" fontId="10" fillId="0" borderId="0" xfId="49" applyNumberFormat="1" applyFont="1" applyFill="1" applyBorder="1" applyAlignment="1">
      <alignment vertical="center"/>
    </xf>
    <xf numFmtId="49" fontId="15" fillId="0" borderId="35" xfId="0" applyNumberFormat="1" applyFont="1" applyBorder="1" applyAlignment="1">
      <alignment vertical="center" shrinkToFit="1"/>
    </xf>
    <xf numFmtId="235" fontId="11" fillId="0" borderId="35" xfId="49" applyNumberFormat="1" applyFont="1" applyFill="1" applyBorder="1" applyAlignment="1">
      <alignment horizontal="center" vertical="center"/>
    </xf>
    <xf numFmtId="3" fontId="10" fillId="0" borderId="0" xfId="49" applyNumberFormat="1" applyFont="1" applyFill="1" applyBorder="1" applyAlignment="1">
      <alignment horizontal="center" vertical="center"/>
    </xf>
    <xf numFmtId="235" fontId="11" fillId="0" borderId="0" xfId="49" applyNumberFormat="1" applyFont="1" applyFill="1" applyBorder="1" applyAlignment="1">
      <alignment horizontal="center" vertical="center"/>
    </xf>
    <xf numFmtId="41" fontId="9" fillId="0" borderId="35" xfId="49" applyNumberFormat="1" applyFont="1" applyFill="1" applyBorder="1" applyAlignment="1">
      <alignment vertical="center"/>
    </xf>
    <xf numFmtId="41" fontId="8" fillId="0" borderId="35" xfId="49" applyNumberFormat="1" applyFont="1" applyFill="1" applyBorder="1" applyAlignment="1">
      <alignment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43" xfId="49" applyNumberFormat="1" applyFont="1" applyFill="1" applyBorder="1" applyAlignment="1">
      <alignment horizontal="center" vertical="center"/>
    </xf>
    <xf numFmtId="41" fontId="10" fillId="0" borderId="40" xfId="49" applyNumberFormat="1" applyFont="1" applyFill="1" applyBorder="1" applyAlignment="1">
      <alignment horizontal="center" vertical="center"/>
    </xf>
    <xf numFmtId="41" fontId="10" fillId="0" borderId="41" xfId="49" applyNumberFormat="1" applyFont="1" applyFill="1" applyBorder="1" applyAlignment="1">
      <alignment horizontal="center" vertical="center"/>
    </xf>
    <xf numFmtId="41" fontId="9" fillId="0" borderId="40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219" fontId="10" fillId="0" borderId="42" xfId="49" applyNumberFormat="1" applyFont="1" applyFill="1" applyBorder="1" applyAlignment="1">
      <alignment horizontal="center" vertical="center"/>
    </xf>
    <xf numFmtId="219" fontId="10" fillId="0" borderId="40" xfId="49" applyNumberFormat="1" applyFont="1" applyFill="1" applyBorder="1" applyAlignment="1">
      <alignment horizontal="center" vertical="center"/>
    </xf>
    <xf numFmtId="3" fontId="10" fillId="0" borderId="0" xfId="49" applyNumberFormat="1" applyFont="1" applyFill="1" applyBorder="1" applyAlignment="1">
      <alignment horizontal="center" vertical="center" shrinkToFit="1"/>
    </xf>
    <xf numFmtId="219" fontId="8" fillId="0" borderId="0" xfId="0" applyNumberFormat="1" applyFont="1" applyFill="1" applyBorder="1" applyAlignment="1">
      <alignment horizontal="right" vertical="center"/>
    </xf>
    <xf numFmtId="41" fontId="8" fillId="0" borderId="28" xfId="49" applyNumberFormat="1" applyFont="1" applyFill="1" applyBorder="1" applyAlignment="1">
      <alignment vertical="center"/>
    </xf>
    <xf numFmtId="219" fontId="8" fillId="0" borderId="28" xfId="49" applyNumberFormat="1" applyFont="1" applyFill="1" applyBorder="1" applyAlignment="1">
      <alignment vertical="center"/>
    </xf>
    <xf numFmtId="219" fontId="8" fillId="0" borderId="28" xfId="51" applyNumberFormat="1" applyFont="1" applyFill="1" applyBorder="1" applyAlignment="1">
      <alignment vertical="center"/>
    </xf>
    <xf numFmtId="3" fontId="10" fillId="0" borderId="13" xfId="49" applyNumberFormat="1" applyFont="1" applyFill="1" applyBorder="1" applyAlignment="1">
      <alignment horizontal="centerContinuous" vertical="center"/>
    </xf>
    <xf numFmtId="3" fontId="10" fillId="0" borderId="0" xfId="49" applyNumberFormat="1" applyFont="1" applyFill="1" applyBorder="1" applyAlignment="1">
      <alignment horizontal="centerContinuous"/>
    </xf>
    <xf numFmtId="3" fontId="10" fillId="0" borderId="11" xfId="49" applyNumberFormat="1" applyFont="1" applyFill="1" applyBorder="1" applyAlignment="1">
      <alignment horizontal="center" shrinkToFit="1"/>
    </xf>
    <xf numFmtId="41" fontId="8" fillId="0" borderId="36" xfId="49" applyNumberFormat="1" applyFont="1" applyFill="1" applyBorder="1" applyAlignment="1">
      <alignment horizontal="right" vertical="center"/>
    </xf>
    <xf numFmtId="41" fontId="8" fillId="0" borderId="35" xfId="49" applyNumberFormat="1" applyFont="1" applyFill="1" applyBorder="1" applyAlignment="1">
      <alignment horizontal="right" vertical="center"/>
    </xf>
    <xf numFmtId="41" fontId="9" fillId="0" borderId="35" xfId="49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/>
    </xf>
    <xf numFmtId="41" fontId="8" fillId="0" borderId="35" xfId="0" applyNumberFormat="1" applyFont="1" applyFill="1" applyBorder="1" applyAlignment="1">
      <alignment/>
    </xf>
    <xf numFmtId="41" fontId="10" fillId="0" borderId="35" xfId="49" applyNumberFormat="1" applyFont="1" applyFill="1" applyBorder="1" applyAlignment="1">
      <alignment/>
    </xf>
    <xf numFmtId="41" fontId="9" fillId="0" borderId="35" xfId="0" applyNumberFormat="1" applyFont="1" applyFill="1" applyBorder="1" applyAlignment="1">
      <alignment/>
    </xf>
    <xf numFmtId="41" fontId="8" fillId="0" borderId="35" xfId="49" applyNumberFormat="1" applyFont="1" applyFill="1" applyBorder="1" applyAlignment="1">
      <alignment horizontal="right"/>
    </xf>
    <xf numFmtId="41" fontId="9" fillId="0" borderId="35" xfId="49" applyNumberFormat="1" applyFont="1" applyFill="1" applyBorder="1" applyAlignment="1">
      <alignment horizontal="right"/>
    </xf>
    <xf numFmtId="41" fontId="8" fillId="0" borderId="37" xfId="0" applyNumberFormat="1" applyFont="1" applyFill="1" applyBorder="1" applyAlignment="1">
      <alignment/>
    </xf>
    <xf numFmtId="41" fontId="8" fillId="0" borderId="54" xfId="51" applyNumberFormat="1" applyFont="1" applyFill="1" applyBorder="1" applyAlignment="1">
      <alignment/>
    </xf>
    <xf numFmtId="41" fontId="8" fillId="0" borderId="55" xfId="51" applyNumberFormat="1" applyFont="1" applyFill="1" applyBorder="1" applyAlignment="1">
      <alignment/>
    </xf>
    <xf numFmtId="41" fontId="8" fillId="0" borderId="56" xfId="51" applyNumberFormat="1" applyFont="1" applyFill="1" applyBorder="1" applyAlignment="1">
      <alignment/>
    </xf>
    <xf numFmtId="41" fontId="10" fillId="0" borderId="35" xfId="51" applyNumberFormat="1" applyFont="1" applyFill="1" applyBorder="1" applyAlignment="1">
      <alignment horizontal="center"/>
    </xf>
    <xf numFmtId="41" fontId="10" fillId="0" borderId="35" xfId="51" applyNumberFormat="1" applyFont="1" applyFill="1" applyBorder="1" applyAlignment="1">
      <alignment/>
    </xf>
    <xf numFmtId="41" fontId="11" fillId="0" borderId="35" xfId="51" applyNumberFormat="1" applyFont="1" applyFill="1" applyBorder="1" applyAlignment="1">
      <alignment horizontal="left"/>
    </xf>
    <xf numFmtId="41" fontId="8" fillId="0" borderId="57" xfId="51" applyNumberFormat="1" applyFont="1" applyFill="1" applyBorder="1" applyAlignment="1">
      <alignment/>
    </xf>
    <xf numFmtId="41" fontId="10" fillId="0" borderId="0" xfId="51" applyNumberFormat="1" applyFont="1" applyFill="1" applyBorder="1" applyAlignment="1">
      <alignment horizontal="center"/>
    </xf>
    <xf numFmtId="41" fontId="10" fillId="0" borderId="0" xfId="51" applyNumberFormat="1" applyFont="1" applyFill="1" applyBorder="1" applyAlignment="1">
      <alignment/>
    </xf>
    <xf numFmtId="41" fontId="11" fillId="0" borderId="0" xfId="51" applyNumberFormat="1" applyFont="1" applyFill="1" applyBorder="1" applyAlignment="1">
      <alignment/>
    </xf>
    <xf numFmtId="41" fontId="10" fillId="0" borderId="58" xfId="51" applyNumberFormat="1" applyFont="1" applyFill="1" applyBorder="1" applyAlignment="1">
      <alignment vertical="center"/>
    </xf>
    <xf numFmtId="41" fontId="10" fillId="0" borderId="58" xfId="51" applyNumberFormat="1" applyFont="1" applyFill="1" applyBorder="1" applyAlignment="1">
      <alignment/>
    </xf>
    <xf numFmtId="41" fontId="8" fillId="0" borderId="59" xfId="51" applyNumberFormat="1" applyFont="1" applyFill="1" applyBorder="1" applyAlignment="1">
      <alignment/>
    </xf>
    <xf numFmtId="41" fontId="8" fillId="0" borderId="58" xfId="51" applyNumberFormat="1" applyFont="1" applyFill="1" applyBorder="1" applyAlignment="1">
      <alignment/>
    </xf>
    <xf numFmtId="41" fontId="10" fillId="0" borderId="43" xfId="0" applyNumberFormat="1" applyFont="1" applyFill="1" applyBorder="1" applyAlignment="1">
      <alignment horizontal="right" vertical="center"/>
    </xf>
    <xf numFmtId="41" fontId="10" fillId="0" borderId="41" xfId="0" applyNumberFormat="1" applyFont="1" applyFill="1" applyBorder="1" applyAlignment="1">
      <alignment horizontal="right" vertical="center"/>
    </xf>
    <xf numFmtId="41" fontId="11" fillId="0" borderId="41" xfId="0" applyNumberFormat="1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41" fontId="10" fillId="0" borderId="41" xfId="51" applyNumberFormat="1" applyFont="1" applyFill="1" applyBorder="1" applyAlignment="1">
      <alignment horizontal="right" vertical="center"/>
    </xf>
    <xf numFmtId="41" fontId="10" fillId="0" borderId="40" xfId="51" applyNumberFormat="1" applyFont="1" applyFill="1" applyBorder="1" applyAlignment="1">
      <alignment vertical="center"/>
    </xf>
    <xf numFmtId="41" fontId="8" fillId="0" borderId="37" xfId="0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horizontal="center"/>
    </xf>
    <xf numFmtId="41" fontId="8" fillId="0" borderId="0" xfId="51" applyNumberFormat="1" applyFont="1" applyFill="1" applyAlignment="1">
      <alignment horizontal="center"/>
    </xf>
    <xf numFmtId="41" fontId="8" fillId="0" borderId="35" xfId="51" applyNumberFormat="1" applyFont="1" applyFill="1" applyBorder="1" applyAlignment="1">
      <alignment horizontal="center"/>
    </xf>
    <xf numFmtId="49" fontId="38" fillId="0" borderId="0" xfId="0" applyNumberFormat="1" applyFont="1" applyAlignment="1">
      <alignment vertical="center" shrinkToFit="1"/>
    </xf>
    <xf numFmtId="219" fontId="10" fillId="0" borderId="0" xfId="49" applyNumberFormat="1" applyFont="1" applyFill="1" applyAlignment="1">
      <alignment horizontal="right"/>
    </xf>
    <xf numFmtId="219" fontId="10" fillId="0" borderId="0" xfId="51" applyNumberFormat="1" applyFont="1" applyFill="1" applyAlignment="1">
      <alignment horizontal="right"/>
    </xf>
    <xf numFmtId="41" fontId="13" fillId="0" borderId="0" xfId="51" applyNumberFormat="1" applyFont="1" applyFill="1" applyAlignment="1">
      <alignment vertical="center"/>
    </xf>
    <xf numFmtId="41" fontId="10" fillId="0" borderId="0" xfId="49" applyNumberFormat="1" applyFont="1" applyFill="1" applyAlignment="1">
      <alignment horizontal="right"/>
    </xf>
    <xf numFmtId="41" fontId="10" fillId="0" borderId="0" xfId="51" applyNumberFormat="1" applyFont="1" applyFill="1" applyAlignment="1">
      <alignment horizontal="right"/>
    </xf>
    <xf numFmtId="41" fontId="13" fillId="0" borderId="11" xfId="49" applyNumberFormat="1" applyFont="1" applyBorder="1" applyAlignment="1">
      <alignment horizontal="left" vertical="center"/>
    </xf>
    <xf numFmtId="41" fontId="8" fillId="0" borderId="11" xfId="51" applyNumberFormat="1" applyFont="1" applyFill="1" applyBorder="1" applyAlignment="1">
      <alignment horizontal="center"/>
    </xf>
    <xf numFmtId="41" fontId="8" fillId="0" borderId="60" xfId="51" applyNumberFormat="1" applyFont="1" applyFill="1" applyBorder="1" applyAlignment="1">
      <alignment/>
    </xf>
    <xf numFmtId="41" fontId="8" fillId="0" borderId="61" xfId="51" applyNumberFormat="1" applyFont="1" applyFill="1" applyBorder="1" applyAlignment="1">
      <alignment/>
    </xf>
    <xf numFmtId="41" fontId="8" fillId="0" borderId="46" xfId="51" applyNumberFormat="1" applyFont="1" applyFill="1" applyBorder="1" applyAlignment="1">
      <alignment/>
    </xf>
    <xf numFmtId="41" fontId="8" fillId="0" borderId="47" xfId="51" applyNumberFormat="1" applyFont="1" applyFill="1" applyBorder="1" applyAlignment="1">
      <alignment/>
    </xf>
    <xf numFmtId="41" fontId="8" fillId="0" borderId="37" xfId="51" applyNumberFormat="1" applyFont="1" applyFill="1" applyBorder="1" applyAlignment="1">
      <alignment horizontal="center"/>
    </xf>
    <xf numFmtId="41" fontId="10" fillId="0" borderId="0" xfId="49" applyNumberFormat="1" applyFont="1" applyBorder="1" applyAlignment="1">
      <alignment vertical="center"/>
    </xf>
    <xf numFmtId="41" fontId="5" fillId="0" borderId="0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41" fontId="5" fillId="0" borderId="11" xfId="49" applyNumberFormat="1" applyFont="1" applyBorder="1" applyAlignment="1">
      <alignment vertical="center"/>
    </xf>
    <xf numFmtId="41" fontId="5" fillId="0" borderId="11" xfId="49" applyNumberFormat="1" applyFont="1" applyFill="1" applyBorder="1" applyAlignment="1">
      <alignment vertical="center"/>
    </xf>
    <xf numFmtId="41" fontId="5" fillId="0" borderId="60" xfId="49" applyNumberFormat="1" applyFont="1" applyBorder="1" applyAlignment="1">
      <alignment vertical="center"/>
    </xf>
    <xf numFmtId="41" fontId="5" fillId="0" borderId="61" xfId="49" applyNumberFormat="1" applyFont="1" applyBorder="1" applyAlignment="1">
      <alignment vertical="center"/>
    </xf>
    <xf numFmtId="41" fontId="10" fillId="0" borderId="41" xfId="49" applyNumberFormat="1" applyFont="1" applyBorder="1" applyAlignment="1">
      <alignment vertical="center"/>
    </xf>
    <xf numFmtId="41" fontId="5" fillId="0" borderId="61" xfId="49" applyNumberFormat="1" applyFont="1" applyFill="1" applyBorder="1" applyAlignment="1">
      <alignment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62" xfId="49" applyNumberFormat="1" applyFont="1" applyFill="1" applyBorder="1" applyAlignment="1">
      <alignment vertical="center"/>
    </xf>
    <xf numFmtId="41" fontId="5" fillId="0" borderId="63" xfId="49" applyNumberFormat="1" applyFont="1" applyFill="1" applyBorder="1" applyAlignment="1">
      <alignment vertical="center"/>
    </xf>
    <xf numFmtId="41" fontId="10" fillId="0" borderId="42" xfId="49" applyNumberFormat="1" applyFont="1" applyBorder="1" applyAlignment="1">
      <alignment vertical="center" wrapText="1"/>
    </xf>
    <xf numFmtId="41" fontId="10" fillId="0" borderId="40" xfId="49" applyNumberFormat="1" applyFont="1" applyFill="1" applyBorder="1" applyAlignment="1">
      <alignment vertical="center" wrapText="1"/>
    </xf>
    <xf numFmtId="41" fontId="10" fillId="0" borderId="40" xfId="49" applyNumberFormat="1" applyFont="1" applyBorder="1" applyAlignment="1">
      <alignment vertical="center"/>
    </xf>
    <xf numFmtId="41" fontId="11" fillId="0" borderId="40" xfId="49" applyNumberFormat="1" applyFont="1" applyBorder="1" applyAlignment="1">
      <alignment vertical="center"/>
    </xf>
    <xf numFmtId="41" fontId="5" fillId="0" borderId="46" xfId="49" applyNumberFormat="1" applyFont="1" applyFill="1" applyBorder="1" applyAlignment="1">
      <alignment vertical="center"/>
    </xf>
    <xf numFmtId="41" fontId="10" fillId="0" borderId="43" xfId="49" applyNumberFormat="1" applyFont="1" applyBorder="1" applyAlignment="1">
      <alignment vertical="center" wrapText="1"/>
    </xf>
    <xf numFmtId="41" fontId="10" fillId="0" borderId="41" xfId="49" applyNumberFormat="1" applyFont="1" applyFill="1" applyBorder="1" applyAlignment="1">
      <alignment vertical="center" wrapText="1"/>
    </xf>
    <xf numFmtId="41" fontId="11" fillId="0" borderId="41" xfId="49" applyNumberFormat="1" applyFont="1" applyBorder="1" applyAlignment="1">
      <alignment vertical="center"/>
    </xf>
    <xf numFmtId="41" fontId="10" fillId="0" borderId="31" xfId="49" applyNumberFormat="1" applyFont="1" applyFill="1" applyBorder="1" applyAlignment="1">
      <alignment horizontal="center" vertical="center" wrapText="1"/>
    </xf>
    <xf numFmtId="41" fontId="10" fillId="0" borderId="29" xfId="49" applyNumberFormat="1" applyFont="1" applyFill="1" applyBorder="1" applyAlignment="1">
      <alignment horizontal="center" vertical="center"/>
    </xf>
    <xf numFmtId="41" fontId="10" fillId="0" borderId="30" xfId="49" applyNumberFormat="1" applyFont="1" applyFill="1" applyBorder="1" applyAlignment="1">
      <alignment horizontal="center" vertical="center"/>
    </xf>
    <xf numFmtId="219" fontId="10" fillId="0" borderId="31" xfId="49" applyNumberFormat="1" applyFont="1" applyFill="1" applyBorder="1" applyAlignment="1">
      <alignment horizontal="center" vertical="center"/>
    </xf>
    <xf numFmtId="219" fontId="10" fillId="0" borderId="29" xfId="49" applyNumberFormat="1" applyFont="1" applyFill="1" applyBorder="1" applyAlignment="1">
      <alignment horizontal="center" vertical="center"/>
    </xf>
    <xf numFmtId="41" fontId="10" fillId="0" borderId="31" xfId="49" applyNumberFormat="1" applyFont="1" applyFill="1" applyBorder="1" applyAlignment="1">
      <alignment horizontal="center" vertical="center" shrinkToFit="1"/>
    </xf>
    <xf numFmtId="41" fontId="10" fillId="0" borderId="29" xfId="49" applyNumberFormat="1" applyFont="1" applyFill="1" applyBorder="1" applyAlignment="1">
      <alignment horizontal="center" vertical="center" shrinkToFit="1"/>
    </xf>
    <xf numFmtId="41" fontId="10" fillId="0" borderId="64" xfId="51" applyNumberFormat="1" applyFont="1" applyFill="1" applyBorder="1" applyAlignment="1">
      <alignment horizontal="center" vertical="center"/>
    </xf>
    <xf numFmtId="41" fontId="10" fillId="0" borderId="33" xfId="51" applyNumberFormat="1" applyFont="1" applyFill="1" applyBorder="1" applyAlignment="1">
      <alignment horizontal="center" vertical="center"/>
    </xf>
    <xf numFmtId="41" fontId="10" fillId="0" borderId="31" xfId="51" applyNumberFormat="1" applyFont="1" applyFill="1" applyBorder="1" applyAlignment="1">
      <alignment horizontal="center" vertical="center" wrapText="1"/>
    </xf>
    <xf numFmtId="41" fontId="10" fillId="0" borderId="29" xfId="51" applyNumberFormat="1" applyFont="1" applyFill="1" applyBorder="1" applyAlignment="1">
      <alignment horizontal="center" vertical="center"/>
    </xf>
    <xf numFmtId="41" fontId="10" fillId="0" borderId="30" xfId="51" applyNumberFormat="1" applyFont="1" applyFill="1" applyBorder="1" applyAlignment="1">
      <alignment horizontal="center" vertical="center"/>
    </xf>
    <xf numFmtId="41" fontId="10" fillId="0" borderId="31" xfId="51" applyNumberFormat="1" applyFont="1" applyFill="1" applyBorder="1" applyAlignment="1">
      <alignment horizontal="center" vertical="center"/>
    </xf>
    <xf numFmtId="41" fontId="10" fillId="0" borderId="31" xfId="51" applyNumberFormat="1" applyFont="1" applyFill="1" applyBorder="1" applyAlignment="1">
      <alignment horizontal="center" vertical="center" shrinkToFit="1"/>
    </xf>
    <xf numFmtId="41" fontId="10" fillId="0" borderId="29" xfId="51" applyNumberFormat="1" applyFont="1" applyFill="1" applyBorder="1" applyAlignment="1">
      <alignment horizontal="center" vertical="center" shrinkToFit="1"/>
    </xf>
    <xf numFmtId="41" fontId="10" fillId="0" borderId="30" xfId="51" applyNumberFormat="1" applyFont="1" applyFill="1" applyBorder="1" applyAlignment="1">
      <alignment horizontal="center" vertical="center" shrinkToFit="1"/>
    </xf>
    <xf numFmtId="219" fontId="10" fillId="0" borderId="31" xfId="51" applyNumberFormat="1" applyFont="1" applyFill="1" applyBorder="1" applyAlignment="1">
      <alignment horizontal="center" vertical="center"/>
    </xf>
    <xf numFmtId="219" fontId="10" fillId="0" borderId="29" xfId="51" applyNumberFormat="1" applyFont="1" applyFill="1" applyBorder="1" applyAlignment="1">
      <alignment horizontal="center" vertical="center"/>
    </xf>
    <xf numFmtId="219" fontId="10" fillId="0" borderId="30" xfId="51" applyNumberFormat="1" applyFont="1" applyFill="1" applyBorder="1" applyAlignment="1">
      <alignment horizontal="center" vertical="center"/>
    </xf>
    <xf numFmtId="219" fontId="8" fillId="0" borderId="28" xfId="51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1" fontId="10" fillId="0" borderId="65" xfId="51" applyNumberFormat="1" applyFont="1" applyFill="1" applyBorder="1" applyAlignment="1">
      <alignment horizontal="center" vertical="center"/>
    </xf>
    <xf numFmtId="41" fontId="10" fillId="0" borderId="25" xfId="51" applyNumberFormat="1" applyFont="1" applyFill="1" applyBorder="1" applyAlignment="1">
      <alignment horizontal="center" vertical="center"/>
    </xf>
    <xf numFmtId="41" fontId="10" fillId="0" borderId="29" xfId="51" applyNumberFormat="1" applyFont="1" applyFill="1" applyBorder="1" applyAlignment="1">
      <alignment horizontal="center" vertical="center" wrapText="1"/>
    </xf>
    <xf numFmtId="41" fontId="10" fillId="0" borderId="30" xfId="51" applyNumberFormat="1" applyFont="1" applyFill="1" applyBorder="1" applyAlignment="1">
      <alignment horizontal="center" vertical="center" wrapText="1"/>
    </xf>
    <xf numFmtId="3" fontId="10" fillId="0" borderId="65" xfId="49" applyNumberFormat="1" applyFont="1" applyFill="1" applyBorder="1" applyAlignment="1">
      <alignment horizontal="center" vertical="center"/>
    </xf>
    <xf numFmtId="3" fontId="10" fillId="0" borderId="25" xfId="49" applyNumberFormat="1" applyFont="1" applyFill="1" applyBorder="1" applyAlignment="1">
      <alignment horizontal="center" vertical="center"/>
    </xf>
    <xf numFmtId="41" fontId="10" fillId="0" borderId="30" xfId="49" applyNumberFormat="1" applyFont="1" applyFill="1" applyBorder="1" applyAlignment="1">
      <alignment horizontal="center" vertical="center" shrinkToFit="1"/>
    </xf>
    <xf numFmtId="41" fontId="10" fillId="0" borderId="29" xfId="49" applyNumberFormat="1" applyFont="1" applyFill="1" applyBorder="1" applyAlignment="1">
      <alignment horizontal="center" vertical="center" wrapText="1"/>
    </xf>
    <xf numFmtId="41" fontId="10" fillId="0" borderId="30" xfId="49" applyNumberFormat="1" applyFont="1" applyFill="1" applyBorder="1" applyAlignment="1">
      <alignment horizontal="center" vertical="center" wrapText="1"/>
    </xf>
    <xf numFmtId="219" fontId="10" fillId="0" borderId="30" xfId="49" applyNumberFormat="1" applyFont="1" applyFill="1" applyBorder="1" applyAlignment="1">
      <alignment horizontal="center" vertical="center"/>
    </xf>
    <xf numFmtId="3" fontId="10" fillId="0" borderId="64" xfId="49" applyNumberFormat="1" applyFont="1" applyFill="1" applyBorder="1" applyAlignment="1">
      <alignment horizontal="center" vertical="center"/>
    </xf>
    <xf numFmtId="3" fontId="10" fillId="0" borderId="33" xfId="49" applyNumberFormat="1" applyFont="1" applyFill="1" applyBorder="1" applyAlignment="1">
      <alignment horizontal="center" vertical="center"/>
    </xf>
    <xf numFmtId="41" fontId="10" fillId="0" borderId="31" xfId="49" applyNumberFormat="1" applyFont="1" applyFill="1" applyBorder="1" applyAlignment="1">
      <alignment horizontal="center" vertical="center"/>
    </xf>
    <xf numFmtId="3" fontId="10" fillId="0" borderId="35" xfId="49" applyNumberFormat="1" applyFont="1" applyFill="1" applyBorder="1" applyAlignment="1">
      <alignment horizontal="center" vertical="center"/>
    </xf>
    <xf numFmtId="41" fontId="10" fillId="0" borderId="36" xfId="49" applyNumberFormat="1" applyFont="1" applyFill="1" applyBorder="1" applyAlignment="1">
      <alignment horizontal="center" vertical="center" wrapText="1"/>
    </xf>
    <xf numFmtId="41" fontId="10" fillId="0" borderId="13" xfId="49" applyNumberFormat="1" applyFont="1" applyFill="1" applyBorder="1" applyAlignment="1">
      <alignment horizontal="center" vertical="center" wrapText="1"/>
    </xf>
    <xf numFmtId="41" fontId="10" fillId="0" borderId="25" xfId="49" applyNumberFormat="1" applyFont="1" applyFill="1" applyBorder="1" applyAlignment="1">
      <alignment horizontal="center" vertical="center" wrapText="1"/>
    </xf>
    <xf numFmtId="41" fontId="10" fillId="0" borderId="23" xfId="49" applyNumberFormat="1" applyFont="1" applyFill="1" applyBorder="1" applyAlignment="1">
      <alignment horizontal="center" vertical="center" wrapText="1"/>
    </xf>
    <xf numFmtId="41" fontId="10" fillId="0" borderId="27" xfId="49" applyNumberFormat="1" applyFont="1" applyFill="1" applyBorder="1" applyAlignment="1">
      <alignment horizontal="center" vertical="center"/>
    </xf>
    <xf numFmtId="41" fontId="10" fillId="0" borderId="26" xfId="49" applyNumberFormat="1" applyFont="1" applyFill="1" applyBorder="1" applyAlignment="1">
      <alignment horizontal="center" vertical="center"/>
    </xf>
    <xf numFmtId="41" fontId="10" fillId="0" borderId="32" xfId="49" applyNumberFormat="1" applyFont="1" applyFill="1" applyBorder="1" applyAlignment="1">
      <alignment horizontal="center" vertical="center"/>
    </xf>
    <xf numFmtId="41" fontId="10" fillId="0" borderId="36" xfId="49" applyNumberFormat="1" applyFont="1" applyFill="1" applyBorder="1" applyAlignment="1">
      <alignment horizontal="center" vertical="center"/>
    </xf>
    <xf numFmtId="41" fontId="10" fillId="0" borderId="13" xfId="49" applyNumberFormat="1" applyFont="1" applyFill="1" applyBorder="1" applyAlignment="1">
      <alignment horizontal="center" vertical="center"/>
    </xf>
    <xf numFmtId="41" fontId="10" fillId="0" borderId="12" xfId="49" applyNumberFormat="1" applyFont="1" applyFill="1" applyBorder="1" applyAlignment="1">
      <alignment horizontal="center" vertical="center"/>
    </xf>
    <xf numFmtId="41" fontId="10" fillId="0" borderId="25" xfId="49" applyNumberFormat="1" applyFont="1" applyFill="1" applyBorder="1" applyAlignment="1">
      <alignment horizontal="center" vertical="center"/>
    </xf>
    <xf numFmtId="41" fontId="10" fillId="0" borderId="23" xfId="49" applyNumberFormat="1" applyFont="1" applyFill="1" applyBorder="1" applyAlignment="1">
      <alignment horizontal="center" vertical="center"/>
    </xf>
    <xf numFmtId="41" fontId="10" fillId="0" borderId="33" xfId="49" applyNumberFormat="1" applyFont="1" applyFill="1" applyBorder="1" applyAlignment="1">
      <alignment horizontal="center" vertical="center"/>
    </xf>
    <xf numFmtId="3" fontId="10" fillId="0" borderId="14" xfId="49" applyNumberFormat="1" applyFont="1" applyFill="1" applyBorder="1" applyAlignment="1">
      <alignment horizontal="center" vertical="center"/>
    </xf>
    <xf numFmtId="41" fontId="10" fillId="0" borderId="27" xfId="49" applyNumberFormat="1" applyFont="1" applyFill="1" applyBorder="1" applyAlignment="1">
      <alignment horizontal="center" vertical="center" wrapText="1"/>
    </xf>
    <xf numFmtId="41" fontId="10" fillId="0" borderId="26" xfId="49" applyNumberFormat="1" applyFont="1" applyFill="1" applyBorder="1" applyAlignment="1">
      <alignment horizontal="center" vertical="center" wrapText="1"/>
    </xf>
    <xf numFmtId="41" fontId="10" fillId="0" borderId="32" xfId="49" applyNumberFormat="1" applyFont="1" applyFill="1" applyBorder="1" applyAlignment="1">
      <alignment horizontal="center" vertical="center" wrapText="1"/>
    </xf>
    <xf numFmtId="41" fontId="10" fillId="0" borderId="36" xfId="0" applyNumberFormat="1" applyFont="1" applyFill="1" applyBorder="1" applyAlignment="1">
      <alignment horizontal="center" vertical="center" wrapText="1"/>
    </xf>
    <xf numFmtId="41" fontId="10" fillId="0" borderId="13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25" xfId="0" applyNumberFormat="1" applyFont="1" applyFill="1" applyBorder="1" applyAlignment="1">
      <alignment horizontal="center" vertical="center" wrapText="1"/>
    </xf>
    <xf numFmtId="41" fontId="10" fillId="0" borderId="23" xfId="0" applyNumberFormat="1" applyFont="1" applyFill="1" applyBorder="1" applyAlignment="1">
      <alignment horizontal="center" vertical="center" wrapText="1"/>
    </xf>
    <xf numFmtId="41" fontId="10" fillId="0" borderId="33" xfId="0" applyNumberFormat="1" applyFont="1" applyFill="1" applyBorder="1" applyAlignment="1">
      <alignment horizontal="center" vertical="center" wrapText="1"/>
    </xf>
    <xf numFmtId="41" fontId="10" fillId="0" borderId="12" xfId="49" applyNumberFormat="1" applyFont="1" applyFill="1" applyBorder="1" applyAlignment="1">
      <alignment horizontal="center" vertical="center" wrapText="1"/>
    </xf>
    <xf numFmtId="41" fontId="10" fillId="0" borderId="33" xfId="49" applyNumberFormat="1" applyFont="1" applyFill="1" applyBorder="1" applyAlignment="1">
      <alignment horizontal="center" vertical="center" wrapText="1"/>
    </xf>
    <xf numFmtId="41" fontId="10" fillId="0" borderId="28" xfId="51" applyNumberFormat="1" applyFont="1" applyFill="1" applyBorder="1" applyAlignment="1">
      <alignment horizontal="center" vertical="center"/>
    </xf>
    <xf numFmtId="41" fontId="5" fillId="0" borderId="15" xfId="49" applyNumberFormat="1" applyFont="1" applyBorder="1" applyAlignment="1">
      <alignment horizontal="center" vertical="center" wrapText="1"/>
    </xf>
    <xf numFmtId="41" fontId="5" fillId="0" borderId="34" xfId="49" applyNumberFormat="1" applyFont="1" applyBorder="1" applyAlignment="1">
      <alignment horizontal="center" vertical="center" wrapText="1"/>
    </xf>
    <xf numFmtId="41" fontId="5" fillId="0" borderId="65" xfId="49" applyNumberFormat="1" applyFont="1" applyBorder="1" applyAlignment="1">
      <alignment horizontal="center" vertical="center"/>
    </xf>
    <xf numFmtId="41" fontId="5" fillId="0" borderId="28" xfId="49" applyNumberFormat="1" applyFont="1" applyBorder="1" applyAlignment="1">
      <alignment horizontal="center" vertical="center"/>
    </xf>
    <xf numFmtId="41" fontId="5" fillId="0" borderId="29" xfId="49" applyNumberFormat="1" applyFont="1" applyBorder="1" applyAlignment="1">
      <alignment horizontal="center" vertical="center"/>
    </xf>
    <xf numFmtId="41" fontId="5" fillId="0" borderId="30" xfId="49" applyNumberFormat="1" applyFont="1" applyBorder="1" applyAlignment="1">
      <alignment horizontal="center" vertical="center"/>
    </xf>
    <xf numFmtId="41" fontId="8" fillId="0" borderId="65" xfId="49" applyNumberFormat="1" applyFont="1" applyBorder="1" applyAlignment="1">
      <alignment horizontal="center" vertical="center" wrapText="1"/>
    </xf>
    <xf numFmtId="41" fontId="8" fillId="0" borderId="35" xfId="49" applyNumberFormat="1" applyFont="1" applyBorder="1" applyAlignment="1">
      <alignment horizontal="center" vertical="center" wrapText="1"/>
    </xf>
    <xf numFmtId="41" fontId="8" fillId="0" borderId="25" xfId="49" applyNumberFormat="1" applyFont="1" applyBorder="1" applyAlignment="1">
      <alignment horizontal="center" vertical="center" wrapText="1"/>
    </xf>
    <xf numFmtId="0" fontId="15" fillId="0" borderId="66" xfId="63" applyFont="1" applyBorder="1" applyAlignment="1">
      <alignment horizontal="center" vertical="center" wrapText="1"/>
      <protection/>
    </xf>
    <xf numFmtId="0" fontId="15" fillId="0" borderId="15" xfId="63" applyFont="1" applyBorder="1" applyAlignment="1">
      <alignment horizontal="center" vertical="center" wrapText="1"/>
      <protection/>
    </xf>
    <xf numFmtId="0" fontId="15" fillId="0" borderId="34" xfId="63" applyFont="1" applyBorder="1" applyAlignment="1">
      <alignment horizontal="center" vertical="center" wrapText="1"/>
      <protection/>
    </xf>
    <xf numFmtId="41" fontId="8" fillId="0" borderId="64" xfId="49" applyNumberFormat="1" applyFont="1" applyBorder="1" applyAlignment="1">
      <alignment horizontal="center" vertical="center" wrapText="1"/>
    </xf>
    <xf numFmtId="41" fontId="8" fillId="0" borderId="14" xfId="49" applyNumberFormat="1" applyFont="1" applyBorder="1" applyAlignment="1">
      <alignment horizontal="center" vertical="center" wrapText="1"/>
    </xf>
    <xf numFmtId="41" fontId="8" fillId="0" borderId="33" xfId="49" applyNumberFormat="1" applyFont="1" applyBorder="1" applyAlignment="1">
      <alignment horizontal="center" vertical="center" wrapText="1"/>
    </xf>
    <xf numFmtId="41" fontId="5" fillId="0" borderId="66" xfId="49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1" fontId="5" fillId="0" borderId="25" xfId="49" applyNumberFormat="1" applyFont="1" applyBorder="1" applyAlignment="1">
      <alignment horizontal="center" vertical="center" wrapText="1"/>
    </xf>
    <xf numFmtId="41" fontId="5" fillId="0" borderId="33" xfId="49" applyNumberFormat="1" applyFont="1" applyBorder="1" applyAlignment="1">
      <alignment horizontal="center" vertical="center" wrapText="1"/>
    </xf>
    <xf numFmtId="41" fontId="5" fillId="0" borderId="34" xfId="0" applyNumberFormat="1" applyFont="1" applyBorder="1" applyAlignment="1">
      <alignment horizontal="center" vertical="center"/>
    </xf>
    <xf numFmtId="0" fontId="15" fillId="0" borderId="36" xfId="63" applyFont="1" applyBorder="1" applyAlignment="1">
      <alignment horizontal="center" vertical="center" wrapText="1"/>
      <protection/>
    </xf>
    <xf numFmtId="0" fontId="15" fillId="0" borderId="25" xfId="63" applyFont="1" applyBorder="1" applyAlignment="1">
      <alignment horizontal="center" vertical="center" wrapText="1"/>
      <protection/>
    </xf>
    <xf numFmtId="41" fontId="33" fillId="0" borderId="42" xfId="49" applyNumberFormat="1" applyFont="1" applyBorder="1" applyAlignment="1">
      <alignment horizontal="left" vertical="center" wrapText="1"/>
    </xf>
    <xf numFmtId="41" fontId="33" fillId="0" borderId="13" xfId="49" applyNumberFormat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224" fontId="8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41" xfId="0" applyFont="1" applyBorder="1" applyAlignment="1">
      <alignment horizontal="right" vertical="center" shrinkToFit="1"/>
    </xf>
    <xf numFmtId="41" fontId="8" fillId="0" borderId="0" xfId="0" applyNumberFormat="1" applyFont="1" applyBorder="1" applyAlignment="1">
      <alignment horizontal="right" vertical="center" shrinkToFit="1"/>
    </xf>
    <xf numFmtId="41" fontId="8" fillId="0" borderId="41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47" xfId="0" applyFont="1" applyBorder="1" applyAlignment="1">
      <alignment horizontal="right" vertical="center" shrinkToFit="1"/>
    </xf>
    <xf numFmtId="41" fontId="8" fillId="0" borderId="47" xfId="0" applyNumberFormat="1" applyFont="1" applyBorder="1" applyAlignment="1">
      <alignment horizontal="right" vertical="center" shrinkToFit="1"/>
    </xf>
    <xf numFmtId="41" fontId="8" fillId="0" borderId="11" xfId="0" applyNumberFormat="1" applyFont="1" applyBorder="1" applyAlignment="1">
      <alignment horizontal="right" vertical="center" shrinkToFit="1"/>
    </xf>
    <xf numFmtId="219" fontId="9" fillId="0" borderId="67" xfId="51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30041‐40003" xfId="62"/>
    <cellStyle name="標準_熊本県SY2卒業後の状況調査（高等学校　全日制・定時制）001_2008110800380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75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5.69921875" style="108" customWidth="1"/>
    <col min="2" max="2" width="10.5" style="52" customWidth="1"/>
    <col min="3" max="3" width="9" style="52" customWidth="1"/>
    <col min="4" max="4" width="10.5" style="52" customWidth="1"/>
    <col min="5" max="5" width="8.69921875" style="52" customWidth="1"/>
    <col min="6" max="7" width="7.59765625" style="52" customWidth="1"/>
    <col min="8" max="8" width="8.69921875" style="52" customWidth="1"/>
    <col min="9" max="10" width="7.59765625" style="52" customWidth="1"/>
    <col min="11" max="11" width="8.69921875" style="52" customWidth="1"/>
    <col min="12" max="13" width="7.59765625" style="52" customWidth="1"/>
    <col min="14" max="14" width="8.69921875" style="52" customWidth="1"/>
    <col min="15" max="16" width="6.59765625" style="52" customWidth="1"/>
    <col min="17" max="17" width="8.69921875" style="52" customWidth="1"/>
    <col min="18" max="19" width="7.59765625" style="52" customWidth="1"/>
    <col min="20" max="20" width="8.69921875" style="52" customWidth="1"/>
    <col min="21" max="21" width="6.59765625" style="52" customWidth="1"/>
    <col min="22" max="22" width="7.5" style="52" customWidth="1"/>
    <col min="23" max="23" width="8.69921875" style="52" customWidth="1"/>
    <col min="24" max="24" width="6.59765625" style="52" customWidth="1"/>
    <col min="25" max="25" width="7.5" style="52" customWidth="1"/>
    <col min="26" max="26" width="8.69921875" style="52" customWidth="1"/>
    <col min="27" max="28" width="6.59765625" style="52" customWidth="1"/>
    <col min="29" max="31" width="7.59765625" style="52" customWidth="1"/>
    <col min="32" max="32" width="9.19921875" style="117" customWidth="1"/>
    <col min="33" max="33" width="7.69921875" style="117" customWidth="1"/>
    <col min="34" max="35" width="8.19921875" style="117" customWidth="1"/>
    <col min="36" max="36" width="7.69921875" style="117" customWidth="1"/>
    <col min="37" max="37" width="8.09765625" style="117" customWidth="1"/>
    <col min="38" max="16384" width="15.5" style="52" customWidth="1"/>
  </cols>
  <sheetData>
    <row r="1" spans="1:38" s="101" customFormat="1" ht="24" customHeight="1" thickBot="1">
      <c r="A1" s="382" t="s">
        <v>238</v>
      </c>
      <c r="AF1" s="109"/>
      <c r="AG1" s="109"/>
      <c r="AH1" s="109"/>
      <c r="AI1" s="109"/>
      <c r="AJ1" s="109"/>
      <c r="AK1" s="381"/>
      <c r="AL1" s="381" t="s">
        <v>136</v>
      </c>
    </row>
    <row r="2" spans="1:38" s="78" customFormat="1" ht="50.25" customHeight="1">
      <c r="A2" s="419" t="s">
        <v>137</v>
      </c>
      <c r="B2" s="421" t="s">
        <v>94</v>
      </c>
      <c r="C2" s="422"/>
      <c r="D2" s="423"/>
      <c r="E2" s="424" t="s">
        <v>121</v>
      </c>
      <c r="F2" s="422"/>
      <c r="G2" s="423"/>
      <c r="H2" s="421" t="s">
        <v>122</v>
      </c>
      <c r="I2" s="422"/>
      <c r="J2" s="423"/>
      <c r="K2" s="421" t="s">
        <v>91</v>
      </c>
      <c r="L2" s="422"/>
      <c r="M2" s="423"/>
      <c r="N2" s="421" t="s">
        <v>92</v>
      </c>
      <c r="O2" s="422"/>
      <c r="P2" s="423"/>
      <c r="Q2" s="425" t="s">
        <v>123</v>
      </c>
      <c r="R2" s="426"/>
      <c r="S2" s="427"/>
      <c r="T2" s="425" t="s">
        <v>88</v>
      </c>
      <c r="U2" s="426"/>
      <c r="V2" s="427"/>
      <c r="W2" s="425" t="s">
        <v>89</v>
      </c>
      <c r="X2" s="426"/>
      <c r="Y2" s="427"/>
      <c r="Z2" s="425" t="s">
        <v>201</v>
      </c>
      <c r="AA2" s="426"/>
      <c r="AB2" s="427"/>
      <c r="AC2" s="421" t="s">
        <v>124</v>
      </c>
      <c r="AD2" s="435"/>
      <c r="AE2" s="436"/>
      <c r="AF2" s="428" t="s">
        <v>125</v>
      </c>
      <c r="AG2" s="429"/>
      <c r="AH2" s="430"/>
      <c r="AI2" s="428" t="s">
        <v>126</v>
      </c>
      <c r="AJ2" s="429"/>
      <c r="AK2" s="429"/>
      <c r="AL2" s="433" t="s">
        <v>137</v>
      </c>
    </row>
    <row r="3" spans="1:38" s="78" customFormat="1" ht="21" customHeight="1">
      <c r="A3" s="420"/>
      <c r="B3" s="57" t="s">
        <v>114</v>
      </c>
      <c r="C3" s="57" t="s">
        <v>116</v>
      </c>
      <c r="D3" s="57" t="s">
        <v>118</v>
      </c>
      <c r="E3" s="57" t="s">
        <v>114</v>
      </c>
      <c r="F3" s="57" t="s">
        <v>116</v>
      </c>
      <c r="G3" s="57" t="s">
        <v>118</v>
      </c>
      <c r="H3" s="57" t="s">
        <v>114</v>
      </c>
      <c r="I3" s="57" t="s">
        <v>116</v>
      </c>
      <c r="J3" s="57" t="s">
        <v>118</v>
      </c>
      <c r="K3" s="57" t="s">
        <v>114</v>
      </c>
      <c r="L3" s="57" t="s">
        <v>116</v>
      </c>
      <c r="M3" s="57" t="s">
        <v>118</v>
      </c>
      <c r="N3" s="57" t="s">
        <v>113</v>
      </c>
      <c r="O3" s="57" t="s">
        <v>115</v>
      </c>
      <c r="P3" s="57" t="s">
        <v>117</v>
      </c>
      <c r="Q3" s="57" t="s">
        <v>114</v>
      </c>
      <c r="R3" s="57" t="s">
        <v>116</v>
      </c>
      <c r="S3" s="57" t="s">
        <v>118</v>
      </c>
      <c r="T3" s="57" t="s">
        <v>114</v>
      </c>
      <c r="U3" s="57" t="s">
        <v>116</v>
      </c>
      <c r="V3" s="57" t="s">
        <v>118</v>
      </c>
      <c r="W3" s="57" t="s">
        <v>114</v>
      </c>
      <c r="X3" s="57" t="s">
        <v>116</v>
      </c>
      <c r="Y3" s="57" t="s">
        <v>118</v>
      </c>
      <c r="Z3" s="57" t="s">
        <v>28</v>
      </c>
      <c r="AA3" s="57" t="s">
        <v>29</v>
      </c>
      <c r="AB3" s="57" t="s">
        <v>30</v>
      </c>
      <c r="AC3" s="57" t="s">
        <v>114</v>
      </c>
      <c r="AD3" s="57" t="s">
        <v>116</v>
      </c>
      <c r="AE3" s="57" t="s">
        <v>118</v>
      </c>
      <c r="AF3" s="110" t="s">
        <v>114</v>
      </c>
      <c r="AG3" s="110" t="s">
        <v>116</v>
      </c>
      <c r="AH3" s="110" t="s">
        <v>118</v>
      </c>
      <c r="AI3" s="110" t="s">
        <v>114</v>
      </c>
      <c r="AJ3" s="110" t="s">
        <v>116</v>
      </c>
      <c r="AK3" s="111" t="s">
        <v>118</v>
      </c>
      <c r="AL3" s="434"/>
    </row>
    <row r="4" spans="1:62" s="54" customFormat="1" ht="22.5" customHeight="1">
      <c r="A4" s="105" t="s">
        <v>196</v>
      </c>
      <c r="B4" s="12">
        <v>16841</v>
      </c>
      <c r="C4" s="12">
        <v>8448</v>
      </c>
      <c r="D4" s="12">
        <v>8393</v>
      </c>
      <c r="E4" s="203">
        <v>7288</v>
      </c>
      <c r="F4" s="204">
        <v>3364</v>
      </c>
      <c r="G4" s="205">
        <v>3924</v>
      </c>
      <c r="H4" s="12">
        <v>3264</v>
      </c>
      <c r="I4" s="12">
        <v>1353</v>
      </c>
      <c r="J4" s="12">
        <v>1911</v>
      </c>
      <c r="K4" s="203">
        <v>1377</v>
      </c>
      <c r="L4" s="204">
        <v>793</v>
      </c>
      <c r="M4" s="205">
        <v>584</v>
      </c>
      <c r="N4" s="12">
        <v>137</v>
      </c>
      <c r="O4" s="12">
        <v>123</v>
      </c>
      <c r="P4" s="12">
        <v>14</v>
      </c>
      <c r="Q4" s="203">
        <v>3971</v>
      </c>
      <c r="R4" s="12">
        <v>2434</v>
      </c>
      <c r="S4" s="12">
        <v>1537</v>
      </c>
      <c r="T4" s="12">
        <v>173</v>
      </c>
      <c r="U4" s="12">
        <v>60</v>
      </c>
      <c r="V4" s="12">
        <v>113</v>
      </c>
      <c r="W4" s="203">
        <v>629</v>
      </c>
      <c r="X4" s="204">
        <v>321</v>
      </c>
      <c r="Y4" s="205">
        <v>308</v>
      </c>
      <c r="Z4" s="12">
        <v>2</v>
      </c>
      <c r="AA4" s="12">
        <v>0</v>
      </c>
      <c r="AB4" s="12">
        <v>2</v>
      </c>
      <c r="AC4" s="203">
        <v>88</v>
      </c>
      <c r="AD4" s="204">
        <v>15</v>
      </c>
      <c r="AE4" s="205">
        <v>73</v>
      </c>
      <c r="AF4" s="97">
        <v>43.27533994418384</v>
      </c>
      <c r="AG4" s="97">
        <v>39.82007575757576</v>
      </c>
      <c r="AH4" s="97">
        <v>46.75324675324675</v>
      </c>
      <c r="AI4" s="218">
        <v>24.101894186806007</v>
      </c>
      <c r="AJ4" s="97">
        <v>28.98910984848485</v>
      </c>
      <c r="AK4" s="97">
        <v>19.182652210175146</v>
      </c>
      <c r="AL4" s="135" t="s">
        <v>196</v>
      </c>
      <c r="AM4" s="54" t="s">
        <v>99</v>
      </c>
      <c r="AN4" s="54" t="s">
        <v>99</v>
      </c>
      <c r="AO4" s="54" t="s">
        <v>99</v>
      </c>
      <c r="AP4" s="54" t="s">
        <v>99</v>
      </c>
      <c r="AQ4" s="54" t="s">
        <v>99</v>
      </c>
      <c r="AR4" s="54" t="s">
        <v>99</v>
      </c>
      <c r="AS4" s="54" t="s">
        <v>99</v>
      </c>
      <c r="AT4" s="54" t="s">
        <v>99</v>
      </c>
      <c r="AU4" s="54" t="s">
        <v>99</v>
      </c>
      <c r="AV4" s="54" t="s">
        <v>99</v>
      </c>
      <c r="AW4" s="54" t="s">
        <v>99</v>
      </c>
      <c r="AX4" s="54" t="s">
        <v>99</v>
      </c>
      <c r="AY4" s="54" t="s">
        <v>99</v>
      </c>
      <c r="AZ4" s="54" t="s">
        <v>99</v>
      </c>
      <c r="BA4" s="54" t="s">
        <v>99</v>
      </c>
      <c r="BB4" s="54" t="s">
        <v>99</v>
      </c>
      <c r="BC4" s="54" t="s">
        <v>99</v>
      </c>
      <c r="BD4" s="54" t="s">
        <v>99</v>
      </c>
      <c r="BE4" s="54" t="s">
        <v>99</v>
      </c>
      <c r="BF4" s="54" t="s">
        <v>99</v>
      </c>
      <c r="BG4" s="54" t="s">
        <v>99</v>
      </c>
      <c r="BH4" s="54" t="s">
        <v>99</v>
      </c>
      <c r="BI4" s="54" t="s">
        <v>99</v>
      </c>
      <c r="BJ4" s="54" t="s">
        <v>99</v>
      </c>
    </row>
    <row r="5" spans="1:38" s="54" customFormat="1" ht="22.5" customHeight="1">
      <c r="A5" s="105"/>
      <c r="B5" s="12"/>
      <c r="C5" s="12"/>
      <c r="D5" s="12"/>
      <c r="E5" s="196"/>
      <c r="F5" s="113"/>
      <c r="G5" s="197"/>
      <c r="H5" s="12"/>
      <c r="I5" s="12"/>
      <c r="J5" s="12"/>
      <c r="K5" s="196"/>
      <c r="L5" s="113"/>
      <c r="M5" s="197"/>
      <c r="N5" s="12"/>
      <c r="O5" s="12"/>
      <c r="P5" s="12"/>
      <c r="Q5" s="196"/>
      <c r="R5" s="12"/>
      <c r="S5" s="12"/>
      <c r="T5" s="12"/>
      <c r="U5" s="12"/>
      <c r="V5" s="12"/>
      <c r="W5" s="196"/>
      <c r="X5" s="113"/>
      <c r="Y5" s="197"/>
      <c r="Z5" s="12"/>
      <c r="AA5" s="12"/>
      <c r="AB5" s="12"/>
      <c r="AC5" s="196"/>
      <c r="AD5" s="113"/>
      <c r="AE5" s="197"/>
      <c r="AF5" s="97"/>
      <c r="AG5" s="97"/>
      <c r="AH5" s="97"/>
      <c r="AI5" s="219"/>
      <c r="AJ5" s="97"/>
      <c r="AK5" s="97"/>
      <c r="AL5" s="135"/>
    </row>
    <row r="6" spans="1:62" s="53" customFormat="1" ht="22.5" customHeight="1">
      <c r="A6" s="106" t="s">
        <v>202</v>
      </c>
      <c r="B6" s="112">
        <v>16635</v>
      </c>
      <c r="C6" s="112">
        <v>8487</v>
      </c>
      <c r="D6" s="112">
        <v>8148</v>
      </c>
      <c r="E6" s="198">
        <v>7170</v>
      </c>
      <c r="F6" s="125">
        <v>3379</v>
      </c>
      <c r="G6" s="199">
        <v>3791</v>
      </c>
      <c r="H6" s="112">
        <v>3362</v>
      </c>
      <c r="I6" s="112">
        <v>1449</v>
      </c>
      <c r="J6" s="112">
        <v>1913</v>
      </c>
      <c r="K6" s="198">
        <v>1193</v>
      </c>
      <c r="L6" s="125">
        <v>683</v>
      </c>
      <c r="M6" s="199">
        <v>510</v>
      </c>
      <c r="N6" s="112">
        <v>121</v>
      </c>
      <c r="O6" s="112">
        <v>111</v>
      </c>
      <c r="P6" s="112">
        <v>10</v>
      </c>
      <c r="Q6" s="198">
        <v>4140</v>
      </c>
      <c r="R6" s="112">
        <v>2567</v>
      </c>
      <c r="S6" s="112">
        <v>1573</v>
      </c>
      <c r="T6" s="112">
        <v>147</v>
      </c>
      <c r="U6" s="112">
        <v>54</v>
      </c>
      <c r="V6" s="112">
        <v>93</v>
      </c>
      <c r="W6" s="198">
        <v>486</v>
      </c>
      <c r="X6" s="125">
        <v>238</v>
      </c>
      <c r="Y6" s="199">
        <v>248</v>
      </c>
      <c r="Z6" s="112">
        <v>16</v>
      </c>
      <c r="AA6" s="112">
        <v>6</v>
      </c>
      <c r="AB6" s="112">
        <v>10</v>
      </c>
      <c r="AC6" s="198">
        <v>61</v>
      </c>
      <c r="AD6" s="125">
        <v>6</v>
      </c>
      <c r="AE6" s="199">
        <v>55</v>
      </c>
      <c r="AF6" s="187">
        <f>E6/B6*100</f>
        <v>43.10189359783589</v>
      </c>
      <c r="AG6" s="187">
        <f>F6/C6*100</f>
        <v>39.813832920937905</v>
      </c>
      <c r="AH6" s="187">
        <f>G6/D6*100</f>
        <v>46.52675503190967</v>
      </c>
      <c r="AI6" s="220">
        <f>(Q6+AC6)/B6*100</f>
        <v>25.253982566877063</v>
      </c>
      <c r="AJ6" s="187">
        <f>(R6+AD6)/C6*100</f>
        <v>30.31695534346648</v>
      </c>
      <c r="AK6" s="187">
        <f>(S6+AE6)/D6*100</f>
        <v>19.98036327933235</v>
      </c>
      <c r="AL6" s="107" t="s">
        <v>202</v>
      </c>
      <c r="AM6" s="53" t="s">
        <v>99</v>
      </c>
      <c r="AN6" s="53" t="s">
        <v>99</v>
      </c>
      <c r="AO6" s="53" t="s">
        <v>99</v>
      </c>
      <c r="AP6" s="53" t="s">
        <v>99</v>
      </c>
      <c r="AQ6" s="53" t="s">
        <v>99</v>
      </c>
      <c r="AR6" s="53" t="s">
        <v>99</v>
      </c>
      <c r="AS6" s="53" t="s">
        <v>99</v>
      </c>
      <c r="AT6" s="53" t="s">
        <v>99</v>
      </c>
      <c r="AU6" s="53" t="s">
        <v>99</v>
      </c>
      <c r="AV6" s="53" t="s">
        <v>99</v>
      </c>
      <c r="AW6" s="53" t="s">
        <v>99</v>
      </c>
      <c r="AX6" s="53" t="s">
        <v>99</v>
      </c>
      <c r="AY6" s="53" t="s">
        <v>99</v>
      </c>
      <c r="AZ6" s="53" t="s">
        <v>99</v>
      </c>
      <c r="BA6" s="53" t="s">
        <v>99</v>
      </c>
      <c r="BB6" s="53" t="s">
        <v>99</v>
      </c>
      <c r="BC6" s="53" t="s">
        <v>99</v>
      </c>
      <c r="BD6" s="53" t="s">
        <v>99</v>
      </c>
      <c r="BE6" s="53" t="s">
        <v>99</v>
      </c>
      <c r="BF6" s="53" t="s">
        <v>99</v>
      </c>
      <c r="BG6" s="53" t="s">
        <v>99</v>
      </c>
      <c r="BH6" s="53" t="s">
        <v>99</v>
      </c>
      <c r="BI6" s="53" t="s">
        <v>99</v>
      </c>
      <c r="BJ6" s="53" t="s">
        <v>99</v>
      </c>
    </row>
    <row r="7" spans="1:62" s="54" customFormat="1" ht="22.5" customHeight="1">
      <c r="A7" s="120" t="s">
        <v>190</v>
      </c>
      <c r="B7" s="12">
        <v>0</v>
      </c>
      <c r="C7" s="12">
        <v>0</v>
      </c>
      <c r="D7" s="12">
        <v>0</v>
      </c>
      <c r="E7" s="196">
        <v>0</v>
      </c>
      <c r="F7" s="113">
        <v>0</v>
      </c>
      <c r="G7" s="197">
        <v>0</v>
      </c>
      <c r="H7" s="12">
        <v>0</v>
      </c>
      <c r="I7" s="12">
        <v>0</v>
      </c>
      <c r="J7" s="12">
        <v>0</v>
      </c>
      <c r="K7" s="196">
        <v>0</v>
      </c>
      <c r="L7" s="113">
        <v>0</v>
      </c>
      <c r="M7" s="197">
        <v>0</v>
      </c>
      <c r="N7" s="12">
        <v>0</v>
      </c>
      <c r="O7" s="12">
        <v>0</v>
      </c>
      <c r="P7" s="12">
        <v>0</v>
      </c>
      <c r="Q7" s="196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96">
        <v>0</v>
      </c>
      <c r="X7" s="113">
        <v>0</v>
      </c>
      <c r="Y7" s="197">
        <v>0</v>
      </c>
      <c r="Z7" s="12">
        <v>0</v>
      </c>
      <c r="AA7" s="12">
        <v>0</v>
      </c>
      <c r="AB7" s="12">
        <v>0</v>
      </c>
      <c r="AC7" s="196">
        <v>0</v>
      </c>
      <c r="AD7" s="113">
        <v>0</v>
      </c>
      <c r="AE7" s="197">
        <v>0</v>
      </c>
      <c r="AF7" s="187">
        <v>0</v>
      </c>
      <c r="AG7" s="97">
        <v>0</v>
      </c>
      <c r="AH7" s="97">
        <v>0</v>
      </c>
      <c r="AI7" s="219">
        <v>0</v>
      </c>
      <c r="AJ7" s="97">
        <v>0</v>
      </c>
      <c r="AK7" s="97">
        <v>0</v>
      </c>
      <c r="AL7" s="136" t="s">
        <v>190</v>
      </c>
      <c r="AM7" s="54" t="s">
        <v>99</v>
      </c>
      <c r="AN7" s="54" t="s">
        <v>99</v>
      </c>
      <c r="AO7" s="54" t="s">
        <v>99</v>
      </c>
      <c r="AP7" s="54" t="s">
        <v>99</v>
      </c>
      <c r="AQ7" s="54" t="s">
        <v>99</v>
      </c>
      <c r="AR7" s="54" t="s">
        <v>99</v>
      </c>
      <c r="AS7" s="54" t="s">
        <v>99</v>
      </c>
      <c r="AT7" s="54" t="s">
        <v>99</v>
      </c>
      <c r="AU7" s="54" t="s">
        <v>99</v>
      </c>
      <c r="AV7" s="54" t="s">
        <v>99</v>
      </c>
      <c r="AW7" s="54" t="s">
        <v>99</v>
      </c>
      <c r="AX7" s="54" t="s">
        <v>99</v>
      </c>
      <c r="AY7" s="54" t="s">
        <v>99</v>
      </c>
      <c r="AZ7" s="54" t="s">
        <v>99</v>
      </c>
      <c r="BA7" s="54" t="s">
        <v>99</v>
      </c>
      <c r="BB7" s="54" t="s">
        <v>99</v>
      </c>
      <c r="BC7" s="54" t="s">
        <v>99</v>
      </c>
      <c r="BD7" s="54" t="s">
        <v>99</v>
      </c>
      <c r="BE7" s="54" t="s">
        <v>99</v>
      </c>
      <c r="BF7" s="54" t="s">
        <v>99</v>
      </c>
      <c r="BG7" s="54" t="s">
        <v>99</v>
      </c>
      <c r="BH7" s="54" t="s">
        <v>99</v>
      </c>
      <c r="BI7" s="54" t="s">
        <v>99</v>
      </c>
      <c r="BJ7" s="54" t="s">
        <v>99</v>
      </c>
    </row>
    <row r="8" spans="1:62" s="54" customFormat="1" ht="22.5" customHeight="1">
      <c r="A8" s="120" t="s">
        <v>191</v>
      </c>
      <c r="B8" s="12">
        <v>11771</v>
      </c>
      <c r="C8" s="12">
        <v>6086</v>
      </c>
      <c r="D8" s="12">
        <v>5685</v>
      </c>
      <c r="E8" s="196">
        <v>4768</v>
      </c>
      <c r="F8" s="113">
        <v>2210</v>
      </c>
      <c r="G8" s="197">
        <v>2558</v>
      </c>
      <c r="H8" s="12">
        <v>2342</v>
      </c>
      <c r="I8" s="12">
        <v>969</v>
      </c>
      <c r="J8" s="12">
        <v>1373</v>
      </c>
      <c r="K8" s="196">
        <v>830</v>
      </c>
      <c r="L8" s="113">
        <v>493</v>
      </c>
      <c r="M8" s="197">
        <v>337</v>
      </c>
      <c r="N8" s="12">
        <v>98</v>
      </c>
      <c r="O8" s="12">
        <v>91</v>
      </c>
      <c r="P8" s="12">
        <v>7</v>
      </c>
      <c r="Q8" s="196">
        <v>3319</v>
      </c>
      <c r="R8" s="12">
        <v>2122</v>
      </c>
      <c r="S8" s="12">
        <v>1197</v>
      </c>
      <c r="T8" s="12">
        <v>90</v>
      </c>
      <c r="U8" s="12">
        <v>32</v>
      </c>
      <c r="V8" s="12">
        <v>58</v>
      </c>
      <c r="W8" s="196">
        <v>323</v>
      </c>
      <c r="X8" s="113">
        <v>168</v>
      </c>
      <c r="Y8" s="197">
        <v>155</v>
      </c>
      <c r="Z8" s="12">
        <v>1</v>
      </c>
      <c r="AA8" s="12">
        <v>1</v>
      </c>
      <c r="AB8" s="12">
        <v>0</v>
      </c>
      <c r="AC8" s="196">
        <v>42</v>
      </c>
      <c r="AD8" s="113">
        <v>4</v>
      </c>
      <c r="AE8" s="197">
        <v>38</v>
      </c>
      <c r="AF8" s="187">
        <v>40.5</v>
      </c>
      <c r="AG8" s="97">
        <v>36.3</v>
      </c>
      <c r="AH8" s="97">
        <v>45</v>
      </c>
      <c r="AI8" s="219">
        <v>28.6</v>
      </c>
      <c r="AJ8" s="97">
        <v>34.9</v>
      </c>
      <c r="AK8" s="97">
        <v>21.7</v>
      </c>
      <c r="AL8" s="136" t="s">
        <v>191</v>
      </c>
      <c r="AM8" s="54" t="s">
        <v>99</v>
      </c>
      <c r="AN8" s="54" t="s">
        <v>99</v>
      </c>
      <c r="AO8" s="54" t="s">
        <v>99</v>
      </c>
      <c r="AP8" s="54" t="s">
        <v>99</v>
      </c>
      <c r="AQ8" s="54" t="s">
        <v>99</v>
      </c>
      <c r="AR8" s="54" t="s">
        <v>99</v>
      </c>
      <c r="AS8" s="54" t="s">
        <v>99</v>
      </c>
      <c r="AT8" s="54" t="s">
        <v>99</v>
      </c>
      <c r="AU8" s="54" t="s">
        <v>99</v>
      </c>
      <c r="AV8" s="54" t="s">
        <v>99</v>
      </c>
      <c r="AW8" s="54" t="s">
        <v>99</v>
      </c>
      <c r="AX8" s="54" t="s">
        <v>99</v>
      </c>
      <c r="AY8" s="54" t="s">
        <v>99</v>
      </c>
      <c r="AZ8" s="54" t="s">
        <v>99</v>
      </c>
      <c r="BA8" s="54" t="s">
        <v>99</v>
      </c>
      <c r="BB8" s="54" t="s">
        <v>99</v>
      </c>
      <c r="BC8" s="54" t="s">
        <v>99</v>
      </c>
      <c r="BD8" s="54" t="s">
        <v>99</v>
      </c>
      <c r="BE8" s="54" t="s">
        <v>99</v>
      </c>
      <c r="BF8" s="54" t="s">
        <v>99</v>
      </c>
      <c r="BG8" s="54" t="s">
        <v>99</v>
      </c>
      <c r="BH8" s="54" t="s">
        <v>99</v>
      </c>
      <c r="BI8" s="54" t="s">
        <v>99</v>
      </c>
      <c r="BJ8" s="54" t="s">
        <v>99</v>
      </c>
    </row>
    <row r="9" spans="1:62" s="54" customFormat="1" ht="22.5" customHeight="1">
      <c r="A9" s="120" t="s">
        <v>81</v>
      </c>
      <c r="B9" s="12">
        <v>4864</v>
      </c>
      <c r="C9" s="12">
        <v>2401</v>
      </c>
      <c r="D9" s="12">
        <v>2463</v>
      </c>
      <c r="E9" s="196">
        <v>2402</v>
      </c>
      <c r="F9" s="113">
        <v>1169</v>
      </c>
      <c r="G9" s="197">
        <v>1233</v>
      </c>
      <c r="H9" s="12">
        <v>1020</v>
      </c>
      <c r="I9" s="12">
        <v>480</v>
      </c>
      <c r="J9" s="12">
        <v>540</v>
      </c>
      <c r="K9" s="196">
        <v>363</v>
      </c>
      <c r="L9" s="113">
        <v>190</v>
      </c>
      <c r="M9" s="197">
        <v>173</v>
      </c>
      <c r="N9" s="12">
        <v>23</v>
      </c>
      <c r="O9" s="12">
        <v>20</v>
      </c>
      <c r="P9" s="12">
        <v>3</v>
      </c>
      <c r="Q9" s="196">
        <v>821</v>
      </c>
      <c r="R9" s="12">
        <v>445</v>
      </c>
      <c r="S9" s="12">
        <v>376</v>
      </c>
      <c r="T9" s="12">
        <v>57</v>
      </c>
      <c r="U9" s="12">
        <v>22</v>
      </c>
      <c r="V9" s="12">
        <v>35</v>
      </c>
      <c r="W9" s="196">
        <v>163</v>
      </c>
      <c r="X9" s="113">
        <v>70</v>
      </c>
      <c r="Y9" s="197">
        <v>93</v>
      </c>
      <c r="Z9" s="12">
        <v>15</v>
      </c>
      <c r="AA9" s="12">
        <v>5</v>
      </c>
      <c r="AB9" s="12">
        <v>10</v>
      </c>
      <c r="AC9" s="196">
        <v>19</v>
      </c>
      <c r="AD9" s="113">
        <v>2</v>
      </c>
      <c r="AE9" s="197">
        <v>17</v>
      </c>
      <c r="AF9" s="187">
        <v>49.4</v>
      </c>
      <c r="AG9" s="97">
        <v>48.7</v>
      </c>
      <c r="AH9" s="97">
        <v>50.1</v>
      </c>
      <c r="AI9" s="219">
        <v>17.3</v>
      </c>
      <c r="AJ9" s="97">
        <v>18.6</v>
      </c>
      <c r="AK9" s="97">
        <v>16</v>
      </c>
      <c r="AL9" s="136" t="s">
        <v>81</v>
      </c>
      <c r="AM9" s="54" t="s">
        <v>99</v>
      </c>
      <c r="AN9" s="54" t="s">
        <v>99</v>
      </c>
      <c r="AO9" s="54" t="s">
        <v>99</v>
      </c>
      <c r="AP9" s="54" t="s">
        <v>99</v>
      </c>
      <c r="AQ9" s="54" t="s">
        <v>99</v>
      </c>
      <c r="AR9" s="54" t="s">
        <v>99</v>
      </c>
      <c r="AS9" s="54" t="s">
        <v>99</v>
      </c>
      <c r="AT9" s="54" t="s">
        <v>99</v>
      </c>
      <c r="AU9" s="54" t="s">
        <v>99</v>
      </c>
      <c r="AV9" s="54" t="s">
        <v>99</v>
      </c>
      <c r="AW9" s="54" t="s">
        <v>99</v>
      </c>
      <c r="AX9" s="54" t="s">
        <v>99</v>
      </c>
      <c r="AY9" s="54" t="s">
        <v>99</v>
      </c>
      <c r="AZ9" s="54" t="s">
        <v>99</v>
      </c>
      <c r="BA9" s="54" t="s">
        <v>99</v>
      </c>
      <c r="BB9" s="54" t="s">
        <v>99</v>
      </c>
      <c r="BC9" s="54" t="s">
        <v>99</v>
      </c>
      <c r="BD9" s="54" t="s">
        <v>99</v>
      </c>
      <c r="BE9" s="54" t="s">
        <v>99</v>
      </c>
      <c r="BF9" s="54" t="s">
        <v>99</v>
      </c>
      <c r="BG9" s="54" t="s">
        <v>99</v>
      </c>
      <c r="BH9" s="54" t="s">
        <v>99</v>
      </c>
      <c r="BI9" s="54" t="s">
        <v>99</v>
      </c>
      <c r="BJ9" s="54" t="s">
        <v>99</v>
      </c>
    </row>
    <row r="10" spans="1:38" s="54" customFormat="1" ht="22.5" customHeight="1">
      <c r="A10" s="105"/>
      <c r="B10" s="12"/>
      <c r="C10" s="12"/>
      <c r="D10" s="12"/>
      <c r="E10" s="196"/>
      <c r="F10" s="113"/>
      <c r="G10" s="197"/>
      <c r="H10" s="12"/>
      <c r="I10" s="12"/>
      <c r="J10" s="12"/>
      <c r="K10" s="196"/>
      <c r="L10" s="113"/>
      <c r="M10" s="197"/>
      <c r="N10" s="12"/>
      <c r="O10" s="12"/>
      <c r="P10" s="12"/>
      <c r="Q10" s="196"/>
      <c r="R10" s="12"/>
      <c r="S10" s="12"/>
      <c r="T10" s="12"/>
      <c r="U10" s="12"/>
      <c r="V10" s="12"/>
      <c r="W10" s="196"/>
      <c r="X10" s="113"/>
      <c r="Y10" s="197"/>
      <c r="Z10" s="12"/>
      <c r="AA10" s="12"/>
      <c r="AB10" s="12"/>
      <c r="AC10" s="196"/>
      <c r="AD10" s="113"/>
      <c r="AE10" s="197"/>
      <c r="AF10" s="97"/>
      <c r="AG10" s="97"/>
      <c r="AH10" s="97"/>
      <c r="AI10" s="219"/>
      <c r="AJ10" s="97"/>
      <c r="AK10" s="97"/>
      <c r="AL10" s="135"/>
    </row>
    <row r="11" spans="1:62" s="53" customFormat="1" ht="22.5" customHeight="1">
      <c r="A11" s="106" t="s">
        <v>0</v>
      </c>
      <c r="B11" s="112">
        <v>14912</v>
      </c>
      <c r="C11" s="112">
        <v>7631</v>
      </c>
      <c r="D11" s="112">
        <v>7281</v>
      </c>
      <c r="E11" s="198">
        <v>6739</v>
      </c>
      <c r="F11" s="125">
        <v>3170</v>
      </c>
      <c r="G11" s="199">
        <v>3569</v>
      </c>
      <c r="H11" s="112">
        <v>2860</v>
      </c>
      <c r="I11" s="112">
        <v>1234</v>
      </c>
      <c r="J11" s="112">
        <v>1626</v>
      </c>
      <c r="K11" s="198">
        <v>1131</v>
      </c>
      <c r="L11" s="125">
        <v>657</v>
      </c>
      <c r="M11" s="199">
        <v>474</v>
      </c>
      <c r="N11" s="112">
        <v>96</v>
      </c>
      <c r="O11" s="112">
        <v>87</v>
      </c>
      <c r="P11" s="112">
        <v>9</v>
      </c>
      <c r="Q11" s="198">
        <v>3486</v>
      </c>
      <c r="R11" s="112">
        <v>2201</v>
      </c>
      <c r="S11" s="112">
        <v>1285</v>
      </c>
      <c r="T11" s="112">
        <v>139</v>
      </c>
      <c r="U11" s="112">
        <v>51</v>
      </c>
      <c r="V11" s="112">
        <v>88</v>
      </c>
      <c r="W11" s="198">
        <v>445</v>
      </c>
      <c r="X11" s="125">
        <v>225</v>
      </c>
      <c r="Y11" s="199">
        <v>220</v>
      </c>
      <c r="Z11" s="112">
        <v>16</v>
      </c>
      <c r="AA11" s="112">
        <v>6</v>
      </c>
      <c r="AB11" s="112">
        <v>10</v>
      </c>
      <c r="AC11" s="198">
        <v>41</v>
      </c>
      <c r="AD11" s="125">
        <v>3</v>
      </c>
      <c r="AE11" s="199">
        <v>38</v>
      </c>
      <c r="AF11" s="187">
        <f aca="true" t="shared" si="0" ref="AF11:AH12">E11/B11*100</f>
        <v>45.19179184549356</v>
      </c>
      <c r="AG11" s="187">
        <f t="shared" si="0"/>
        <v>41.54108242694273</v>
      </c>
      <c r="AH11" s="187">
        <f t="shared" si="0"/>
        <v>49.01799203406125</v>
      </c>
      <c r="AI11" s="220">
        <f aca="true" t="shared" si="1" ref="AI11:AK12">(Q11+AC11)/B11*100</f>
        <v>23.65209227467811</v>
      </c>
      <c r="AJ11" s="187">
        <f t="shared" si="1"/>
        <v>28.88219106277028</v>
      </c>
      <c r="AK11" s="187">
        <f t="shared" si="1"/>
        <v>18.170580964153277</v>
      </c>
      <c r="AL11" s="107" t="s">
        <v>0</v>
      </c>
      <c r="AM11" s="53" t="s">
        <v>99</v>
      </c>
      <c r="AN11" s="53" t="s">
        <v>99</v>
      </c>
      <c r="AO11" s="53" t="s">
        <v>99</v>
      </c>
      <c r="AP11" s="53" t="s">
        <v>99</v>
      </c>
      <c r="AQ11" s="53" t="s">
        <v>99</v>
      </c>
      <c r="AR11" s="53" t="s">
        <v>99</v>
      </c>
      <c r="AS11" s="53" t="s">
        <v>99</v>
      </c>
      <c r="AT11" s="53" t="s">
        <v>99</v>
      </c>
      <c r="AU11" s="53" t="s">
        <v>99</v>
      </c>
      <c r="AV11" s="53" t="s">
        <v>99</v>
      </c>
      <c r="AW11" s="53" t="s">
        <v>99</v>
      </c>
      <c r="AX11" s="53" t="s">
        <v>99</v>
      </c>
      <c r="AY11" s="53" t="s">
        <v>99</v>
      </c>
      <c r="AZ11" s="53" t="s">
        <v>99</v>
      </c>
      <c r="BA11" s="53" t="s">
        <v>99</v>
      </c>
      <c r="BB11" s="53" t="s">
        <v>99</v>
      </c>
      <c r="BC11" s="53" t="s">
        <v>99</v>
      </c>
      <c r="BD11" s="53" t="s">
        <v>99</v>
      </c>
      <c r="BE11" s="53" t="s">
        <v>99</v>
      </c>
      <c r="BF11" s="53" t="s">
        <v>99</v>
      </c>
      <c r="BG11" s="53" t="s">
        <v>99</v>
      </c>
      <c r="BH11" s="53" t="s">
        <v>99</v>
      </c>
      <c r="BI11" s="53" t="s">
        <v>99</v>
      </c>
      <c r="BJ11" s="53" t="s">
        <v>99</v>
      </c>
    </row>
    <row r="12" spans="1:62" s="53" customFormat="1" ht="22.5" customHeight="1">
      <c r="A12" s="106" t="s">
        <v>82</v>
      </c>
      <c r="B12" s="112">
        <v>1723</v>
      </c>
      <c r="C12" s="112">
        <v>856</v>
      </c>
      <c r="D12" s="112">
        <v>867</v>
      </c>
      <c r="E12" s="198">
        <v>431</v>
      </c>
      <c r="F12" s="125">
        <v>209</v>
      </c>
      <c r="G12" s="199">
        <v>222</v>
      </c>
      <c r="H12" s="112">
        <v>502</v>
      </c>
      <c r="I12" s="112">
        <v>215</v>
      </c>
      <c r="J12" s="112">
        <v>287</v>
      </c>
      <c r="K12" s="198">
        <v>62</v>
      </c>
      <c r="L12" s="125">
        <v>26</v>
      </c>
      <c r="M12" s="199">
        <v>36</v>
      </c>
      <c r="N12" s="112">
        <v>25</v>
      </c>
      <c r="O12" s="112">
        <v>24</v>
      </c>
      <c r="P12" s="112">
        <v>1</v>
      </c>
      <c r="Q12" s="198">
        <v>654</v>
      </c>
      <c r="R12" s="112">
        <v>366</v>
      </c>
      <c r="S12" s="112">
        <v>288</v>
      </c>
      <c r="T12" s="112">
        <v>8</v>
      </c>
      <c r="U12" s="112">
        <v>3</v>
      </c>
      <c r="V12" s="112">
        <v>5</v>
      </c>
      <c r="W12" s="198">
        <v>41</v>
      </c>
      <c r="X12" s="125">
        <v>13</v>
      </c>
      <c r="Y12" s="199">
        <v>28</v>
      </c>
      <c r="Z12" s="112">
        <v>0</v>
      </c>
      <c r="AA12" s="112">
        <v>0</v>
      </c>
      <c r="AB12" s="112">
        <v>0</v>
      </c>
      <c r="AC12" s="198">
        <v>20</v>
      </c>
      <c r="AD12" s="125">
        <v>3</v>
      </c>
      <c r="AE12" s="199">
        <v>17</v>
      </c>
      <c r="AF12" s="187">
        <f t="shared" si="0"/>
        <v>25.01450957632037</v>
      </c>
      <c r="AG12" s="187">
        <f t="shared" si="0"/>
        <v>24.415887850467293</v>
      </c>
      <c r="AH12" s="187">
        <f t="shared" si="0"/>
        <v>25.60553633217993</v>
      </c>
      <c r="AI12" s="220">
        <f t="shared" si="1"/>
        <v>39.11781775972142</v>
      </c>
      <c r="AJ12" s="187">
        <f t="shared" si="1"/>
        <v>43.10747663551402</v>
      </c>
      <c r="AK12" s="187">
        <f t="shared" si="1"/>
        <v>35.17877739331027</v>
      </c>
      <c r="AL12" s="107" t="s">
        <v>82</v>
      </c>
      <c r="AM12" s="53" t="s">
        <v>99</v>
      </c>
      <c r="AN12" s="53" t="s">
        <v>99</v>
      </c>
      <c r="AO12" s="53" t="s">
        <v>99</v>
      </c>
      <c r="AP12" s="53" t="s">
        <v>99</v>
      </c>
      <c r="AQ12" s="53" t="s">
        <v>99</v>
      </c>
      <c r="AR12" s="53" t="s">
        <v>99</v>
      </c>
      <c r="AS12" s="53" t="s">
        <v>99</v>
      </c>
      <c r="AT12" s="53" t="s">
        <v>99</v>
      </c>
      <c r="AU12" s="53" t="s">
        <v>99</v>
      </c>
      <c r="AV12" s="53" t="s">
        <v>99</v>
      </c>
      <c r="AW12" s="53" t="s">
        <v>99</v>
      </c>
      <c r="AX12" s="53" t="s">
        <v>99</v>
      </c>
      <c r="AY12" s="53" t="s">
        <v>99</v>
      </c>
      <c r="AZ12" s="53" t="s">
        <v>99</v>
      </c>
      <c r="BA12" s="53" t="s">
        <v>99</v>
      </c>
      <c r="BB12" s="53" t="s">
        <v>99</v>
      </c>
      <c r="BC12" s="53" t="s">
        <v>99</v>
      </c>
      <c r="BD12" s="53" t="s">
        <v>99</v>
      </c>
      <c r="BE12" s="53" t="s">
        <v>99</v>
      </c>
      <c r="BF12" s="53" t="s">
        <v>99</v>
      </c>
      <c r="BG12" s="53" t="s">
        <v>99</v>
      </c>
      <c r="BH12" s="53" t="s">
        <v>99</v>
      </c>
      <c r="BI12" s="53" t="s">
        <v>99</v>
      </c>
      <c r="BJ12" s="53" t="s">
        <v>99</v>
      </c>
    </row>
    <row r="13" spans="1:38" s="54" customFormat="1" ht="22.5" customHeight="1">
      <c r="A13" s="105"/>
      <c r="B13" s="12"/>
      <c r="C13" s="12"/>
      <c r="D13" s="12"/>
      <c r="E13" s="196"/>
      <c r="F13" s="113"/>
      <c r="G13" s="197"/>
      <c r="H13" s="12"/>
      <c r="I13" s="12"/>
      <c r="J13" s="12"/>
      <c r="K13" s="196"/>
      <c r="L13" s="113"/>
      <c r="M13" s="197"/>
      <c r="N13" s="12"/>
      <c r="O13" s="12"/>
      <c r="P13" s="12"/>
      <c r="Q13" s="196"/>
      <c r="R13" s="12"/>
      <c r="S13" s="12"/>
      <c r="T13" s="12"/>
      <c r="U13" s="12"/>
      <c r="V13" s="12"/>
      <c r="W13" s="196"/>
      <c r="X13" s="113"/>
      <c r="Y13" s="197"/>
      <c r="Z13" s="12"/>
      <c r="AA13" s="12"/>
      <c r="AB13" s="12"/>
      <c r="AC13" s="196"/>
      <c r="AD13" s="113"/>
      <c r="AE13" s="197"/>
      <c r="AF13" s="12"/>
      <c r="AG13" s="12"/>
      <c r="AH13" s="12"/>
      <c r="AI13" s="196"/>
      <c r="AJ13" s="12"/>
      <c r="AK13" s="12"/>
      <c r="AL13" s="135"/>
    </row>
    <row r="14" spans="1:62" s="54" customFormat="1" ht="22.5" customHeight="1">
      <c r="A14" s="120" t="s">
        <v>1</v>
      </c>
      <c r="B14" s="12">
        <v>8142</v>
      </c>
      <c r="C14" s="12">
        <v>4081</v>
      </c>
      <c r="D14" s="12">
        <v>4061</v>
      </c>
      <c r="E14" s="196">
        <v>4283</v>
      </c>
      <c r="F14" s="113">
        <v>2062</v>
      </c>
      <c r="G14" s="197">
        <v>2221</v>
      </c>
      <c r="H14" s="12">
        <v>1456</v>
      </c>
      <c r="I14" s="12">
        <v>624</v>
      </c>
      <c r="J14" s="12">
        <v>832</v>
      </c>
      <c r="K14" s="196">
        <v>911</v>
      </c>
      <c r="L14" s="113">
        <v>564</v>
      </c>
      <c r="M14" s="197">
        <v>347</v>
      </c>
      <c r="N14" s="12">
        <v>28</v>
      </c>
      <c r="O14" s="12">
        <v>26</v>
      </c>
      <c r="P14" s="12">
        <v>2</v>
      </c>
      <c r="Q14" s="196">
        <v>1132</v>
      </c>
      <c r="R14" s="12">
        <v>654</v>
      </c>
      <c r="S14" s="12">
        <v>478</v>
      </c>
      <c r="T14" s="12">
        <v>97</v>
      </c>
      <c r="U14" s="12">
        <v>36</v>
      </c>
      <c r="V14" s="12">
        <v>61</v>
      </c>
      <c r="W14" s="196">
        <v>220</v>
      </c>
      <c r="X14" s="113">
        <v>110</v>
      </c>
      <c r="Y14" s="197">
        <v>110</v>
      </c>
      <c r="Z14" s="12">
        <v>15</v>
      </c>
      <c r="AA14" s="12">
        <v>5</v>
      </c>
      <c r="AB14" s="12">
        <v>10</v>
      </c>
      <c r="AC14" s="196">
        <v>22</v>
      </c>
      <c r="AD14" s="113">
        <v>1</v>
      </c>
      <c r="AE14" s="197">
        <v>21</v>
      </c>
      <c r="AF14" s="132">
        <v>52.6037828543355</v>
      </c>
      <c r="AG14" s="132">
        <v>50.5268316589071</v>
      </c>
      <c r="AH14" s="132">
        <v>54.6909628170401</v>
      </c>
      <c r="AI14" s="200">
        <v>14.1734217636944</v>
      </c>
      <c r="AJ14" s="132">
        <v>16.0499877481009</v>
      </c>
      <c r="AK14" s="132">
        <v>12.2876138882048</v>
      </c>
      <c r="AL14" s="136" t="s">
        <v>1</v>
      </c>
      <c r="AM14" s="54" t="s">
        <v>99</v>
      </c>
      <c r="AN14" s="54" t="s">
        <v>99</v>
      </c>
      <c r="AO14" s="54" t="s">
        <v>99</v>
      </c>
      <c r="AP14" s="54" t="s">
        <v>99</v>
      </c>
      <c r="AQ14" s="54" t="s">
        <v>99</v>
      </c>
      <c r="AR14" s="54" t="s">
        <v>99</v>
      </c>
      <c r="AS14" s="54" t="s">
        <v>99</v>
      </c>
      <c r="AT14" s="54" t="s">
        <v>99</v>
      </c>
      <c r="AU14" s="54" t="s">
        <v>99</v>
      </c>
      <c r="AV14" s="54" t="s">
        <v>99</v>
      </c>
      <c r="AW14" s="54" t="s">
        <v>99</v>
      </c>
      <c r="AX14" s="54" t="s">
        <v>99</v>
      </c>
      <c r="AY14" s="54" t="s">
        <v>99</v>
      </c>
      <c r="AZ14" s="54" t="s">
        <v>99</v>
      </c>
      <c r="BA14" s="54" t="s">
        <v>99</v>
      </c>
      <c r="BB14" s="54" t="s">
        <v>99</v>
      </c>
      <c r="BC14" s="54" t="s">
        <v>99</v>
      </c>
      <c r="BD14" s="54" t="s">
        <v>99</v>
      </c>
      <c r="BE14" s="54" t="s">
        <v>99</v>
      </c>
      <c r="BF14" s="54" t="s">
        <v>99</v>
      </c>
      <c r="BG14" s="54" t="s">
        <v>99</v>
      </c>
      <c r="BH14" s="54" t="s">
        <v>99</v>
      </c>
      <c r="BI14" s="54" t="s">
        <v>99</v>
      </c>
      <c r="BJ14" s="54" t="s">
        <v>99</v>
      </c>
    </row>
    <row r="15" spans="1:62" s="54" customFormat="1" ht="22.5" customHeight="1">
      <c r="A15" s="120" t="s">
        <v>2</v>
      </c>
      <c r="B15" s="12">
        <v>1569</v>
      </c>
      <c r="C15" s="12">
        <v>795</v>
      </c>
      <c r="D15" s="12">
        <v>774</v>
      </c>
      <c r="E15" s="196">
        <v>579</v>
      </c>
      <c r="F15" s="113">
        <v>282</v>
      </c>
      <c r="G15" s="197">
        <v>297</v>
      </c>
      <c r="H15" s="12">
        <v>233</v>
      </c>
      <c r="I15" s="12">
        <v>86</v>
      </c>
      <c r="J15" s="12">
        <v>147</v>
      </c>
      <c r="K15" s="196">
        <v>125</v>
      </c>
      <c r="L15" s="113">
        <v>40</v>
      </c>
      <c r="M15" s="197">
        <v>85</v>
      </c>
      <c r="N15" s="12">
        <v>9</v>
      </c>
      <c r="O15" s="12">
        <v>7</v>
      </c>
      <c r="P15" s="12">
        <v>2</v>
      </c>
      <c r="Q15" s="196">
        <v>530</v>
      </c>
      <c r="R15" s="12">
        <v>339</v>
      </c>
      <c r="S15" s="12">
        <v>191</v>
      </c>
      <c r="T15" s="12">
        <v>16</v>
      </c>
      <c r="U15" s="12">
        <v>5</v>
      </c>
      <c r="V15" s="12">
        <v>11</v>
      </c>
      <c r="W15" s="196">
        <v>77</v>
      </c>
      <c r="X15" s="113">
        <v>36</v>
      </c>
      <c r="Y15" s="197">
        <v>41</v>
      </c>
      <c r="Z15" s="12">
        <v>0</v>
      </c>
      <c r="AA15" s="12">
        <v>0</v>
      </c>
      <c r="AB15" s="12">
        <v>0</v>
      </c>
      <c r="AC15" s="196">
        <v>5</v>
      </c>
      <c r="AD15" s="113">
        <v>2</v>
      </c>
      <c r="AE15" s="197">
        <v>3</v>
      </c>
      <c r="AF15" s="132">
        <v>36.9024856596558</v>
      </c>
      <c r="AG15" s="132">
        <v>35.4716981132075</v>
      </c>
      <c r="AH15" s="132">
        <v>38.3720930232558</v>
      </c>
      <c r="AI15" s="200">
        <v>34.0981516889738</v>
      </c>
      <c r="AJ15" s="132">
        <v>42.8930817610062</v>
      </c>
      <c r="AK15" s="132">
        <v>25.0645994832041</v>
      </c>
      <c r="AL15" s="136" t="s">
        <v>2</v>
      </c>
      <c r="AM15" s="54" t="s">
        <v>99</v>
      </c>
      <c r="AN15" s="54" t="s">
        <v>99</v>
      </c>
      <c r="AO15" s="54" t="s">
        <v>99</v>
      </c>
      <c r="AP15" s="54" t="s">
        <v>99</v>
      </c>
      <c r="AQ15" s="54" t="s">
        <v>99</v>
      </c>
      <c r="AR15" s="54" t="s">
        <v>99</v>
      </c>
      <c r="AS15" s="54" t="s">
        <v>99</v>
      </c>
      <c r="AT15" s="54" t="s">
        <v>99</v>
      </c>
      <c r="AU15" s="54" t="s">
        <v>99</v>
      </c>
      <c r="AV15" s="54" t="s">
        <v>99</v>
      </c>
      <c r="AW15" s="54" t="s">
        <v>99</v>
      </c>
      <c r="AX15" s="54" t="s">
        <v>99</v>
      </c>
      <c r="AY15" s="54" t="s">
        <v>99</v>
      </c>
      <c r="AZ15" s="54" t="s">
        <v>99</v>
      </c>
      <c r="BA15" s="54" t="s">
        <v>99</v>
      </c>
      <c r="BB15" s="54" t="s">
        <v>99</v>
      </c>
      <c r="BC15" s="54" t="s">
        <v>99</v>
      </c>
      <c r="BD15" s="54" t="s">
        <v>99</v>
      </c>
      <c r="BE15" s="54" t="s">
        <v>99</v>
      </c>
      <c r="BF15" s="54" t="s">
        <v>99</v>
      </c>
      <c r="BG15" s="54" t="s">
        <v>99</v>
      </c>
      <c r="BH15" s="54" t="s">
        <v>99</v>
      </c>
      <c r="BI15" s="54" t="s">
        <v>99</v>
      </c>
      <c r="BJ15" s="54" t="s">
        <v>99</v>
      </c>
    </row>
    <row r="16" spans="1:62" s="54" customFormat="1" ht="22.5" customHeight="1">
      <c r="A16" s="120" t="s">
        <v>3</v>
      </c>
      <c r="B16" s="12">
        <v>469</v>
      </c>
      <c r="C16" s="12">
        <v>325</v>
      </c>
      <c r="D16" s="12">
        <v>144</v>
      </c>
      <c r="E16" s="196">
        <v>203</v>
      </c>
      <c r="F16" s="113">
        <v>109</v>
      </c>
      <c r="G16" s="197">
        <v>94</v>
      </c>
      <c r="H16" s="12">
        <v>68</v>
      </c>
      <c r="I16" s="12">
        <v>42</v>
      </c>
      <c r="J16" s="12">
        <v>26</v>
      </c>
      <c r="K16" s="196">
        <v>3</v>
      </c>
      <c r="L16" s="113">
        <v>3</v>
      </c>
      <c r="M16" s="197">
        <v>0</v>
      </c>
      <c r="N16" s="12">
        <v>4</v>
      </c>
      <c r="O16" s="12">
        <v>4</v>
      </c>
      <c r="P16" s="12">
        <v>0</v>
      </c>
      <c r="Q16" s="196">
        <v>184</v>
      </c>
      <c r="R16" s="12">
        <v>163</v>
      </c>
      <c r="S16" s="12">
        <v>21</v>
      </c>
      <c r="T16" s="12">
        <v>2</v>
      </c>
      <c r="U16" s="12">
        <v>1</v>
      </c>
      <c r="V16" s="12">
        <v>1</v>
      </c>
      <c r="W16" s="196">
        <v>5</v>
      </c>
      <c r="X16" s="113">
        <v>3</v>
      </c>
      <c r="Y16" s="197">
        <v>2</v>
      </c>
      <c r="Z16" s="12">
        <v>0</v>
      </c>
      <c r="AA16" s="12">
        <v>0</v>
      </c>
      <c r="AB16" s="12">
        <v>0</v>
      </c>
      <c r="AC16" s="196">
        <v>0</v>
      </c>
      <c r="AD16" s="113">
        <v>0</v>
      </c>
      <c r="AE16" s="197">
        <v>0</v>
      </c>
      <c r="AF16" s="132">
        <v>43.2835820895522</v>
      </c>
      <c r="AG16" s="132">
        <v>33.5384615384615</v>
      </c>
      <c r="AH16" s="132">
        <v>65.2777777777777</v>
      </c>
      <c r="AI16" s="200">
        <v>39.2324093816631</v>
      </c>
      <c r="AJ16" s="132">
        <v>50.1538461538461</v>
      </c>
      <c r="AK16" s="132">
        <v>14.5833333333333</v>
      </c>
      <c r="AL16" s="136" t="s">
        <v>3</v>
      </c>
      <c r="AM16" s="54" t="s">
        <v>99</v>
      </c>
      <c r="AN16" s="54" t="s">
        <v>99</v>
      </c>
      <c r="AO16" s="54" t="s">
        <v>99</v>
      </c>
      <c r="AP16" s="54" t="s">
        <v>99</v>
      </c>
      <c r="AQ16" s="54" t="s">
        <v>99</v>
      </c>
      <c r="AR16" s="54" t="s">
        <v>99</v>
      </c>
      <c r="AS16" s="54" t="s">
        <v>99</v>
      </c>
      <c r="AT16" s="54" t="s">
        <v>99</v>
      </c>
      <c r="AU16" s="54" t="s">
        <v>99</v>
      </c>
      <c r="AV16" s="54" t="s">
        <v>99</v>
      </c>
      <c r="AW16" s="54" t="s">
        <v>99</v>
      </c>
      <c r="AX16" s="54" t="s">
        <v>99</v>
      </c>
      <c r="AY16" s="54" t="s">
        <v>99</v>
      </c>
      <c r="AZ16" s="54" t="s">
        <v>99</v>
      </c>
      <c r="BA16" s="54" t="s">
        <v>99</v>
      </c>
      <c r="BB16" s="54" t="s">
        <v>99</v>
      </c>
      <c r="BC16" s="54" t="s">
        <v>99</v>
      </c>
      <c r="BD16" s="54" t="s">
        <v>99</v>
      </c>
      <c r="BE16" s="54" t="s">
        <v>99</v>
      </c>
      <c r="BF16" s="54" t="s">
        <v>99</v>
      </c>
      <c r="BG16" s="54" t="s">
        <v>99</v>
      </c>
      <c r="BH16" s="54" t="s">
        <v>99</v>
      </c>
      <c r="BI16" s="54" t="s">
        <v>99</v>
      </c>
      <c r="BJ16" s="54" t="s">
        <v>99</v>
      </c>
    </row>
    <row r="17" spans="1:62" s="54" customFormat="1" ht="22.5" customHeight="1">
      <c r="A17" s="120" t="s">
        <v>4</v>
      </c>
      <c r="B17" s="12">
        <v>314</v>
      </c>
      <c r="C17" s="12">
        <v>144</v>
      </c>
      <c r="D17" s="12">
        <v>170</v>
      </c>
      <c r="E17" s="196">
        <v>137</v>
      </c>
      <c r="F17" s="113">
        <v>40</v>
      </c>
      <c r="G17" s="197">
        <v>97</v>
      </c>
      <c r="H17" s="12">
        <v>61</v>
      </c>
      <c r="I17" s="12">
        <v>32</v>
      </c>
      <c r="J17" s="12">
        <v>29</v>
      </c>
      <c r="K17" s="196">
        <v>0</v>
      </c>
      <c r="L17" s="113">
        <v>0</v>
      </c>
      <c r="M17" s="197">
        <v>0</v>
      </c>
      <c r="N17" s="12">
        <v>7</v>
      </c>
      <c r="O17" s="12">
        <v>6</v>
      </c>
      <c r="P17" s="12">
        <v>1</v>
      </c>
      <c r="Q17" s="196">
        <v>87</v>
      </c>
      <c r="R17" s="12">
        <v>56</v>
      </c>
      <c r="S17" s="12">
        <v>31</v>
      </c>
      <c r="T17" s="12">
        <v>4</v>
      </c>
      <c r="U17" s="12">
        <v>1</v>
      </c>
      <c r="V17" s="12">
        <v>3</v>
      </c>
      <c r="W17" s="196">
        <v>18</v>
      </c>
      <c r="X17" s="113">
        <v>9</v>
      </c>
      <c r="Y17" s="197">
        <v>9</v>
      </c>
      <c r="Z17" s="12">
        <v>0</v>
      </c>
      <c r="AA17" s="12">
        <v>0</v>
      </c>
      <c r="AB17" s="12">
        <v>0</v>
      </c>
      <c r="AC17" s="196">
        <v>0</v>
      </c>
      <c r="AD17" s="113">
        <v>0</v>
      </c>
      <c r="AE17" s="197">
        <v>0</v>
      </c>
      <c r="AF17" s="132">
        <v>43.6305732484076</v>
      </c>
      <c r="AG17" s="132">
        <v>27.7777777777777</v>
      </c>
      <c r="AH17" s="132">
        <v>57.0588235294117</v>
      </c>
      <c r="AI17" s="200">
        <v>27.7070063694267</v>
      </c>
      <c r="AJ17" s="132">
        <v>38.8888888888888</v>
      </c>
      <c r="AK17" s="132">
        <v>18.235294117647</v>
      </c>
      <c r="AL17" s="136" t="s">
        <v>4</v>
      </c>
      <c r="AM17" s="54" t="s">
        <v>99</v>
      </c>
      <c r="AN17" s="54" t="s">
        <v>99</v>
      </c>
      <c r="AO17" s="54" t="s">
        <v>99</v>
      </c>
      <c r="AP17" s="54" t="s">
        <v>99</v>
      </c>
      <c r="AQ17" s="54" t="s">
        <v>99</v>
      </c>
      <c r="AR17" s="54" t="s">
        <v>99</v>
      </c>
      <c r="AS17" s="54" t="s">
        <v>99</v>
      </c>
      <c r="AT17" s="54" t="s">
        <v>99</v>
      </c>
      <c r="AU17" s="54" t="s">
        <v>99</v>
      </c>
      <c r="AV17" s="54" t="s">
        <v>99</v>
      </c>
      <c r="AW17" s="54" t="s">
        <v>99</v>
      </c>
      <c r="AX17" s="54" t="s">
        <v>99</v>
      </c>
      <c r="AY17" s="54" t="s">
        <v>99</v>
      </c>
      <c r="AZ17" s="54" t="s">
        <v>99</v>
      </c>
      <c r="BA17" s="54" t="s">
        <v>99</v>
      </c>
      <c r="BB17" s="54" t="s">
        <v>99</v>
      </c>
      <c r="BC17" s="54" t="s">
        <v>99</v>
      </c>
      <c r="BD17" s="54" t="s">
        <v>99</v>
      </c>
      <c r="BE17" s="54" t="s">
        <v>99</v>
      </c>
      <c r="BF17" s="54" t="s">
        <v>99</v>
      </c>
      <c r="BG17" s="54" t="s">
        <v>99</v>
      </c>
      <c r="BH17" s="54" t="s">
        <v>99</v>
      </c>
      <c r="BI17" s="54" t="s">
        <v>99</v>
      </c>
      <c r="BJ17" s="54" t="s">
        <v>99</v>
      </c>
    </row>
    <row r="18" spans="1:62" s="54" customFormat="1" ht="22.5" customHeight="1">
      <c r="A18" s="120" t="s">
        <v>5</v>
      </c>
      <c r="B18" s="12">
        <v>282</v>
      </c>
      <c r="C18" s="12">
        <v>147</v>
      </c>
      <c r="D18" s="12">
        <v>135</v>
      </c>
      <c r="E18" s="196">
        <v>85</v>
      </c>
      <c r="F18" s="113">
        <v>43</v>
      </c>
      <c r="G18" s="197">
        <v>42</v>
      </c>
      <c r="H18" s="12">
        <v>69</v>
      </c>
      <c r="I18" s="12">
        <v>21</v>
      </c>
      <c r="J18" s="12">
        <v>48</v>
      </c>
      <c r="K18" s="196">
        <v>5</v>
      </c>
      <c r="L18" s="113">
        <v>2</v>
      </c>
      <c r="M18" s="197">
        <v>3</v>
      </c>
      <c r="N18" s="12">
        <v>0</v>
      </c>
      <c r="O18" s="12">
        <v>0</v>
      </c>
      <c r="P18" s="12">
        <v>0</v>
      </c>
      <c r="Q18" s="196">
        <v>121</v>
      </c>
      <c r="R18" s="12">
        <v>79</v>
      </c>
      <c r="S18" s="12">
        <v>42</v>
      </c>
      <c r="T18" s="12">
        <v>0</v>
      </c>
      <c r="U18" s="12">
        <v>0</v>
      </c>
      <c r="V18" s="12">
        <v>0</v>
      </c>
      <c r="W18" s="196">
        <v>2</v>
      </c>
      <c r="X18" s="113">
        <v>2</v>
      </c>
      <c r="Y18" s="197">
        <v>0</v>
      </c>
      <c r="Z18" s="12">
        <v>0</v>
      </c>
      <c r="AA18" s="12">
        <v>0</v>
      </c>
      <c r="AB18" s="12">
        <v>0</v>
      </c>
      <c r="AC18" s="196">
        <v>2</v>
      </c>
      <c r="AD18" s="113">
        <v>0</v>
      </c>
      <c r="AE18" s="197">
        <v>2</v>
      </c>
      <c r="AF18" s="132">
        <v>30.1418439716312</v>
      </c>
      <c r="AG18" s="132">
        <v>29.2517006802721</v>
      </c>
      <c r="AH18" s="132">
        <v>31.1111111111111</v>
      </c>
      <c r="AI18" s="200">
        <v>43.6170212765957</v>
      </c>
      <c r="AJ18" s="132">
        <v>53.7414965986394</v>
      </c>
      <c r="AK18" s="132">
        <v>32.5925925925926</v>
      </c>
      <c r="AL18" s="136" t="s">
        <v>5</v>
      </c>
      <c r="AM18" s="54" t="s">
        <v>99</v>
      </c>
      <c r="AN18" s="54" t="s">
        <v>99</v>
      </c>
      <c r="AO18" s="54" t="s">
        <v>99</v>
      </c>
      <c r="AP18" s="54" t="s">
        <v>99</v>
      </c>
      <c r="AQ18" s="54" t="s">
        <v>99</v>
      </c>
      <c r="AR18" s="54" t="s">
        <v>99</v>
      </c>
      <c r="AS18" s="54" t="s">
        <v>99</v>
      </c>
      <c r="AT18" s="54" t="s">
        <v>99</v>
      </c>
      <c r="AU18" s="54" t="s">
        <v>99</v>
      </c>
      <c r="AV18" s="54" t="s">
        <v>99</v>
      </c>
      <c r="AW18" s="54" t="s">
        <v>99</v>
      </c>
      <c r="AX18" s="54" t="s">
        <v>99</v>
      </c>
      <c r="AY18" s="54" t="s">
        <v>99</v>
      </c>
      <c r="AZ18" s="54" t="s">
        <v>99</v>
      </c>
      <c r="BA18" s="54" t="s">
        <v>99</v>
      </c>
      <c r="BB18" s="54" t="s">
        <v>99</v>
      </c>
      <c r="BC18" s="54" t="s">
        <v>99</v>
      </c>
      <c r="BD18" s="54" t="s">
        <v>99</v>
      </c>
      <c r="BE18" s="54" t="s">
        <v>99</v>
      </c>
      <c r="BF18" s="54" t="s">
        <v>99</v>
      </c>
      <c r="BG18" s="54" t="s">
        <v>99</v>
      </c>
      <c r="BH18" s="54" t="s">
        <v>99</v>
      </c>
      <c r="BI18" s="54" t="s">
        <v>99</v>
      </c>
      <c r="BJ18" s="54" t="s">
        <v>99</v>
      </c>
    </row>
    <row r="19" spans="1:62" s="54" customFormat="1" ht="22.5" customHeight="1">
      <c r="A19" s="120" t="s">
        <v>6</v>
      </c>
      <c r="B19" s="12">
        <v>1020</v>
      </c>
      <c r="C19" s="12">
        <v>521</v>
      </c>
      <c r="D19" s="12">
        <v>499</v>
      </c>
      <c r="E19" s="196">
        <v>440</v>
      </c>
      <c r="F19" s="113">
        <v>184</v>
      </c>
      <c r="G19" s="197">
        <v>256</v>
      </c>
      <c r="H19" s="12">
        <v>181</v>
      </c>
      <c r="I19" s="12">
        <v>66</v>
      </c>
      <c r="J19" s="12">
        <v>115</v>
      </c>
      <c r="K19" s="196">
        <v>1</v>
      </c>
      <c r="L19" s="113">
        <v>0</v>
      </c>
      <c r="M19" s="197">
        <v>1</v>
      </c>
      <c r="N19" s="12">
        <v>19</v>
      </c>
      <c r="O19" s="12">
        <v>18</v>
      </c>
      <c r="P19" s="12">
        <v>1</v>
      </c>
      <c r="Q19" s="196">
        <v>338</v>
      </c>
      <c r="R19" s="12">
        <v>230</v>
      </c>
      <c r="S19" s="12">
        <v>108</v>
      </c>
      <c r="T19" s="12">
        <v>1</v>
      </c>
      <c r="U19" s="12">
        <v>0</v>
      </c>
      <c r="V19" s="12">
        <v>1</v>
      </c>
      <c r="W19" s="196">
        <v>40</v>
      </c>
      <c r="X19" s="113">
        <v>23</v>
      </c>
      <c r="Y19" s="197">
        <v>17</v>
      </c>
      <c r="Z19" s="12">
        <v>0</v>
      </c>
      <c r="AA19" s="12">
        <v>0</v>
      </c>
      <c r="AB19" s="12">
        <v>0</v>
      </c>
      <c r="AC19" s="196">
        <v>0</v>
      </c>
      <c r="AD19" s="113">
        <v>0</v>
      </c>
      <c r="AE19" s="197">
        <v>0</v>
      </c>
      <c r="AF19" s="132">
        <v>43.1372549019607</v>
      </c>
      <c r="AG19" s="132">
        <v>35.3166986564299</v>
      </c>
      <c r="AH19" s="132">
        <v>51.3026052104208</v>
      </c>
      <c r="AI19" s="200">
        <v>33.1372549019607</v>
      </c>
      <c r="AJ19" s="132">
        <v>44.1458733205374</v>
      </c>
      <c r="AK19" s="132">
        <v>21.6432865731462</v>
      </c>
      <c r="AL19" s="136" t="s">
        <v>6</v>
      </c>
      <c r="AM19" s="54" t="s">
        <v>99</v>
      </c>
      <c r="AN19" s="54" t="s">
        <v>99</v>
      </c>
      <c r="AO19" s="54" t="s">
        <v>99</v>
      </c>
      <c r="AP19" s="54" t="s">
        <v>99</v>
      </c>
      <c r="AQ19" s="54" t="s">
        <v>99</v>
      </c>
      <c r="AR19" s="54" t="s">
        <v>99</v>
      </c>
      <c r="AS19" s="54" t="s">
        <v>99</v>
      </c>
      <c r="AT19" s="54" t="s">
        <v>99</v>
      </c>
      <c r="AU19" s="54" t="s">
        <v>99</v>
      </c>
      <c r="AV19" s="54" t="s">
        <v>99</v>
      </c>
      <c r="AW19" s="54" t="s">
        <v>99</v>
      </c>
      <c r="AX19" s="54" t="s">
        <v>99</v>
      </c>
      <c r="AY19" s="54" t="s">
        <v>99</v>
      </c>
      <c r="AZ19" s="54" t="s">
        <v>99</v>
      </c>
      <c r="BA19" s="54" t="s">
        <v>99</v>
      </c>
      <c r="BB19" s="54" t="s">
        <v>99</v>
      </c>
      <c r="BC19" s="54" t="s">
        <v>99</v>
      </c>
      <c r="BD19" s="54" t="s">
        <v>99</v>
      </c>
      <c r="BE19" s="54" t="s">
        <v>99</v>
      </c>
      <c r="BF19" s="54" t="s">
        <v>99</v>
      </c>
      <c r="BG19" s="54" t="s">
        <v>99</v>
      </c>
      <c r="BH19" s="54" t="s">
        <v>99</v>
      </c>
      <c r="BI19" s="54" t="s">
        <v>99</v>
      </c>
      <c r="BJ19" s="54" t="s">
        <v>99</v>
      </c>
    </row>
    <row r="20" spans="1:62" s="54" customFormat="1" ht="22.5" customHeight="1">
      <c r="A20" s="120" t="s">
        <v>7</v>
      </c>
      <c r="B20" s="12">
        <v>722</v>
      </c>
      <c r="C20" s="12">
        <v>395</v>
      </c>
      <c r="D20" s="12">
        <v>327</v>
      </c>
      <c r="E20" s="196">
        <v>257</v>
      </c>
      <c r="F20" s="113">
        <v>125</v>
      </c>
      <c r="G20" s="197">
        <v>132</v>
      </c>
      <c r="H20" s="12">
        <v>162</v>
      </c>
      <c r="I20" s="12">
        <v>75</v>
      </c>
      <c r="J20" s="12">
        <v>87</v>
      </c>
      <c r="K20" s="196">
        <v>19</v>
      </c>
      <c r="L20" s="113">
        <v>13</v>
      </c>
      <c r="M20" s="197">
        <v>6</v>
      </c>
      <c r="N20" s="12">
        <v>4</v>
      </c>
      <c r="O20" s="12">
        <v>4</v>
      </c>
      <c r="P20" s="12">
        <v>0</v>
      </c>
      <c r="Q20" s="196">
        <v>255</v>
      </c>
      <c r="R20" s="12">
        <v>161</v>
      </c>
      <c r="S20" s="12">
        <v>94</v>
      </c>
      <c r="T20" s="12">
        <v>2</v>
      </c>
      <c r="U20" s="12">
        <v>1</v>
      </c>
      <c r="V20" s="12">
        <v>1</v>
      </c>
      <c r="W20" s="196">
        <v>23</v>
      </c>
      <c r="X20" s="113">
        <v>16</v>
      </c>
      <c r="Y20" s="197">
        <v>7</v>
      </c>
      <c r="Z20" s="12">
        <v>0</v>
      </c>
      <c r="AA20" s="12">
        <v>0</v>
      </c>
      <c r="AB20" s="12">
        <v>0</v>
      </c>
      <c r="AC20" s="196">
        <v>2</v>
      </c>
      <c r="AD20" s="113">
        <v>0</v>
      </c>
      <c r="AE20" s="197">
        <v>2</v>
      </c>
      <c r="AF20" s="132">
        <v>35.595567867036</v>
      </c>
      <c r="AG20" s="132">
        <v>31.6455696202531</v>
      </c>
      <c r="AH20" s="132">
        <v>40.3669724770642</v>
      </c>
      <c r="AI20" s="200">
        <v>35.595567867036</v>
      </c>
      <c r="AJ20" s="132">
        <v>40.759493670886</v>
      </c>
      <c r="AK20" s="132">
        <v>29.3577981651376</v>
      </c>
      <c r="AL20" s="136" t="s">
        <v>7</v>
      </c>
      <c r="AM20" s="54" t="s">
        <v>99</v>
      </c>
      <c r="AN20" s="54" t="s">
        <v>99</v>
      </c>
      <c r="AO20" s="54" t="s">
        <v>99</v>
      </c>
      <c r="AP20" s="54" t="s">
        <v>99</v>
      </c>
      <c r="AQ20" s="54" t="s">
        <v>99</v>
      </c>
      <c r="AR20" s="54" t="s">
        <v>99</v>
      </c>
      <c r="AS20" s="54" t="s">
        <v>99</v>
      </c>
      <c r="AT20" s="54" t="s">
        <v>99</v>
      </c>
      <c r="AU20" s="54" t="s">
        <v>99</v>
      </c>
      <c r="AV20" s="54" t="s">
        <v>99</v>
      </c>
      <c r="AW20" s="54" t="s">
        <v>99</v>
      </c>
      <c r="AX20" s="54" t="s">
        <v>99</v>
      </c>
      <c r="AY20" s="54" t="s">
        <v>99</v>
      </c>
      <c r="AZ20" s="54" t="s">
        <v>99</v>
      </c>
      <c r="BA20" s="54" t="s">
        <v>99</v>
      </c>
      <c r="BB20" s="54" t="s">
        <v>99</v>
      </c>
      <c r="BC20" s="54" t="s">
        <v>99</v>
      </c>
      <c r="BD20" s="54" t="s">
        <v>99</v>
      </c>
      <c r="BE20" s="54" t="s">
        <v>99</v>
      </c>
      <c r="BF20" s="54" t="s">
        <v>99</v>
      </c>
      <c r="BG20" s="54" t="s">
        <v>99</v>
      </c>
      <c r="BH20" s="54" t="s">
        <v>99</v>
      </c>
      <c r="BI20" s="54" t="s">
        <v>99</v>
      </c>
      <c r="BJ20" s="54" t="s">
        <v>99</v>
      </c>
    </row>
    <row r="21" spans="1:62" s="54" customFormat="1" ht="22.5" customHeight="1">
      <c r="A21" s="120" t="s">
        <v>8</v>
      </c>
      <c r="B21" s="12">
        <v>499</v>
      </c>
      <c r="C21" s="12">
        <v>207</v>
      </c>
      <c r="D21" s="12">
        <v>292</v>
      </c>
      <c r="E21" s="196">
        <v>128</v>
      </c>
      <c r="F21" s="113">
        <v>53</v>
      </c>
      <c r="G21" s="197">
        <v>75</v>
      </c>
      <c r="H21" s="12">
        <v>175</v>
      </c>
      <c r="I21" s="12">
        <v>76</v>
      </c>
      <c r="J21" s="12">
        <v>99</v>
      </c>
      <c r="K21" s="196">
        <v>7</v>
      </c>
      <c r="L21" s="113">
        <v>5</v>
      </c>
      <c r="M21" s="197">
        <v>2</v>
      </c>
      <c r="N21" s="12">
        <v>0</v>
      </c>
      <c r="O21" s="12">
        <v>0</v>
      </c>
      <c r="P21" s="12">
        <v>0</v>
      </c>
      <c r="Q21" s="196">
        <v>156</v>
      </c>
      <c r="R21" s="12">
        <v>59</v>
      </c>
      <c r="S21" s="12">
        <v>97</v>
      </c>
      <c r="T21" s="12">
        <v>9</v>
      </c>
      <c r="U21" s="12">
        <v>5</v>
      </c>
      <c r="V21" s="12">
        <v>4</v>
      </c>
      <c r="W21" s="196">
        <v>24</v>
      </c>
      <c r="X21" s="113">
        <v>9</v>
      </c>
      <c r="Y21" s="197">
        <v>15</v>
      </c>
      <c r="Z21" s="12">
        <v>0</v>
      </c>
      <c r="AA21" s="12">
        <v>0</v>
      </c>
      <c r="AB21" s="12">
        <v>0</v>
      </c>
      <c r="AC21" s="196">
        <v>3</v>
      </c>
      <c r="AD21" s="113">
        <v>0</v>
      </c>
      <c r="AE21" s="197">
        <v>3</v>
      </c>
      <c r="AF21" s="132">
        <v>25.6513026052104</v>
      </c>
      <c r="AG21" s="132">
        <v>25.6038647342995</v>
      </c>
      <c r="AH21" s="132">
        <v>25.6849315068493</v>
      </c>
      <c r="AI21" s="200">
        <v>31.8637274549098</v>
      </c>
      <c r="AJ21" s="132">
        <v>28.5024154589372</v>
      </c>
      <c r="AK21" s="132">
        <v>34.2465753424657</v>
      </c>
      <c r="AL21" s="136" t="s">
        <v>8</v>
      </c>
      <c r="AM21" s="54" t="s">
        <v>99</v>
      </c>
      <c r="AN21" s="54" t="s">
        <v>99</v>
      </c>
      <c r="AO21" s="54" t="s">
        <v>99</v>
      </c>
      <c r="AP21" s="54" t="s">
        <v>99</v>
      </c>
      <c r="AQ21" s="54" t="s">
        <v>99</v>
      </c>
      <c r="AR21" s="54" t="s">
        <v>99</v>
      </c>
      <c r="AS21" s="54" t="s">
        <v>99</v>
      </c>
      <c r="AT21" s="54" t="s">
        <v>99</v>
      </c>
      <c r="AU21" s="54" t="s">
        <v>99</v>
      </c>
      <c r="AV21" s="54" t="s">
        <v>99</v>
      </c>
      <c r="AW21" s="54" t="s">
        <v>99</v>
      </c>
      <c r="AX21" s="54" t="s">
        <v>99</v>
      </c>
      <c r="AY21" s="54" t="s">
        <v>99</v>
      </c>
      <c r="AZ21" s="54" t="s">
        <v>99</v>
      </c>
      <c r="BA21" s="54" t="s">
        <v>99</v>
      </c>
      <c r="BB21" s="54" t="s">
        <v>99</v>
      </c>
      <c r="BC21" s="54" t="s">
        <v>99</v>
      </c>
      <c r="BD21" s="54" t="s">
        <v>99</v>
      </c>
      <c r="BE21" s="54" t="s">
        <v>99</v>
      </c>
      <c r="BF21" s="54" t="s">
        <v>99</v>
      </c>
      <c r="BG21" s="54" t="s">
        <v>99</v>
      </c>
      <c r="BH21" s="54" t="s">
        <v>99</v>
      </c>
      <c r="BI21" s="54" t="s">
        <v>99</v>
      </c>
      <c r="BJ21" s="54" t="s">
        <v>99</v>
      </c>
    </row>
    <row r="22" spans="1:62" s="54" customFormat="1" ht="22.5" customHeight="1">
      <c r="A22" s="120" t="s">
        <v>9</v>
      </c>
      <c r="B22" s="12">
        <v>286</v>
      </c>
      <c r="C22" s="12">
        <v>154</v>
      </c>
      <c r="D22" s="12">
        <v>132</v>
      </c>
      <c r="E22" s="196">
        <v>219</v>
      </c>
      <c r="F22" s="113">
        <v>109</v>
      </c>
      <c r="G22" s="197">
        <v>110</v>
      </c>
      <c r="H22" s="12">
        <v>29</v>
      </c>
      <c r="I22" s="12">
        <v>13</v>
      </c>
      <c r="J22" s="12">
        <v>16</v>
      </c>
      <c r="K22" s="196">
        <v>27</v>
      </c>
      <c r="L22" s="113">
        <v>24</v>
      </c>
      <c r="M22" s="197">
        <v>3</v>
      </c>
      <c r="N22" s="12">
        <v>2</v>
      </c>
      <c r="O22" s="12">
        <v>2</v>
      </c>
      <c r="P22" s="12">
        <v>0</v>
      </c>
      <c r="Q22" s="196">
        <v>2</v>
      </c>
      <c r="R22" s="12">
        <v>2</v>
      </c>
      <c r="S22" s="12">
        <v>0</v>
      </c>
      <c r="T22" s="12">
        <v>0</v>
      </c>
      <c r="U22" s="12">
        <v>0</v>
      </c>
      <c r="V22" s="12">
        <v>0</v>
      </c>
      <c r="W22" s="196">
        <v>7</v>
      </c>
      <c r="X22" s="113">
        <v>4</v>
      </c>
      <c r="Y22" s="197">
        <v>3</v>
      </c>
      <c r="Z22" s="12">
        <v>0</v>
      </c>
      <c r="AA22" s="12">
        <v>0</v>
      </c>
      <c r="AB22" s="12">
        <v>0</v>
      </c>
      <c r="AC22" s="196">
        <v>0</v>
      </c>
      <c r="AD22" s="113">
        <v>0</v>
      </c>
      <c r="AE22" s="197">
        <v>0</v>
      </c>
      <c r="AF22" s="132">
        <v>76.5734265734265</v>
      </c>
      <c r="AG22" s="132">
        <v>70.7792207792207</v>
      </c>
      <c r="AH22" s="132">
        <v>83.3333333333333</v>
      </c>
      <c r="AI22" s="200">
        <v>0.69930069930069</v>
      </c>
      <c r="AJ22" s="132">
        <v>1.29870129870129</v>
      </c>
      <c r="AK22" s="132">
        <v>0</v>
      </c>
      <c r="AL22" s="136" t="s">
        <v>9</v>
      </c>
      <c r="AM22" s="54" t="s">
        <v>99</v>
      </c>
      <c r="AN22" s="54" t="s">
        <v>99</v>
      </c>
      <c r="AO22" s="54" t="s">
        <v>99</v>
      </c>
      <c r="AP22" s="54" t="s">
        <v>99</v>
      </c>
      <c r="AQ22" s="54" t="s">
        <v>99</v>
      </c>
      <c r="AR22" s="54" t="s">
        <v>99</v>
      </c>
      <c r="AS22" s="54" t="s">
        <v>99</v>
      </c>
      <c r="AT22" s="54" t="s">
        <v>99</v>
      </c>
      <c r="AU22" s="54" t="s">
        <v>99</v>
      </c>
      <c r="AV22" s="54" t="s">
        <v>99</v>
      </c>
      <c r="AW22" s="54" t="s">
        <v>99</v>
      </c>
      <c r="AX22" s="54" t="s">
        <v>99</v>
      </c>
      <c r="AY22" s="54" t="s">
        <v>99</v>
      </c>
      <c r="AZ22" s="54" t="s">
        <v>99</v>
      </c>
      <c r="BA22" s="54" t="s">
        <v>99</v>
      </c>
      <c r="BB22" s="54" t="s">
        <v>99</v>
      </c>
      <c r="BC22" s="54" t="s">
        <v>99</v>
      </c>
      <c r="BD22" s="54" t="s">
        <v>99</v>
      </c>
      <c r="BE22" s="54" t="s">
        <v>99</v>
      </c>
      <c r="BF22" s="54" t="s">
        <v>99</v>
      </c>
      <c r="BG22" s="54" t="s">
        <v>99</v>
      </c>
      <c r="BH22" s="54" t="s">
        <v>99</v>
      </c>
      <c r="BI22" s="54" t="s">
        <v>99</v>
      </c>
      <c r="BJ22" s="54" t="s">
        <v>99</v>
      </c>
    </row>
    <row r="23" spans="1:62" s="54" customFormat="1" ht="22.5" customHeight="1">
      <c r="A23" s="120" t="s">
        <v>192</v>
      </c>
      <c r="B23" s="12">
        <v>136</v>
      </c>
      <c r="C23" s="12">
        <v>51</v>
      </c>
      <c r="D23" s="12">
        <v>85</v>
      </c>
      <c r="E23" s="196">
        <v>24</v>
      </c>
      <c r="F23" s="113">
        <v>3</v>
      </c>
      <c r="G23" s="197">
        <v>21</v>
      </c>
      <c r="H23" s="12">
        <v>48</v>
      </c>
      <c r="I23" s="12">
        <v>17</v>
      </c>
      <c r="J23" s="12">
        <v>31</v>
      </c>
      <c r="K23" s="196">
        <v>1</v>
      </c>
      <c r="L23" s="113">
        <v>0</v>
      </c>
      <c r="M23" s="197">
        <v>1</v>
      </c>
      <c r="N23" s="12">
        <v>1</v>
      </c>
      <c r="O23" s="12">
        <v>0</v>
      </c>
      <c r="P23" s="12">
        <v>1</v>
      </c>
      <c r="Q23" s="196">
        <v>62</v>
      </c>
      <c r="R23" s="12">
        <v>31</v>
      </c>
      <c r="S23" s="12">
        <v>31</v>
      </c>
      <c r="T23" s="12">
        <v>0</v>
      </c>
      <c r="U23" s="12">
        <v>0</v>
      </c>
      <c r="V23" s="12">
        <v>0</v>
      </c>
      <c r="W23" s="196">
        <v>0</v>
      </c>
      <c r="X23" s="113">
        <v>0</v>
      </c>
      <c r="Y23" s="197">
        <v>0</v>
      </c>
      <c r="Z23" s="12">
        <v>0</v>
      </c>
      <c r="AA23" s="12">
        <v>0</v>
      </c>
      <c r="AB23" s="12">
        <v>0</v>
      </c>
      <c r="AC23" s="196">
        <v>0</v>
      </c>
      <c r="AD23" s="113">
        <v>0</v>
      </c>
      <c r="AE23" s="197">
        <v>0</v>
      </c>
      <c r="AF23" s="132">
        <v>17.6470588235294</v>
      </c>
      <c r="AG23" s="132">
        <v>5.88235294117647</v>
      </c>
      <c r="AH23" s="132">
        <v>24.7058823529411</v>
      </c>
      <c r="AI23" s="200">
        <v>45.5882352941176</v>
      </c>
      <c r="AJ23" s="132">
        <v>60.7843137254902</v>
      </c>
      <c r="AK23" s="132">
        <v>36.4705882352941</v>
      </c>
      <c r="AL23" s="136" t="s">
        <v>192</v>
      </c>
      <c r="AM23" s="54" t="s">
        <v>99</v>
      </c>
      <c r="AN23" s="54" t="s">
        <v>99</v>
      </c>
      <c r="AO23" s="54" t="s">
        <v>99</v>
      </c>
      <c r="AP23" s="54" t="s">
        <v>99</v>
      </c>
      <c r="AQ23" s="54" t="s">
        <v>99</v>
      </c>
      <c r="AR23" s="54" t="s">
        <v>99</v>
      </c>
      <c r="AS23" s="54" t="s">
        <v>99</v>
      </c>
      <c r="AT23" s="54" t="s">
        <v>99</v>
      </c>
      <c r="AU23" s="54" t="s">
        <v>99</v>
      </c>
      <c r="AV23" s="54" t="s">
        <v>99</v>
      </c>
      <c r="AW23" s="54" t="s">
        <v>99</v>
      </c>
      <c r="AX23" s="54" t="s">
        <v>99</v>
      </c>
      <c r="AY23" s="54" t="s">
        <v>99</v>
      </c>
      <c r="AZ23" s="54" t="s">
        <v>99</v>
      </c>
      <c r="BA23" s="54" t="s">
        <v>99</v>
      </c>
      <c r="BB23" s="54" t="s">
        <v>99</v>
      </c>
      <c r="BC23" s="54" t="s">
        <v>99</v>
      </c>
      <c r="BD23" s="54" t="s">
        <v>99</v>
      </c>
      <c r="BE23" s="54" t="s">
        <v>99</v>
      </c>
      <c r="BF23" s="54" t="s">
        <v>99</v>
      </c>
      <c r="BG23" s="54" t="s">
        <v>99</v>
      </c>
      <c r="BH23" s="54" t="s">
        <v>99</v>
      </c>
      <c r="BI23" s="54" t="s">
        <v>99</v>
      </c>
      <c r="BJ23" s="54" t="s">
        <v>99</v>
      </c>
    </row>
    <row r="24" spans="1:62" s="54" customFormat="1" ht="22.5" customHeight="1">
      <c r="A24" s="120" t="s">
        <v>100</v>
      </c>
      <c r="B24" s="12">
        <v>406</v>
      </c>
      <c r="C24" s="12">
        <v>263</v>
      </c>
      <c r="D24" s="12">
        <v>143</v>
      </c>
      <c r="E24" s="196">
        <v>52</v>
      </c>
      <c r="F24" s="113">
        <v>24</v>
      </c>
      <c r="G24" s="197">
        <v>28</v>
      </c>
      <c r="H24" s="12">
        <v>106</v>
      </c>
      <c r="I24" s="12">
        <v>60</v>
      </c>
      <c r="J24" s="12">
        <v>46</v>
      </c>
      <c r="K24" s="196">
        <v>1</v>
      </c>
      <c r="L24" s="113">
        <v>0</v>
      </c>
      <c r="M24" s="197">
        <v>1</v>
      </c>
      <c r="N24" s="12">
        <v>8</v>
      </c>
      <c r="O24" s="12">
        <v>8</v>
      </c>
      <c r="P24" s="12">
        <v>0</v>
      </c>
      <c r="Q24" s="196">
        <v>213</v>
      </c>
      <c r="R24" s="12">
        <v>158</v>
      </c>
      <c r="S24" s="12">
        <v>55</v>
      </c>
      <c r="T24" s="12">
        <v>6</v>
      </c>
      <c r="U24" s="12">
        <v>2</v>
      </c>
      <c r="V24" s="12">
        <v>4</v>
      </c>
      <c r="W24" s="196">
        <v>20</v>
      </c>
      <c r="X24" s="113">
        <v>11</v>
      </c>
      <c r="Y24" s="197">
        <v>9</v>
      </c>
      <c r="Z24" s="12">
        <v>0</v>
      </c>
      <c r="AA24" s="12">
        <v>0</v>
      </c>
      <c r="AB24" s="12">
        <v>0</v>
      </c>
      <c r="AC24" s="196">
        <v>0</v>
      </c>
      <c r="AD24" s="113">
        <v>0</v>
      </c>
      <c r="AE24" s="197">
        <v>0</v>
      </c>
      <c r="AF24" s="132">
        <v>12.807881773399</v>
      </c>
      <c r="AG24" s="132">
        <v>9.1254752851711</v>
      </c>
      <c r="AH24" s="132">
        <v>19.5804195804195</v>
      </c>
      <c r="AI24" s="200">
        <v>52.4630541871921</v>
      </c>
      <c r="AJ24" s="132">
        <v>60.0760456273764</v>
      </c>
      <c r="AK24" s="132">
        <v>38.4615384615384</v>
      </c>
      <c r="AL24" s="136" t="s">
        <v>100</v>
      </c>
      <c r="AM24" s="54" t="s">
        <v>99</v>
      </c>
      <c r="AN24" s="54" t="s">
        <v>99</v>
      </c>
      <c r="AO24" s="54" t="s">
        <v>99</v>
      </c>
      <c r="AP24" s="54" t="s">
        <v>99</v>
      </c>
      <c r="AQ24" s="54" t="s">
        <v>99</v>
      </c>
      <c r="AR24" s="54" t="s">
        <v>99</v>
      </c>
      <c r="AS24" s="54" t="s">
        <v>99</v>
      </c>
      <c r="AT24" s="54" t="s">
        <v>99</v>
      </c>
      <c r="AU24" s="54" t="s">
        <v>99</v>
      </c>
      <c r="AV24" s="54" t="s">
        <v>99</v>
      </c>
      <c r="AW24" s="54" t="s">
        <v>99</v>
      </c>
      <c r="AX24" s="54" t="s">
        <v>99</v>
      </c>
      <c r="AY24" s="54" t="s">
        <v>99</v>
      </c>
      <c r="AZ24" s="54" t="s">
        <v>99</v>
      </c>
      <c r="BA24" s="54" t="s">
        <v>99</v>
      </c>
      <c r="BB24" s="54" t="s">
        <v>99</v>
      </c>
      <c r="BC24" s="54" t="s">
        <v>99</v>
      </c>
      <c r="BD24" s="54" t="s">
        <v>99</v>
      </c>
      <c r="BE24" s="54" t="s">
        <v>99</v>
      </c>
      <c r="BF24" s="54" t="s">
        <v>99</v>
      </c>
      <c r="BG24" s="54" t="s">
        <v>99</v>
      </c>
      <c r="BH24" s="54" t="s">
        <v>99</v>
      </c>
      <c r="BI24" s="54" t="s">
        <v>99</v>
      </c>
      <c r="BJ24" s="54" t="s">
        <v>99</v>
      </c>
    </row>
    <row r="25" spans="1:62" s="54" customFormat="1" ht="22.5" customHeight="1">
      <c r="A25" s="120" t="s">
        <v>101</v>
      </c>
      <c r="B25" s="12">
        <v>254</v>
      </c>
      <c r="C25" s="12">
        <v>127</v>
      </c>
      <c r="D25" s="12">
        <v>127</v>
      </c>
      <c r="E25" s="196">
        <v>70</v>
      </c>
      <c r="F25" s="113">
        <v>30</v>
      </c>
      <c r="G25" s="197">
        <v>40</v>
      </c>
      <c r="H25" s="12">
        <v>52</v>
      </c>
      <c r="I25" s="12">
        <v>24</v>
      </c>
      <c r="J25" s="12">
        <v>28</v>
      </c>
      <c r="K25" s="196">
        <v>5</v>
      </c>
      <c r="L25" s="113">
        <v>3</v>
      </c>
      <c r="M25" s="197">
        <v>2</v>
      </c>
      <c r="N25" s="12">
        <v>1</v>
      </c>
      <c r="O25" s="12">
        <v>1</v>
      </c>
      <c r="P25" s="12">
        <v>0</v>
      </c>
      <c r="Q25" s="196">
        <v>125</v>
      </c>
      <c r="R25" s="12">
        <v>69</v>
      </c>
      <c r="S25" s="12">
        <v>56</v>
      </c>
      <c r="T25" s="12">
        <v>1</v>
      </c>
      <c r="U25" s="12">
        <v>0</v>
      </c>
      <c r="V25" s="12">
        <v>1</v>
      </c>
      <c r="W25" s="196">
        <v>0</v>
      </c>
      <c r="X25" s="113">
        <v>0</v>
      </c>
      <c r="Y25" s="197">
        <v>0</v>
      </c>
      <c r="Z25" s="12">
        <v>0</v>
      </c>
      <c r="AA25" s="12">
        <v>0</v>
      </c>
      <c r="AB25" s="12">
        <v>0</v>
      </c>
      <c r="AC25" s="196">
        <v>1</v>
      </c>
      <c r="AD25" s="113">
        <v>0</v>
      </c>
      <c r="AE25" s="197">
        <v>1</v>
      </c>
      <c r="AF25" s="132">
        <v>27.5590551181102</v>
      </c>
      <c r="AG25" s="132">
        <v>23.6220472440944</v>
      </c>
      <c r="AH25" s="132">
        <v>31.4960629921259</v>
      </c>
      <c r="AI25" s="200">
        <v>49.6062992125984</v>
      </c>
      <c r="AJ25" s="132">
        <v>54.3307086614173</v>
      </c>
      <c r="AK25" s="132">
        <v>44.8818897637795</v>
      </c>
      <c r="AL25" s="136" t="s">
        <v>101</v>
      </c>
      <c r="AM25" s="54" t="s">
        <v>99</v>
      </c>
      <c r="AN25" s="54" t="s">
        <v>99</v>
      </c>
      <c r="AO25" s="54" t="s">
        <v>99</v>
      </c>
      <c r="AP25" s="54" t="s">
        <v>99</v>
      </c>
      <c r="AQ25" s="54" t="s">
        <v>99</v>
      </c>
      <c r="AR25" s="54" t="s">
        <v>99</v>
      </c>
      <c r="AS25" s="54" t="s">
        <v>99</v>
      </c>
      <c r="AT25" s="54" t="s">
        <v>99</v>
      </c>
      <c r="AU25" s="54" t="s">
        <v>99</v>
      </c>
      <c r="AV25" s="54" t="s">
        <v>99</v>
      </c>
      <c r="AW25" s="54" t="s">
        <v>99</v>
      </c>
      <c r="AX25" s="54" t="s">
        <v>99</v>
      </c>
      <c r="AY25" s="54" t="s">
        <v>99</v>
      </c>
      <c r="AZ25" s="54" t="s">
        <v>99</v>
      </c>
      <c r="BA25" s="54" t="s">
        <v>99</v>
      </c>
      <c r="BB25" s="54" t="s">
        <v>99</v>
      </c>
      <c r="BC25" s="54" t="s">
        <v>99</v>
      </c>
      <c r="BD25" s="54" t="s">
        <v>99</v>
      </c>
      <c r="BE25" s="54" t="s">
        <v>99</v>
      </c>
      <c r="BF25" s="54" t="s">
        <v>99</v>
      </c>
      <c r="BG25" s="54" t="s">
        <v>99</v>
      </c>
      <c r="BH25" s="54" t="s">
        <v>99</v>
      </c>
      <c r="BI25" s="54" t="s">
        <v>99</v>
      </c>
      <c r="BJ25" s="54" t="s">
        <v>99</v>
      </c>
    </row>
    <row r="26" spans="1:62" s="54" customFormat="1" ht="22.5" customHeight="1">
      <c r="A26" s="120" t="s">
        <v>193</v>
      </c>
      <c r="B26" s="12">
        <v>813</v>
      </c>
      <c r="C26" s="12">
        <v>421</v>
      </c>
      <c r="D26" s="12">
        <v>392</v>
      </c>
      <c r="E26" s="196">
        <v>262</v>
      </c>
      <c r="F26" s="113">
        <v>106</v>
      </c>
      <c r="G26" s="197">
        <v>156</v>
      </c>
      <c r="H26" s="12">
        <v>220</v>
      </c>
      <c r="I26" s="12">
        <v>98</v>
      </c>
      <c r="J26" s="12">
        <v>122</v>
      </c>
      <c r="K26" s="196">
        <v>26</v>
      </c>
      <c r="L26" s="113">
        <v>3</v>
      </c>
      <c r="M26" s="197">
        <v>23</v>
      </c>
      <c r="N26" s="12">
        <v>13</v>
      </c>
      <c r="O26" s="12">
        <v>11</v>
      </c>
      <c r="P26" s="12">
        <v>2</v>
      </c>
      <c r="Q26" s="196">
        <v>281</v>
      </c>
      <c r="R26" s="12">
        <v>200</v>
      </c>
      <c r="S26" s="12">
        <v>81</v>
      </c>
      <c r="T26" s="12">
        <v>1</v>
      </c>
      <c r="U26" s="12">
        <v>0</v>
      </c>
      <c r="V26" s="12">
        <v>1</v>
      </c>
      <c r="W26" s="196">
        <v>9</v>
      </c>
      <c r="X26" s="113">
        <v>2</v>
      </c>
      <c r="Y26" s="197">
        <v>7</v>
      </c>
      <c r="Z26" s="12">
        <v>1</v>
      </c>
      <c r="AA26" s="12">
        <v>1</v>
      </c>
      <c r="AB26" s="12">
        <v>0</v>
      </c>
      <c r="AC26" s="196">
        <v>6</v>
      </c>
      <c r="AD26" s="113">
        <v>0</v>
      </c>
      <c r="AE26" s="197">
        <v>6</v>
      </c>
      <c r="AF26" s="132">
        <v>32.2263222632226</v>
      </c>
      <c r="AG26" s="132">
        <v>25.1781472684085</v>
      </c>
      <c r="AH26" s="132">
        <v>39.7959183673469</v>
      </c>
      <c r="AI26" s="200">
        <v>35.3013530135301</v>
      </c>
      <c r="AJ26" s="132">
        <v>47.5059382422802</v>
      </c>
      <c r="AK26" s="132">
        <v>22.1938775510204</v>
      </c>
      <c r="AL26" s="136" t="s">
        <v>193</v>
      </c>
      <c r="AM26" s="54" t="s">
        <v>99</v>
      </c>
      <c r="AN26" s="54" t="s">
        <v>99</v>
      </c>
      <c r="AO26" s="54" t="s">
        <v>99</v>
      </c>
      <c r="AP26" s="54" t="s">
        <v>99</v>
      </c>
      <c r="AQ26" s="54" t="s">
        <v>99</v>
      </c>
      <c r="AR26" s="54" t="s">
        <v>99</v>
      </c>
      <c r="AS26" s="54" t="s">
        <v>99</v>
      </c>
      <c r="AT26" s="54" t="s">
        <v>99</v>
      </c>
      <c r="AU26" s="54" t="s">
        <v>99</v>
      </c>
      <c r="AV26" s="54" t="s">
        <v>99</v>
      </c>
      <c r="AW26" s="54" t="s">
        <v>99</v>
      </c>
      <c r="AX26" s="54" t="s">
        <v>99</v>
      </c>
      <c r="AY26" s="54" t="s">
        <v>99</v>
      </c>
      <c r="AZ26" s="54" t="s">
        <v>99</v>
      </c>
      <c r="BA26" s="54" t="s">
        <v>99</v>
      </c>
      <c r="BB26" s="54" t="s">
        <v>99</v>
      </c>
      <c r="BC26" s="54" t="s">
        <v>99</v>
      </c>
      <c r="BD26" s="54" t="s">
        <v>99</v>
      </c>
      <c r="BE26" s="54" t="s">
        <v>99</v>
      </c>
      <c r="BF26" s="54" t="s">
        <v>99</v>
      </c>
      <c r="BG26" s="54" t="s">
        <v>99</v>
      </c>
      <c r="BH26" s="54" t="s">
        <v>99</v>
      </c>
      <c r="BI26" s="54" t="s">
        <v>99</v>
      </c>
      <c r="BJ26" s="54" t="s">
        <v>99</v>
      </c>
    </row>
    <row r="27" spans="1:62" s="54" customFormat="1" ht="22.5" customHeight="1">
      <c r="A27" s="120" t="s">
        <v>194</v>
      </c>
      <c r="B27" s="12">
        <v>0</v>
      </c>
      <c r="C27" s="12">
        <v>0</v>
      </c>
      <c r="D27" s="12">
        <v>0</v>
      </c>
      <c r="E27" s="196">
        <v>0</v>
      </c>
      <c r="F27" s="113">
        <v>0</v>
      </c>
      <c r="G27" s="197">
        <v>0</v>
      </c>
      <c r="H27" s="12">
        <v>0</v>
      </c>
      <c r="I27" s="12">
        <v>0</v>
      </c>
      <c r="J27" s="12">
        <v>0</v>
      </c>
      <c r="K27" s="196">
        <v>0</v>
      </c>
      <c r="L27" s="113">
        <v>0</v>
      </c>
      <c r="M27" s="197">
        <v>0</v>
      </c>
      <c r="N27" s="12">
        <v>0</v>
      </c>
      <c r="O27" s="12">
        <v>0</v>
      </c>
      <c r="P27" s="12">
        <v>0</v>
      </c>
      <c r="Q27" s="196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96">
        <v>0</v>
      </c>
      <c r="X27" s="113">
        <v>0</v>
      </c>
      <c r="Y27" s="197">
        <v>0</v>
      </c>
      <c r="Z27" s="12">
        <v>0</v>
      </c>
      <c r="AA27" s="12">
        <v>0</v>
      </c>
      <c r="AB27" s="12">
        <v>0</v>
      </c>
      <c r="AC27" s="196">
        <v>0</v>
      </c>
      <c r="AD27" s="113">
        <v>0</v>
      </c>
      <c r="AE27" s="197">
        <v>0</v>
      </c>
      <c r="AF27" s="132">
        <v>0</v>
      </c>
      <c r="AG27" s="132">
        <v>0</v>
      </c>
      <c r="AH27" s="132">
        <v>0</v>
      </c>
      <c r="AI27" s="200">
        <v>0</v>
      </c>
      <c r="AJ27" s="132">
        <v>0</v>
      </c>
      <c r="AK27" s="132">
        <v>0</v>
      </c>
      <c r="AL27" s="136" t="s">
        <v>194</v>
      </c>
      <c r="AM27" s="54" t="s">
        <v>99</v>
      </c>
      <c r="AN27" s="54" t="s">
        <v>99</v>
      </c>
      <c r="AO27" s="54" t="s">
        <v>99</v>
      </c>
      <c r="AP27" s="54" t="s">
        <v>99</v>
      </c>
      <c r="AQ27" s="54" t="s">
        <v>99</v>
      </c>
      <c r="AR27" s="54" t="s">
        <v>99</v>
      </c>
      <c r="AS27" s="54" t="s">
        <v>99</v>
      </c>
      <c r="AT27" s="54" t="s">
        <v>99</v>
      </c>
      <c r="AU27" s="54" t="s">
        <v>99</v>
      </c>
      <c r="AV27" s="54" t="s">
        <v>99</v>
      </c>
      <c r="AW27" s="54" t="s">
        <v>99</v>
      </c>
      <c r="AX27" s="54" t="s">
        <v>99</v>
      </c>
      <c r="AY27" s="54" t="s">
        <v>99</v>
      </c>
      <c r="AZ27" s="54" t="s">
        <v>99</v>
      </c>
      <c r="BA27" s="54" t="s">
        <v>99</v>
      </c>
      <c r="BB27" s="54" t="s">
        <v>99</v>
      </c>
      <c r="BC27" s="54" t="s">
        <v>99</v>
      </c>
      <c r="BD27" s="54" t="s">
        <v>99</v>
      </c>
      <c r="BE27" s="54" t="s">
        <v>99</v>
      </c>
      <c r="BF27" s="54" t="s">
        <v>99</v>
      </c>
      <c r="BG27" s="54" t="s">
        <v>99</v>
      </c>
      <c r="BH27" s="54" t="s">
        <v>99</v>
      </c>
      <c r="BI27" s="54" t="s">
        <v>99</v>
      </c>
      <c r="BJ27" s="54" t="s">
        <v>99</v>
      </c>
    </row>
    <row r="28" spans="1:38" s="54" customFormat="1" ht="22.5" customHeight="1">
      <c r="A28" s="106"/>
      <c r="B28" s="112"/>
      <c r="C28" s="112"/>
      <c r="D28" s="112"/>
      <c r="E28" s="198"/>
      <c r="F28" s="125"/>
      <c r="G28" s="199"/>
      <c r="H28" s="112"/>
      <c r="I28" s="112"/>
      <c r="J28" s="112"/>
      <c r="K28" s="198"/>
      <c r="L28" s="125"/>
      <c r="M28" s="199"/>
      <c r="N28" s="112"/>
      <c r="O28" s="112"/>
      <c r="P28" s="112"/>
      <c r="Q28" s="198"/>
      <c r="R28" s="112"/>
      <c r="S28" s="112"/>
      <c r="T28" s="112"/>
      <c r="U28" s="112"/>
      <c r="V28" s="112"/>
      <c r="W28" s="198"/>
      <c r="X28" s="125"/>
      <c r="Y28" s="199"/>
      <c r="Z28" s="112"/>
      <c r="AA28" s="112"/>
      <c r="AB28" s="112"/>
      <c r="AC28" s="198"/>
      <c r="AD28" s="125"/>
      <c r="AE28" s="199"/>
      <c r="AF28" s="131"/>
      <c r="AG28" s="131"/>
      <c r="AH28" s="131"/>
      <c r="AI28" s="201"/>
      <c r="AJ28" s="131"/>
      <c r="AK28" s="131"/>
      <c r="AL28" s="107"/>
    </row>
    <row r="29" spans="1:62" s="53" customFormat="1" ht="22.5" customHeight="1">
      <c r="A29" s="122" t="s">
        <v>10</v>
      </c>
      <c r="B29" s="112">
        <v>0</v>
      </c>
      <c r="C29" s="112">
        <v>0</v>
      </c>
      <c r="D29" s="112">
        <v>0</v>
      </c>
      <c r="E29" s="198">
        <v>0</v>
      </c>
      <c r="F29" s="125">
        <v>0</v>
      </c>
      <c r="G29" s="199">
        <v>0</v>
      </c>
      <c r="H29" s="112">
        <v>0</v>
      </c>
      <c r="I29" s="112">
        <v>0</v>
      </c>
      <c r="J29" s="112">
        <v>0</v>
      </c>
      <c r="K29" s="198">
        <v>0</v>
      </c>
      <c r="L29" s="125">
        <v>0</v>
      </c>
      <c r="M29" s="199">
        <v>0</v>
      </c>
      <c r="N29" s="112">
        <v>0</v>
      </c>
      <c r="O29" s="112">
        <v>0</v>
      </c>
      <c r="P29" s="112">
        <v>0</v>
      </c>
      <c r="Q29" s="198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98">
        <v>0</v>
      </c>
      <c r="X29" s="125">
        <v>0</v>
      </c>
      <c r="Y29" s="199">
        <v>0</v>
      </c>
      <c r="Z29" s="112">
        <v>0</v>
      </c>
      <c r="AA29" s="112">
        <v>0</v>
      </c>
      <c r="AB29" s="112">
        <v>0</v>
      </c>
      <c r="AC29" s="198">
        <v>0</v>
      </c>
      <c r="AD29" s="125">
        <v>0</v>
      </c>
      <c r="AE29" s="199">
        <v>0</v>
      </c>
      <c r="AF29" s="131">
        <v>0</v>
      </c>
      <c r="AG29" s="131">
        <v>0</v>
      </c>
      <c r="AH29" s="131">
        <v>0</v>
      </c>
      <c r="AI29" s="201">
        <v>0</v>
      </c>
      <c r="AJ29" s="131">
        <v>0</v>
      </c>
      <c r="AK29" s="131">
        <v>0</v>
      </c>
      <c r="AL29" s="137" t="s">
        <v>10</v>
      </c>
      <c r="AM29" s="53" t="s">
        <v>99</v>
      </c>
      <c r="AN29" s="53" t="s">
        <v>99</v>
      </c>
      <c r="AO29" s="53" t="s">
        <v>99</v>
      </c>
      <c r="AP29" s="53" t="s">
        <v>99</v>
      </c>
      <c r="AQ29" s="53" t="s">
        <v>99</v>
      </c>
      <c r="AR29" s="53" t="s">
        <v>99</v>
      </c>
      <c r="AS29" s="53" t="s">
        <v>99</v>
      </c>
      <c r="AT29" s="53" t="s">
        <v>99</v>
      </c>
      <c r="AU29" s="53" t="s">
        <v>99</v>
      </c>
      <c r="AV29" s="53" t="s">
        <v>99</v>
      </c>
      <c r="AW29" s="53" t="s">
        <v>99</v>
      </c>
      <c r="AX29" s="53" t="s">
        <v>99</v>
      </c>
      <c r="AY29" s="53" t="s">
        <v>99</v>
      </c>
      <c r="AZ29" s="53" t="s">
        <v>99</v>
      </c>
      <c r="BA29" s="53" t="s">
        <v>99</v>
      </c>
      <c r="BB29" s="53" t="s">
        <v>99</v>
      </c>
      <c r="BC29" s="53" t="s">
        <v>99</v>
      </c>
      <c r="BD29" s="53" t="s">
        <v>99</v>
      </c>
      <c r="BE29" s="53" t="s">
        <v>99</v>
      </c>
      <c r="BF29" s="53" t="s">
        <v>99</v>
      </c>
      <c r="BG29" s="53" t="s">
        <v>99</v>
      </c>
      <c r="BH29" s="53" t="s">
        <v>99</v>
      </c>
      <c r="BI29" s="53" t="s">
        <v>99</v>
      </c>
      <c r="BJ29" s="53" t="s">
        <v>99</v>
      </c>
    </row>
    <row r="30" spans="1:38" s="54" customFormat="1" ht="22.5" customHeight="1">
      <c r="A30" s="106"/>
      <c r="B30" s="112"/>
      <c r="C30" s="112"/>
      <c r="D30" s="112"/>
      <c r="E30" s="198"/>
      <c r="F30" s="125"/>
      <c r="G30" s="199"/>
      <c r="H30" s="112"/>
      <c r="I30" s="112"/>
      <c r="J30" s="112"/>
      <c r="K30" s="198"/>
      <c r="L30" s="125"/>
      <c r="M30" s="199"/>
      <c r="N30" s="112"/>
      <c r="O30" s="112"/>
      <c r="P30" s="112"/>
      <c r="Q30" s="198"/>
      <c r="R30" s="112"/>
      <c r="S30" s="112"/>
      <c r="T30" s="112"/>
      <c r="U30" s="112"/>
      <c r="V30" s="112"/>
      <c r="W30" s="198"/>
      <c r="X30" s="125"/>
      <c r="Y30" s="199"/>
      <c r="Z30" s="112"/>
      <c r="AA30" s="112"/>
      <c r="AB30" s="112"/>
      <c r="AC30" s="198"/>
      <c r="AD30" s="125"/>
      <c r="AE30" s="199"/>
      <c r="AF30" s="131"/>
      <c r="AG30" s="131"/>
      <c r="AH30" s="131"/>
      <c r="AI30" s="201"/>
      <c r="AJ30" s="131"/>
      <c r="AK30" s="131"/>
      <c r="AL30" s="107"/>
    </row>
    <row r="31" spans="1:62" s="54" customFormat="1" ht="22.5" customHeight="1">
      <c r="A31" s="122" t="s">
        <v>11</v>
      </c>
      <c r="B31" s="12">
        <v>37</v>
      </c>
      <c r="C31" s="12">
        <v>17</v>
      </c>
      <c r="D31" s="12">
        <v>20</v>
      </c>
      <c r="E31" s="196">
        <v>2</v>
      </c>
      <c r="F31" s="113">
        <v>0</v>
      </c>
      <c r="G31" s="197">
        <v>2</v>
      </c>
      <c r="H31" s="12">
        <v>7</v>
      </c>
      <c r="I31" s="12">
        <v>4</v>
      </c>
      <c r="J31" s="12">
        <v>3</v>
      </c>
      <c r="K31" s="196">
        <v>1</v>
      </c>
      <c r="L31" s="113">
        <v>0</v>
      </c>
      <c r="M31" s="197">
        <v>1</v>
      </c>
      <c r="N31" s="12">
        <v>3</v>
      </c>
      <c r="O31" s="12">
        <v>2</v>
      </c>
      <c r="P31" s="12">
        <v>1</v>
      </c>
      <c r="Q31" s="196">
        <v>23</v>
      </c>
      <c r="R31" s="12">
        <v>11</v>
      </c>
      <c r="S31" s="12">
        <v>12</v>
      </c>
      <c r="T31" s="12">
        <v>0</v>
      </c>
      <c r="U31" s="12">
        <v>0</v>
      </c>
      <c r="V31" s="12">
        <v>0</v>
      </c>
      <c r="W31" s="196">
        <v>1</v>
      </c>
      <c r="X31" s="113">
        <v>0</v>
      </c>
      <c r="Y31" s="197">
        <v>1</v>
      </c>
      <c r="Z31" s="12">
        <v>0</v>
      </c>
      <c r="AA31" s="12">
        <v>0</v>
      </c>
      <c r="AB31" s="12">
        <v>0</v>
      </c>
      <c r="AC31" s="196">
        <v>0</v>
      </c>
      <c r="AD31" s="113">
        <v>0</v>
      </c>
      <c r="AE31" s="197">
        <v>0</v>
      </c>
      <c r="AF31" s="132">
        <f>E31/B31*100</f>
        <v>5.405405405405405</v>
      </c>
      <c r="AG31" s="132">
        <f>F31/C31*100</f>
        <v>0</v>
      </c>
      <c r="AH31" s="132">
        <f>G31/D31*100</f>
        <v>10</v>
      </c>
      <c r="AI31" s="200">
        <f>(Q31+AC31)/B31*100</f>
        <v>62.16216216216216</v>
      </c>
      <c r="AJ31" s="134">
        <f>(R31+AD31)/C31*100</f>
        <v>64.70588235294117</v>
      </c>
      <c r="AK31" s="499">
        <f>(S31+AE31)/D31*100</f>
        <v>60</v>
      </c>
      <c r="AL31" s="137" t="s">
        <v>11</v>
      </c>
      <c r="AM31" s="54" t="s">
        <v>99</v>
      </c>
      <c r="AN31" s="54" t="s">
        <v>99</v>
      </c>
      <c r="AO31" s="54" t="s">
        <v>99</v>
      </c>
      <c r="AP31" s="54" t="s">
        <v>99</v>
      </c>
      <c r="AQ31" s="54" t="s">
        <v>99</v>
      </c>
      <c r="AR31" s="54" t="s">
        <v>99</v>
      </c>
      <c r="AS31" s="54" t="s">
        <v>99</v>
      </c>
      <c r="AT31" s="54" t="s">
        <v>99</v>
      </c>
      <c r="AU31" s="54" t="s">
        <v>99</v>
      </c>
      <c r="AV31" s="54" t="s">
        <v>99</v>
      </c>
      <c r="AW31" s="54" t="s">
        <v>99</v>
      </c>
      <c r="AX31" s="54" t="s">
        <v>99</v>
      </c>
      <c r="AY31" s="54" t="s">
        <v>99</v>
      </c>
      <c r="AZ31" s="54" t="s">
        <v>99</v>
      </c>
      <c r="BA31" s="54" t="s">
        <v>99</v>
      </c>
      <c r="BB31" s="54" t="s">
        <v>99</v>
      </c>
      <c r="BC31" s="54" t="s">
        <v>99</v>
      </c>
      <c r="BD31" s="54" t="s">
        <v>99</v>
      </c>
      <c r="BE31" s="54" t="s">
        <v>99</v>
      </c>
      <c r="BF31" s="54" t="s">
        <v>99</v>
      </c>
      <c r="BG31" s="54" t="s">
        <v>99</v>
      </c>
      <c r="BH31" s="54" t="s">
        <v>99</v>
      </c>
      <c r="BI31" s="54" t="s">
        <v>99</v>
      </c>
      <c r="BJ31" s="54" t="s">
        <v>99</v>
      </c>
    </row>
    <row r="32" spans="1:62" s="54" customFormat="1" ht="22.5" customHeight="1">
      <c r="A32" s="120" t="s">
        <v>12</v>
      </c>
      <c r="B32" s="12">
        <v>37</v>
      </c>
      <c r="C32" s="12">
        <v>17</v>
      </c>
      <c r="D32" s="12">
        <v>20</v>
      </c>
      <c r="E32" s="196">
        <v>2</v>
      </c>
      <c r="F32" s="113">
        <v>0</v>
      </c>
      <c r="G32" s="197">
        <v>2</v>
      </c>
      <c r="H32" s="12">
        <v>7</v>
      </c>
      <c r="I32" s="12">
        <v>4</v>
      </c>
      <c r="J32" s="12">
        <v>3</v>
      </c>
      <c r="K32" s="196">
        <v>1</v>
      </c>
      <c r="L32" s="113">
        <v>0</v>
      </c>
      <c r="M32" s="197">
        <v>1</v>
      </c>
      <c r="N32" s="12">
        <v>3</v>
      </c>
      <c r="O32" s="12">
        <v>2</v>
      </c>
      <c r="P32" s="113">
        <v>1</v>
      </c>
      <c r="Q32" s="196">
        <v>23</v>
      </c>
      <c r="R32" s="12">
        <v>11</v>
      </c>
      <c r="S32" s="12">
        <v>12</v>
      </c>
      <c r="T32" s="12">
        <v>0</v>
      </c>
      <c r="U32" s="12">
        <v>0</v>
      </c>
      <c r="V32" s="12">
        <v>0</v>
      </c>
      <c r="W32" s="196">
        <v>1</v>
      </c>
      <c r="X32" s="113">
        <v>0</v>
      </c>
      <c r="Y32" s="197">
        <v>1</v>
      </c>
      <c r="Z32" s="12">
        <v>0</v>
      </c>
      <c r="AA32" s="12">
        <v>0</v>
      </c>
      <c r="AB32" s="12">
        <v>0</v>
      </c>
      <c r="AC32" s="196">
        <v>0</v>
      </c>
      <c r="AD32" s="113">
        <v>0</v>
      </c>
      <c r="AE32" s="197">
        <v>0</v>
      </c>
      <c r="AF32" s="132">
        <v>5.4054054054054</v>
      </c>
      <c r="AG32" s="132">
        <v>0</v>
      </c>
      <c r="AH32" s="132">
        <v>10</v>
      </c>
      <c r="AI32" s="200">
        <v>62.1621621621621</v>
      </c>
      <c r="AJ32" s="132">
        <v>64.7058823529411</v>
      </c>
      <c r="AK32" s="132">
        <v>60</v>
      </c>
      <c r="AL32" s="136" t="s">
        <v>12</v>
      </c>
      <c r="AM32" s="54" t="s">
        <v>99</v>
      </c>
      <c r="AN32" s="54" t="s">
        <v>99</v>
      </c>
      <c r="AO32" s="54" t="s">
        <v>99</v>
      </c>
      <c r="AP32" s="54" t="s">
        <v>99</v>
      </c>
      <c r="AQ32" s="54" t="s">
        <v>99</v>
      </c>
      <c r="AR32" s="54" t="s">
        <v>99</v>
      </c>
      <c r="AS32" s="54" t="s">
        <v>99</v>
      </c>
      <c r="AT32" s="54" t="s">
        <v>99</v>
      </c>
      <c r="AU32" s="54" t="s">
        <v>99</v>
      </c>
      <c r="AV32" s="54" t="s">
        <v>99</v>
      </c>
      <c r="AW32" s="54" t="s">
        <v>99</v>
      </c>
      <c r="AX32" s="54" t="s">
        <v>99</v>
      </c>
      <c r="AY32" s="54" t="s">
        <v>99</v>
      </c>
      <c r="AZ32" s="54" t="s">
        <v>99</v>
      </c>
      <c r="BA32" s="54" t="s">
        <v>99</v>
      </c>
      <c r="BB32" s="54" t="s">
        <v>99</v>
      </c>
      <c r="BC32" s="54" t="s">
        <v>99</v>
      </c>
      <c r="BD32" s="54" t="s">
        <v>99</v>
      </c>
      <c r="BE32" s="54" t="s">
        <v>99</v>
      </c>
      <c r="BF32" s="54" t="s">
        <v>99</v>
      </c>
      <c r="BG32" s="54" t="s">
        <v>99</v>
      </c>
      <c r="BH32" s="54" t="s">
        <v>99</v>
      </c>
      <c r="BI32" s="54" t="s">
        <v>99</v>
      </c>
      <c r="BJ32" s="54" t="s">
        <v>99</v>
      </c>
    </row>
    <row r="33" spans="1:38" s="53" customFormat="1" ht="22.5" customHeight="1">
      <c r="A33" s="106"/>
      <c r="B33" s="112"/>
      <c r="C33" s="112"/>
      <c r="D33" s="112"/>
      <c r="E33" s="198"/>
      <c r="F33" s="125"/>
      <c r="G33" s="199"/>
      <c r="H33" s="112"/>
      <c r="I33" s="112"/>
      <c r="J33" s="112"/>
      <c r="K33" s="198"/>
      <c r="L33" s="125"/>
      <c r="M33" s="199"/>
      <c r="N33" s="112"/>
      <c r="O33" s="112"/>
      <c r="P33" s="112"/>
      <c r="Q33" s="198"/>
      <c r="R33" s="112"/>
      <c r="S33" s="112"/>
      <c r="T33" s="112"/>
      <c r="U33" s="112"/>
      <c r="V33" s="112"/>
      <c r="W33" s="198"/>
      <c r="X33" s="125"/>
      <c r="Y33" s="199"/>
      <c r="Z33" s="112"/>
      <c r="AA33" s="112"/>
      <c r="AB33" s="112"/>
      <c r="AC33" s="198"/>
      <c r="AD33" s="125"/>
      <c r="AE33" s="199"/>
      <c r="AF33" s="187"/>
      <c r="AG33" s="187"/>
      <c r="AH33" s="187"/>
      <c r="AI33" s="220"/>
      <c r="AJ33" s="187"/>
      <c r="AK33" s="187"/>
      <c r="AL33" s="107"/>
    </row>
    <row r="34" spans="1:62" s="54" customFormat="1" ht="22.5" customHeight="1">
      <c r="A34" s="122" t="s">
        <v>13</v>
      </c>
      <c r="B34" s="12">
        <v>585</v>
      </c>
      <c r="C34" s="12">
        <v>316</v>
      </c>
      <c r="D34" s="12">
        <v>269</v>
      </c>
      <c r="E34" s="196">
        <v>200</v>
      </c>
      <c r="F34" s="113">
        <v>110</v>
      </c>
      <c r="G34" s="197">
        <v>90</v>
      </c>
      <c r="H34" s="12">
        <v>211</v>
      </c>
      <c r="I34" s="12">
        <v>97</v>
      </c>
      <c r="J34" s="12">
        <v>114</v>
      </c>
      <c r="K34" s="196">
        <v>21</v>
      </c>
      <c r="L34" s="113">
        <v>14</v>
      </c>
      <c r="M34" s="197">
        <v>7</v>
      </c>
      <c r="N34" s="12">
        <v>10</v>
      </c>
      <c r="O34" s="12">
        <v>10</v>
      </c>
      <c r="P34" s="12">
        <v>0</v>
      </c>
      <c r="Q34" s="196">
        <v>137</v>
      </c>
      <c r="R34" s="12">
        <v>84</v>
      </c>
      <c r="S34" s="12">
        <v>53</v>
      </c>
      <c r="T34" s="12">
        <v>2</v>
      </c>
      <c r="U34" s="12">
        <v>0</v>
      </c>
      <c r="V34" s="12">
        <v>2</v>
      </c>
      <c r="W34" s="196">
        <v>4</v>
      </c>
      <c r="X34" s="113">
        <v>1</v>
      </c>
      <c r="Y34" s="197">
        <v>3</v>
      </c>
      <c r="Z34" s="12">
        <v>0</v>
      </c>
      <c r="AA34" s="12">
        <v>0</v>
      </c>
      <c r="AB34" s="12">
        <v>0</v>
      </c>
      <c r="AC34" s="196">
        <v>0</v>
      </c>
      <c r="AD34" s="113">
        <v>0</v>
      </c>
      <c r="AE34" s="197">
        <v>0</v>
      </c>
      <c r="AF34" s="132">
        <f>E34/B34*100</f>
        <v>34.18803418803419</v>
      </c>
      <c r="AG34" s="132">
        <f>F34/C34*100</f>
        <v>34.810126582278485</v>
      </c>
      <c r="AH34" s="132">
        <f>G34/D34*100</f>
        <v>33.457249070631974</v>
      </c>
      <c r="AI34" s="200">
        <f>(Q34+AC34)/B34*100</f>
        <v>23.418803418803417</v>
      </c>
      <c r="AJ34" s="134">
        <f>(R34+AD34)/C34*100</f>
        <v>26.582278481012654</v>
      </c>
      <c r="AK34" s="499">
        <f>(S34+AE34)/D34*100</f>
        <v>19.702602230483272</v>
      </c>
      <c r="AL34" s="137" t="s">
        <v>13</v>
      </c>
      <c r="AM34" s="54" t="s">
        <v>99</v>
      </c>
      <c r="AN34" s="54" t="s">
        <v>99</v>
      </c>
      <c r="AO34" s="54" t="s">
        <v>99</v>
      </c>
      <c r="AP34" s="54" t="s">
        <v>99</v>
      </c>
      <c r="AQ34" s="54" t="s">
        <v>99</v>
      </c>
      <c r="AR34" s="54" t="s">
        <v>99</v>
      </c>
      <c r="AS34" s="54" t="s">
        <v>99</v>
      </c>
      <c r="AT34" s="54" t="s">
        <v>99</v>
      </c>
      <c r="AU34" s="54" t="s">
        <v>99</v>
      </c>
      <c r="AV34" s="54" t="s">
        <v>99</v>
      </c>
      <c r="AW34" s="54" t="s">
        <v>99</v>
      </c>
      <c r="AX34" s="54" t="s">
        <v>99</v>
      </c>
      <c r="AY34" s="54" t="s">
        <v>99</v>
      </c>
      <c r="AZ34" s="54" t="s">
        <v>99</v>
      </c>
      <c r="BA34" s="54" t="s">
        <v>99</v>
      </c>
      <c r="BB34" s="54" t="s">
        <v>99</v>
      </c>
      <c r="BC34" s="54" t="s">
        <v>99</v>
      </c>
      <c r="BD34" s="54" t="s">
        <v>99</v>
      </c>
      <c r="BE34" s="54" t="s">
        <v>99</v>
      </c>
      <c r="BF34" s="54" t="s">
        <v>99</v>
      </c>
      <c r="BG34" s="54" t="s">
        <v>99</v>
      </c>
      <c r="BH34" s="54" t="s">
        <v>99</v>
      </c>
      <c r="BI34" s="54" t="s">
        <v>99</v>
      </c>
      <c r="BJ34" s="54" t="s">
        <v>99</v>
      </c>
    </row>
    <row r="35" spans="1:62" s="54" customFormat="1" ht="22.5" customHeight="1">
      <c r="A35" s="120" t="s">
        <v>14</v>
      </c>
      <c r="B35" s="114">
        <v>585</v>
      </c>
      <c r="C35" s="12">
        <v>316</v>
      </c>
      <c r="D35" s="12">
        <v>269</v>
      </c>
      <c r="E35" s="196">
        <v>200</v>
      </c>
      <c r="F35" s="113">
        <v>110</v>
      </c>
      <c r="G35" s="197">
        <v>90</v>
      </c>
      <c r="H35" s="12">
        <v>211</v>
      </c>
      <c r="I35" s="12">
        <v>97</v>
      </c>
      <c r="J35" s="12">
        <v>114</v>
      </c>
      <c r="K35" s="196">
        <v>21</v>
      </c>
      <c r="L35" s="113">
        <v>14</v>
      </c>
      <c r="M35" s="197">
        <v>7</v>
      </c>
      <c r="N35" s="12">
        <v>10</v>
      </c>
      <c r="O35" s="12">
        <v>10</v>
      </c>
      <c r="P35" s="12">
        <v>0</v>
      </c>
      <c r="Q35" s="196">
        <v>137</v>
      </c>
      <c r="R35" s="12">
        <v>84</v>
      </c>
      <c r="S35" s="12">
        <v>53</v>
      </c>
      <c r="T35" s="12">
        <v>2</v>
      </c>
      <c r="U35" s="12">
        <v>0</v>
      </c>
      <c r="V35" s="12">
        <v>2</v>
      </c>
      <c r="W35" s="196">
        <v>4</v>
      </c>
      <c r="X35" s="113">
        <v>1</v>
      </c>
      <c r="Y35" s="197">
        <v>3</v>
      </c>
      <c r="Z35" s="12">
        <v>0</v>
      </c>
      <c r="AA35" s="12">
        <v>0</v>
      </c>
      <c r="AB35" s="12">
        <v>0</v>
      </c>
      <c r="AC35" s="196">
        <v>0</v>
      </c>
      <c r="AD35" s="113">
        <v>0</v>
      </c>
      <c r="AE35" s="197">
        <v>0</v>
      </c>
      <c r="AF35" s="132">
        <v>34.1880341880341</v>
      </c>
      <c r="AG35" s="132">
        <v>34.8101265822784</v>
      </c>
      <c r="AH35" s="132">
        <v>33.4572490706319</v>
      </c>
      <c r="AI35" s="200">
        <v>23.4188034188034</v>
      </c>
      <c r="AJ35" s="132">
        <v>26.5822784810126</v>
      </c>
      <c r="AK35" s="132">
        <v>19.7026022304832</v>
      </c>
      <c r="AL35" s="136" t="s">
        <v>14</v>
      </c>
      <c r="AM35" s="54" t="s">
        <v>99</v>
      </c>
      <c r="AN35" s="54" t="s">
        <v>99</v>
      </c>
      <c r="AO35" s="54" t="s">
        <v>99</v>
      </c>
      <c r="AP35" s="54" t="s">
        <v>99</v>
      </c>
      <c r="AQ35" s="54" t="s">
        <v>99</v>
      </c>
      <c r="AR35" s="54" t="s">
        <v>99</v>
      </c>
      <c r="AS35" s="54" t="s">
        <v>99</v>
      </c>
      <c r="AT35" s="54" t="s">
        <v>99</v>
      </c>
      <c r="AU35" s="54" t="s">
        <v>99</v>
      </c>
      <c r="AV35" s="54" t="s">
        <v>99</v>
      </c>
      <c r="AW35" s="54" t="s">
        <v>99</v>
      </c>
      <c r="AX35" s="54" t="s">
        <v>99</v>
      </c>
      <c r="AY35" s="54" t="s">
        <v>99</v>
      </c>
      <c r="AZ35" s="54" t="s">
        <v>99</v>
      </c>
      <c r="BA35" s="54" t="s">
        <v>99</v>
      </c>
      <c r="BB35" s="54" t="s">
        <v>99</v>
      </c>
      <c r="BC35" s="54" t="s">
        <v>99</v>
      </c>
      <c r="BD35" s="54" t="s">
        <v>99</v>
      </c>
      <c r="BE35" s="54" t="s">
        <v>99</v>
      </c>
      <c r="BF35" s="54" t="s">
        <v>99</v>
      </c>
      <c r="BG35" s="54" t="s">
        <v>99</v>
      </c>
      <c r="BH35" s="54" t="s">
        <v>99</v>
      </c>
      <c r="BI35" s="54" t="s">
        <v>99</v>
      </c>
      <c r="BJ35" s="54" t="s">
        <v>99</v>
      </c>
    </row>
    <row r="36" spans="1:38" s="53" customFormat="1" ht="22.5" customHeight="1">
      <c r="A36" s="106"/>
      <c r="B36" s="112"/>
      <c r="C36" s="112"/>
      <c r="D36" s="112"/>
      <c r="E36" s="198"/>
      <c r="F36" s="125"/>
      <c r="G36" s="199"/>
      <c r="H36" s="112"/>
      <c r="I36" s="112"/>
      <c r="J36" s="112"/>
      <c r="K36" s="198"/>
      <c r="L36" s="125"/>
      <c r="M36" s="199"/>
      <c r="N36" s="112"/>
      <c r="O36" s="112"/>
      <c r="P36" s="112"/>
      <c r="Q36" s="198"/>
      <c r="R36" s="112"/>
      <c r="S36" s="112"/>
      <c r="T36" s="112"/>
      <c r="U36" s="112"/>
      <c r="V36" s="112"/>
      <c r="W36" s="198"/>
      <c r="X36" s="125"/>
      <c r="Y36" s="199"/>
      <c r="Z36" s="112"/>
      <c r="AA36" s="112"/>
      <c r="AB36" s="112"/>
      <c r="AC36" s="198"/>
      <c r="AD36" s="125"/>
      <c r="AE36" s="199"/>
      <c r="AF36" s="187"/>
      <c r="AG36" s="187"/>
      <c r="AH36" s="187"/>
      <c r="AI36" s="220"/>
      <c r="AJ36" s="187"/>
      <c r="AK36" s="187"/>
      <c r="AL36" s="107"/>
    </row>
    <row r="37" spans="1:62" s="54" customFormat="1" ht="22.5" customHeight="1">
      <c r="A37" s="122" t="s">
        <v>15</v>
      </c>
      <c r="B37" s="12">
        <v>97</v>
      </c>
      <c r="C37" s="12">
        <v>42</v>
      </c>
      <c r="D37" s="12">
        <v>55</v>
      </c>
      <c r="E37" s="196">
        <v>27</v>
      </c>
      <c r="F37" s="113">
        <v>12</v>
      </c>
      <c r="G37" s="197">
        <v>15</v>
      </c>
      <c r="H37" s="12">
        <v>25</v>
      </c>
      <c r="I37" s="12">
        <v>11</v>
      </c>
      <c r="J37" s="12">
        <v>14</v>
      </c>
      <c r="K37" s="196">
        <v>3</v>
      </c>
      <c r="L37" s="113">
        <v>1</v>
      </c>
      <c r="M37" s="197">
        <v>2</v>
      </c>
      <c r="N37" s="12">
        <v>0</v>
      </c>
      <c r="O37" s="12">
        <v>0</v>
      </c>
      <c r="P37" s="12">
        <v>0</v>
      </c>
      <c r="Q37" s="196">
        <v>38</v>
      </c>
      <c r="R37" s="12">
        <v>16</v>
      </c>
      <c r="S37" s="12">
        <v>22</v>
      </c>
      <c r="T37" s="12">
        <v>0</v>
      </c>
      <c r="U37" s="12">
        <v>0</v>
      </c>
      <c r="V37" s="12">
        <v>0</v>
      </c>
      <c r="W37" s="196">
        <v>4</v>
      </c>
      <c r="X37" s="113">
        <v>2</v>
      </c>
      <c r="Y37" s="197">
        <v>2</v>
      </c>
      <c r="Z37" s="12">
        <v>0</v>
      </c>
      <c r="AA37" s="12">
        <v>0</v>
      </c>
      <c r="AB37" s="12">
        <v>0</v>
      </c>
      <c r="AC37" s="196">
        <v>1</v>
      </c>
      <c r="AD37" s="113">
        <v>0</v>
      </c>
      <c r="AE37" s="197">
        <v>1</v>
      </c>
      <c r="AF37" s="132">
        <f>E37/B37*100</f>
        <v>27.835051546391753</v>
      </c>
      <c r="AG37" s="132">
        <f>F37/C37*100</f>
        <v>28.57142857142857</v>
      </c>
      <c r="AH37" s="132">
        <f>G37/D37*100</f>
        <v>27.27272727272727</v>
      </c>
      <c r="AI37" s="200">
        <f>(Q37+AC37)/B37*100</f>
        <v>40.20618556701031</v>
      </c>
      <c r="AJ37" s="134">
        <f>(R37+AD37)/C37*100</f>
        <v>38.095238095238095</v>
      </c>
      <c r="AK37" s="499">
        <f>(S37+AE37)/D37*100</f>
        <v>41.81818181818181</v>
      </c>
      <c r="AL37" s="137" t="s">
        <v>15</v>
      </c>
      <c r="AM37" s="54" t="s">
        <v>99</v>
      </c>
      <c r="AN37" s="54" t="s">
        <v>99</v>
      </c>
      <c r="AO37" s="54" t="s">
        <v>99</v>
      </c>
      <c r="AP37" s="54" t="s">
        <v>99</v>
      </c>
      <c r="AQ37" s="54" t="s">
        <v>99</v>
      </c>
      <c r="AR37" s="54" t="s">
        <v>99</v>
      </c>
      <c r="AS37" s="54" t="s">
        <v>99</v>
      </c>
      <c r="AT37" s="54" t="s">
        <v>99</v>
      </c>
      <c r="AU37" s="54" t="s">
        <v>99</v>
      </c>
      <c r="AV37" s="54" t="s">
        <v>99</v>
      </c>
      <c r="AW37" s="54" t="s">
        <v>99</v>
      </c>
      <c r="AX37" s="54" t="s">
        <v>99</v>
      </c>
      <c r="AY37" s="54" t="s">
        <v>99</v>
      </c>
      <c r="AZ37" s="54" t="s">
        <v>99</v>
      </c>
      <c r="BA37" s="54" t="s">
        <v>99</v>
      </c>
      <c r="BB37" s="54" t="s">
        <v>99</v>
      </c>
      <c r="BC37" s="54" t="s">
        <v>99</v>
      </c>
      <c r="BD37" s="54" t="s">
        <v>99</v>
      </c>
      <c r="BE37" s="54" t="s">
        <v>99</v>
      </c>
      <c r="BF37" s="54" t="s">
        <v>99</v>
      </c>
      <c r="BG37" s="54" t="s">
        <v>99</v>
      </c>
      <c r="BH37" s="54" t="s">
        <v>99</v>
      </c>
      <c r="BI37" s="54" t="s">
        <v>99</v>
      </c>
      <c r="BJ37" s="54" t="s">
        <v>99</v>
      </c>
    </row>
    <row r="38" spans="1:62" s="53" customFormat="1" ht="22.5" customHeight="1">
      <c r="A38" s="120" t="s">
        <v>16</v>
      </c>
      <c r="B38" s="12">
        <v>65</v>
      </c>
      <c r="C38" s="12">
        <v>31</v>
      </c>
      <c r="D38" s="12">
        <v>34</v>
      </c>
      <c r="E38" s="196">
        <v>21</v>
      </c>
      <c r="F38" s="113">
        <v>11</v>
      </c>
      <c r="G38" s="197">
        <v>10</v>
      </c>
      <c r="H38" s="12">
        <v>18</v>
      </c>
      <c r="I38" s="12">
        <v>8</v>
      </c>
      <c r="J38" s="12">
        <v>10</v>
      </c>
      <c r="K38" s="196">
        <v>3</v>
      </c>
      <c r="L38" s="113">
        <v>1</v>
      </c>
      <c r="M38" s="197">
        <v>2</v>
      </c>
      <c r="N38" s="12">
        <v>0</v>
      </c>
      <c r="O38" s="12">
        <v>0</v>
      </c>
      <c r="P38" s="12">
        <v>0</v>
      </c>
      <c r="Q38" s="196">
        <v>20</v>
      </c>
      <c r="R38" s="12">
        <v>9</v>
      </c>
      <c r="S38" s="12">
        <v>11</v>
      </c>
      <c r="T38" s="12">
        <v>0</v>
      </c>
      <c r="U38" s="12">
        <v>0</v>
      </c>
      <c r="V38" s="12">
        <v>0</v>
      </c>
      <c r="W38" s="196">
        <v>3</v>
      </c>
      <c r="X38" s="113">
        <v>2</v>
      </c>
      <c r="Y38" s="197">
        <v>1</v>
      </c>
      <c r="Z38" s="12">
        <v>0</v>
      </c>
      <c r="AA38" s="12">
        <v>0</v>
      </c>
      <c r="AB38" s="12">
        <v>0</v>
      </c>
      <c r="AC38" s="196">
        <v>1</v>
      </c>
      <c r="AD38" s="113">
        <v>0</v>
      </c>
      <c r="AE38" s="197">
        <v>1</v>
      </c>
      <c r="AF38" s="132">
        <v>32.3076923076923</v>
      </c>
      <c r="AG38" s="132">
        <v>35.4838709677419</v>
      </c>
      <c r="AH38" s="132">
        <v>29.4117647058823</v>
      </c>
      <c r="AI38" s="200">
        <v>32.3076923076923</v>
      </c>
      <c r="AJ38" s="132">
        <v>29.0322580645161</v>
      </c>
      <c r="AK38" s="132">
        <v>35.2941176470588</v>
      </c>
      <c r="AL38" s="136" t="s">
        <v>16</v>
      </c>
      <c r="AM38" s="53" t="s">
        <v>99</v>
      </c>
      <c r="AN38" s="53" t="s">
        <v>99</v>
      </c>
      <c r="AO38" s="53" t="s">
        <v>99</v>
      </c>
      <c r="AP38" s="53" t="s">
        <v>99</v>
      </c>
      <c r="AQ38" s="53" t="s">
        <v>99</v>
      </c>
      <c r="AR38" s="53" t="s">
        <v>99</v>
      </c>
      <c r="AS38" s="53" t="s">
        <v>99</v>
      </c>
      <c r="AT38" s="53" t="s">
        <v>99</v>
      </c>
      <c r="AU38" s="53" t="s">
        <v>99</v>
      </c>
      <c r="AV38" s="53" t="s">
        <v>99</v>
      </c>
      <c r="AW38" s="53" t="s">
        <v>99</v>
      </c>
      <c r="AX38" s="53" t="s">
        <v>99</v>
      </c>
      <c r="AY38" s="53" t="s">
        <v>99</v>
      </c>
      <c r="AZ38" s="53" t="s">
        <v>99</v>
      </c>
      <c r="BA38" s="53" t="s">
        <v>99</v>
      </c>
      <c r="BB38" s="53" t="s">
        <v>99</v>
      </c>
      <c r="BC38" s="53" t="s">
        <v>99</v>
      </c>
      <c r="BD38" s="53" t="s">
        <v>99</v>
      </c>
      <c r="BE38" s="53" t="s">
        <v>99</v>
      </c>
      <c r="BF38" s="53" t="s">
        <v>99</v>
      </c>
      <c r="BG38" s="53" t="s">
        <v>99</v>
      </c>
      <c r="BH38" s="53" t="s">
        <v>99</v>
      </c>
      <c r="BI38" s="53" t="s">
        <v>99</v>
      </c>
      <c r="BJ38" s="53" t="s">
        <v>99</v>
      </c>
    </row>
    <row r="39" spans="1:62" s="54" customFormat="1" ht="22.5" customHeight="1">
      <c r="A39" s="120" t="s">
        <v>17</v>
      </c>
      <c r="B39" s="12">
        <v>32</v>
      </c>
      <c r="C39" s="12">
        <v>11</v>
      </c>
      <c r="D39" s="12">
        <v>21</v>
      </c>
      <c r="E39" s="196">
        <v>6</v>
      </c>
      <c r="F39" s="113">
        <v>1</v>
      </c>
      <c r="G39" s="197">
        <v>5</v>
      </c>
      <c r="H39" s="12">
        <v>7</v>
      </c>
      <c r="I39" s="12">
        <v>3</v>
      </c>
      <c r="J39" s="12">
        <v>4</v>
      </c>
      <c r="K39" s="196">
        <v>0</v>
      </c>
      <c r="L39" s="113">
        <v>0</v>
      </c>
      <c r="M39" s="197">
        <v>0</v>
      </c>
      <c r="N39" s="12">
        <v>0</v>
      </c>
      <c r="O39" s="12">
        <v>0</v>
      </c>
      <c r="P39" s="12">
        <v>0</v>
      </c>
      <c r="Q39" s="196">
        <v>18</v>
      </c>
      <c r="R39" s="12">
        <v>7</v>
      </c>
      <c r="S39" s="12">
        <v>11</v>
      </c>
      <c r="T39" s="12">
        <v>0</v>
      </c>
      <c r="U39" s="12">
        <v>0</v>
      </c>
      <c r="V39" s="12">
        <v>0</v>
      </c>
      <c r="W39" s="196">
        <v>1</v>
      </c>
      <c r="X39" s="113">
        <v>0</v>
      </c>
      <c r="Y39" s="197">
        <v>1</v>
      </c>
      <c r="Z39" s="12">
        <v>0</v>
      </c>
      <c r="AA39" s="12">
        <v>0</v>
      </c>
      <c r="AB39" s="12">
        <v>0</v>
      </c>
      <c r="AC39" s="196">
        <v>0</v>
      </c>
      <c r="AD39" s="113">
        <v>0</v>
      </c>
      <c r="AE39" s="197">
        <v>0</v>
      </c>
      <c r="AF39" s="132">
        <v>18.75</v>
      </c>
      <c r="AG39" s="132">
        <v>9.09090909090909</v>
      </c>
      <c r="AH39" s="132">
        <v>23.8095238095238</v>
      </c>
      <c r="AI39" s="200">
        <v>56.25</v>
      </c>
      <c r="AJ39" s="132">
        <v>63.6363636363636</v>
      </c>
      <c r="AK39" s="132">
        <v>52.3809523809523</v>
      </c>
      <c r="AL39" s="136" t="s">
        <v>17</v>
      </c>
      <c r="AM39" s="54" t="s">
        <v>99</v>
      </c>
      <c r="AN39" s="54" t="s">
        <v>99</v>
      </c>
      <c r="AO39" s="54" t="s">
        <v>99</v>
      </c>
      <c r="AP39" s="54" t="s">
        <v>99</v>
      </c>
      <c r="AQ39" s="54" t="s">
        <v>99</v>
      </c>
      <c r="AR39" s="54" t="s">
        <v>99</v>
      </c>
      <c r="AS39" s="54" t="s">
        <v>99</v>
      </c>
      <c r="AT39" s="54" t="s">
        <v>99</v>
      </c>
      <c r="AU39" s="54" t="s">
        <v>99</v>
      </c>
      <c r="AV39" s="54" t="s">
        <v>99</v>
      </c>
      <c r="AW39" s="54" t="s">
        <v>99</v>
      </c>
      <c r="AX39" s="54" t="s">
        <v>99</v>
      </c>
      <c r="AY39" s="54" t="s">
        <v>99</v>
      </c>
      <c r="AZ39" s="54" t="s">
        <v>99</v>
      </c>
      <c r="BA39" s="54" t="s">
        <v>99</v>
      </c>
      <c r="BB39" s="54" t="s">
        <v>99</v>
      </c>
      <c r="BC39" s="54" t="s">
        <v>99</v>
      </c>
      <c r="BD39" s="54" t="s">
        <v>99</v>
      </c>
      <c r="BE39" s="54" t="s">
        <v>99</v>
      </c>
      <c r="BF39" s="54" t="s">
        <v>99</v>
      </c>
      <c r="BG39" s="54" t="s">
        <v>99</v>
      </c>
      <c r="BH39" s="54" t="s">
        <v>99</v>
      </c>
      <c r="BI39" s="54" t="s">
        <v>99</v>
      </c>
      <c r="BJ39" s="54" t="s">
        <v>99</v>
      </c>
    </row>
    <row r="40" spans="1:38" s="54" customFormat="1" ht="22.5" customHeight="1">
      <c r="A40" s="122"/>
      <c r="B40" s="112"/>
      <c r="C40" s="112"/>
      <c r="D40" s="112"/>
      <c r="E40" s="198"/>
      <c r="F40" s="125"/>
      <c r="G40" s="199"/>
      <c r="H40" s="112"/>
      <c r="I40" s="112"/>
      <c r="J40" s="112"/>
      <c r="K40" s="198"/>
      <c r="L40" s="125"/>
      <c r="M40" s="199"/>
      <c r="N40" s="112"/>
      <c r="O40" s="112"/>
      <c r="P40" s="112"/>
      <c r="Q40" s="198"/>
      <c r="R40" s="112"/>
      <c r="S40" s="112"/>
      <c r="T40" s="112"/>
      <c r="U40" s="112"/>
      <c r="V40" s="112"/>
      <c r="W40" s="198"/>
      <c r="X40" s="125"/>
      <c r="Y40" s="199"/>
      <c r="Z40" s="112"/>
      <c r="AA40" s="112"/>
      <c r="AB40" s="112"/>
      <c r="AC40" s="198"/>
      <c r="AD40" s="125"/>
      <c r="AE40" s="199"/>
      <c r="AF40" s="131"/>
      <c r="AG40" s="131"/>
      <c r="AH40" s="131"/>
      <c r="AI40" s="201"/>
      <c r="AJ40" s="131"/>
      <c r="AK40" s="131"/>
      <c r="AL40" s="137"/>
    </row>
    <row r="41" spans="1:62" s="53" customFormat="1" ht="22.5" customHeight="1">
      <c r="A41" s="122" t="s">
        <v>18</v>
      </c>
      <c r="B41" s="12">
        <v>425</v>
      </c>
      <c r="C41" s="12">
        <v>246</v>
      </c>
      <c r="D41" s="12">
        <v>179</v>
      </c>
      <c r="E41" s="196">
        <v>98</v>
      </c>
      <c r="F41" s="113">
        <v>53</v>
      </c>
      <c r="G41" s="197">
        <v>45</v>
      </c>
      <c r="H41" s="12">
        <v>122</v>
      </c>
      <c r="I41" s="12">
        <v>54</v>
      </c>
      <c r="J41" s="12">
        <v>68</v>
      </c>
      <c r="K41" s="196">
        <v>19</v>
      </c>
      <c r="L41" s="113">
        <v>6</v>
      </c>
      <c r="M41" s="197">
        <v>13</v>
      </c>
      <c r="N41" s="12">
        <v>7</v>
      </c>
      <c r="O41" s="12">
        <v>7</v>
      </c>
      <c r="P41" s="12">
        <v>0</v>
      </c>
      <c r="Q41" s="196">
        <v>158</v>
      </c>
      <c r="R41" s="12">
        <v>118</v>
      </c>
      <c r="S41" s="12">
        <v>40</v>
      </c>
      <c r="T41" s="12">
        <v>6</v>
      </c>
      <c r="U41" s="12">
        <v>3</v>
      </c>
      <c r="V41" s="12">
        <v>3</v>
      </c>
      <c r="W41" s="196">
        <v>15</v>
      </c>
      <c r="X41" s="113">
        <v>5</v>
      </c>
      <c r="Y41" s="197">
        <v>10</v>
      </c>
      <c r="Z41" s="12">
        <v>0</v>
      </c>
      <c r="AA41" s="12">
        <v>0</v>
      </c>
      <c r="AB41" s="12">
        <v>0</v>
      </c>
      <c r="AC41" s="196">
        <v>3</v>
      </c>
      <c r="AD41" s="113">
        <v>2</v>
      </c>
      <c r="AE41" s="197">
        <v>1</v>
      </c>
      <c r="AF41" s="132">
        <f>E41/B41*100</f>
        <v>23.058823529411764</v>
      </c>
      <c r="AG41" s="132">
        <f>F41/C41*100</f>
        <v>21.544715447154474</v>
      </c>
      <c r="AH41" s="132">
        <f>G41/D41*100</f>
        <v>25.139664804469277</v>
      </c>
      <c r="AI41" s="200">
        <f>(Q41+AC41)/B41*100</f>
        <v>37.88235294117647</v>
      </c>
      <c r="AJ41" s="134">
        <f>(R41+AD41)/C41*100</f>
        <v>48.78048780487805</v>
      </c>
      <c r="AK41" s="499">
        <f>(S41+AE41)/D41*100</f>
        <v>22.905027932960895</v>
      </c>
      <c r="AL41" s="137" t="s">
        <v>18</v>
      </c>
      <c r="AM41" s="53" t="s">
        <v>99</v>
      </c>
      <c r="AN41" s="53" t="s">
        <v>99</v>
      </c>
      <c r="AO41" s="53" t="s">
        <v>99</v>
      </c>
      <c r="AP41" s="53" t="s">
        <v>99</v>
      </c>
      <c r="AQ41" s="53" t="s">
        <v>99</v>
      </c>
      <c r="AR41" s="53" t="s">
        <v>99</v>
      </c>
      <c r="AS41" s="53" t="s">
        <v>99</v>
      </c>
      <c r="AT41" s="53" t="s">
        <v>99</v>
      </c>
      <c r="AU41" s="53" t="s">
        <v>99</v>
      </c>
      <c r="AV41" s="53" t="s">
        <v>99</v>
      </c>
      <c r="AW41" s="53" t="s">
        <v>99</v>
      </c>
      <c r="AX41" s="53" t="s">
        <v>99</v>
      </c>
      <c r="AY41" s="53" t="s">
        <v>99</v>
      </c>
      <c r="AZ41" s="53" t="s">
        <v>99</v>
      </c>
      <c r="BA41" s="53" t="s">
        <v>99</v>
      </c>
      <c r="BB41" s="53" t="s">
        <v>99</v>
      </c>
      <c r="BC41" s="53" t="s">
        <v>99</v>
      </c>
      <c r="BD41" s="53" t="s">
        <v>99</v>
      </c>
      <c r="BE41" s="53" t="s">
        <v>99</v>
      </c>
      <c r="BF41" s="53" t="s">
        <v>99</v>
      </c>
      <c r="BG41" s="53" t="s">
        <v>99</v>
      </c>
      <c r="BH41" s="53" t="s">
        <v>99</v>
      </c>
      <c r="BI41" s="53" t="s">
        <v>99</v>
      </c>
      <c r="BJ41" s="53" t="s">
        <v>99</v>
      </c>
    </row>
    <row r="42" spans="1:62" s="54" customFormat="1" ht="22.5" customHeight="1">
      <c r="A42" s="120" t="s">
        <v>19</v>
      </c>
      <c r="B42" s="12">
        <v>226</v>
      </c>
      <c r="C42" s="12">
        <v>127</v>
      </c>
      <c r="D42" s="12">
        <v>99</v>
      </c>
      <c r="E42" s="196">
        <v>55</v>
      </c>
      <c r="F42" s="113">
        <v>27</v>
      </c>
      <c r="G42" s="197">
        <v>28</v>
      </c>
      <c r="H42" s="12">
        <v>63</v>
      </c>
      <c r="I42" s="12">
        <v>24</v>
      </c>
      <c r="J42" s="12">
        <v>39</v>
      </c>
      <c r="K42" s="196">
        <v>9</v>
      </c>
      <c r="L42" s="113">
        <v>1</v>
      </c>
      <c r="M42" s="197">
        <v>8</v>
      </c>
      <c r="N42" s="12">
        <v>7</v>
      </c>
      <c r="O42" s="12">
        <v>7</v>
      </c>
      <c r="P42" s="12">
        <v>0</v>
      </c>
      <c r="Q42" s="196">
        <v>81</v>
      </c>
      <c r="R42" s="12">
        <v>65</v>
      </c>
      <c r="S42" s="12">
        <v>16</v>
      </c>
      <c r="T42" s="12">
        <v>1</v>
      </c>
      <c r="U42" s="12">
        <v>1</v>
      </c>
      <c r="V42" s="12">
        <v>0</v>
      </c>
      <c r="W42" s="196">
        <v>10</v>
      </c>
      <c r="X42" s="113">
        <v>2</v>
      </c>
      <c r="Y42" s="197">
        <v>8</v>
      </c>
      <c r="Z42" s="12">
        <v>0</v>
      </c>
      <c r="AA42" s="12">
        <v>0</v>
      </c>
      <c r="AB42" s="12">
        <v>0</v>
      </c>
      <c r="AC42" s="196">
        <v>0</v>
      </c>
      <c r="AD42" s="113">
        <v>0</v>
      </c>
      <c r="AE42" s="197">
        <v>0</v>
      </c>
      <c r="AF42" s="132">
        <v>24.3362831858407</v>
      </c>
      <c r="AG42" s="132">
        <v>21.259842519685</v>
      </c>
      <c r="AH42" s="132">
        <v>28.2828282828282</v>
      </c>
      <c r="AI42" s="200">
        <v>35.8407079646017</v>
      </c>
      <c r="AJ42" s="132">
        <v>51.1811023622047</v>
      </c>
      <c r="AK42" s="132">
        <v>16.1616161616161</v>
      </c>
      <c r="AL42" s="136" t="s">
        <v>19</v>
      </c>
      <c r="AM42" s="54" t="s">
        <v>99</v>
      </c>
      <c r="AN42" s="54" t="s">
        <v>99</v>
      </c>
      <c r="AO42" s="54" t="s">
        <v>99</v>
      </c>
      <c r="AP42" s="54" t="s">
        <v>99</v>
      </c>
      <c r="AQ42" s="54" t="s">
        <v>99</v>
      </c>
      <c r="AR42" s="54" t="s">
        <v>99</v>
      </c>
      <c r="AS42" s="54" t="s">
        <v>99</v>
      </c>
      <c r="AT42" s="54" t="s">
        <v>99</v>
      </c>
      <c r="AU42" s="54" t="s">
        <v>99</v>
      </c>
      <c r="AV42" s="54" t="s">
        <v>99</v>
      </c>
      <c r="AW42" s="54" t="s">
        <v>99</v>
      </c>
      <c r="AX42" s="54" t="s">
        <v>99</v>
      </c>
      <c r="AY42" s="54" t="s">
        <v>99</v>
      </c>
      <c r="AZ42" s="54" t="s">
        <v>99</v>
      </c>
      <c r="BA42" s="54" t="s">
        <v>99</v>
      </c>
      <c r="BB42" s="54" t="s">
        <v>99</v>
      </c>
      <c r="BC42" s="54" t="s">
        <v>99</v>
      </c>
      <c r="BD42" s="54" t="s">
        <v>99</v>
      </c>
      <c r="BE42" s="54" t="s">
        <v>99</v>
      </c>
      <c r="BF42" s="54" t="s">
        <v>99</v>
      </c>
      <c r="BG42" s="54" t="s">
        <v>99</v>
      </c>
      <c r="BH42" s="54" t="s">
        <v>99</v>
      </c>
      <c r="BI42" s="54" t="s">
        <v>99</v>
      </c>
      <c r="BJ42" s="54" t="s">
        <v>99</v>
      </c>
    </row>
    <row r="43" spans="1:62" s="54" customFormat="1" ht="22.5" customHeight="1">
      <c r="A43" s="120" t="s">
        <v>20</v>
      </c>
      <c r="B43" s="12">
        <v>74</v>
      </c>
      <c r="C43" s="12">
        <v>43</v>
      </c>
      <c r="D43" s="12">
        <v>31</v>
      </c>
      <c r="E43" s="196">
        <v>9</v>
      </c>
      <c r="F43" s="113">
        <v>8</v>
      </c>
      <c r="G43" s="197">
        <v>1</v>
      </c>
      <c r="H43" s="12">
        <v>29</v>
      </c>
      <c r="I43" s="12">
        <v>14</v>
      </c>
      <c r="J43" s="12">
        <v>15</v>
      </c>
      <c r="K43" s="196">
        <v>0</v>
      </c>
      <c r="L43" s="113">
        <v>0</v>
      </c>
      <c r="M43" s="197">
        <v>0</v>
      </c>
      <c r="N43" s="12">
        <v>0</v>
      </c>
      <c r="O43" s="12">
        <v>0</v>
      </c>
      <c r="P43" s="12">
        <v>0</v>
      </c>
      <c r="Q43" s="196">
        <v>32</v>
      </c>
      <c r="R43" s="12">
        <v>20</v>
      </c>
      <c r="S43" s="12">
        <v>12</v>
      </c>
      <c r="T43" s="12">
        <v>4</v>
      </c>
      <c r="U43" s="12">
        <v>1</v>
      </c>
      <c r="V43" s="12">
        <v>3</v>
      </c>
      <c r="W43" s="196">
        <v>0</v>
      </c>
      <c r="X43" s="113">
        <v>0</v>
      </c>
      <c r="Y43" s="197">
        <v>0</v>
      </c>
      <c r="Z43" s="12">
        <v>0</v>
      </c>
      <c r="AA43" s="12">
        <v>0</v>
      </c>
      <c r="AB43" s="12">
        <v>0</v>
      </c>
      <c r="AC43" s="196">
        <v>2</v>
      </c>
      <c r="AD43" s="113">
        <v>1</v>
      </c>
      <c r="AE43" s="197">
        <v>1</v>
      </c>
      <c r="AF43" s="132">
        <v>12.1621621621621</v>
      </c>
      <c r="AG43" s="132">
        <v>18.6046511627907</v>
      </c>
      <c r="AH43" s="132">
        <v>3.2258064516129</v>
      </c>
      <c r="AI43" s="200">
        <v>45.9459459459459</v>
      </c>
      <c r="AJ43" s="132">
        <v>48.8372093023255</v>
      </c>
      <c r="AK43" s="132">
        <v>41.9354838709677</v>
      </c>
      <c r="AL43" s="136" t="s">
        <v>20</v>
      </c>
      <c r="AM43" s="54" t="s">
        <v>99</v>
      </c>
      <c r="AN43" s="54" t="s">
        <v>99</v>
      </c>
      <c r="AO43" s="54" t="s">
        <v>99</v>
      </c>
      <c r="AP43" s="54" t="s">
        <v>99</v>
      </c>
      <c r="AQ43" s="54" t="s">
        <v>99</v>
      </c>
      <c r="AR43" s="54" t="s">
        <v>99</v>
      </c>
      <c r="AS43" s="54" t="s">
        <v>99</v>
      </c>
      <c r="AT43" s="54" t="s">
        <v>99</v>
      </c>
      <c r="AU43" s="54" t="s">
        <v>99</v>
      </c>
      <c r="AV43" s="54" t="s">
        <v>99</v>
      </c>
      <c r="AW43" s="54" t="s">
        <v>99</v>
      </c>
      <c r="AX43" s="54" t="s">
        <v>99</v>
      </c>
      <c r="AY43" s="54" t="s">
        <v>99</v>
      </c>
      <c r="AZ43" s="54" t="s">
        <v>99</v>
      </c>
      <c r="BA43" s="54" t="s">
        <v>99</v>
      </c>
      <c r="BB43" s="54" t="s">
        <v>99</v>
      </c>
      <c r="BC43" s="54" t="s">
        <v>99</v>
      </c>
      <c r="BD43" s="54" t="s">
        <v>99</v>
      </c>
      <c r="BE43" s="54" t="s">
        <v>99</v>
      </c>
      <c r="BF43" s="54" t="s">
        <v>99</v>
      </c>
      <c r="BG43" s="54" t="s">
        <v>99</v>
      </c>
      <c r="BH43" s="54" t="s">
        <v>99</v>
      </c>
      <c r="BI43" s="54" t="s">
        <v>99</v>
      </c>
      <c r="BJ43" s="54" t="s">
        <v>99</v>
      </c>
    </row>
    <row r="44" spans="1:62" s="54" customFormat="1" ht="22.5" customHeight="1">
      <c r="A44" s="120" t="s">
        <v>149</v>
      </c>
      <c r="B44" s="12">
        <v>125</v>
      </c>
      <c r="C44" s="12">
        <v>76</v>
      </c>
      <c r="D44" s="12">
        <v>49</v>
      </c>
      <c r="E44" s="196">
        <v>34</v>
      </c>
      <c r="F44" s="113">
        <v>18</v>
      </c>
      <c r="G44" s="197">
        <v>16</v>
      </c>
      <c r="H44" s="12">
        <v>30</v>
      </c>
      <c r="I44" s="12">
        <v>16</v>
      </c>
      <c r="J44" s="12">
        <v>14</v>
      </c>
      <c r="K44" s="196">
        <v>10</v>
      </c>
      <c r="L44" s="113">
        <v>5</v>
      </c>
      <c r="M44" s="197">
        <v>5</v>
      </c>
      <c r="N44" s="12">
        <v>0</v>
      </c>
      <c r="O44" s="12">
        <v>0</v>
      </c>
      <c r="P44" s="12">
        <v>0</v>
      </c>
      <c r="Q44" s="196">
        <v>45</v>
      </c>
      <c r="R44" s="12">
        <v>33</v>
      </c>
      <c r="S44" s="12">
        <v>12</v>
      </c>
      <c r="T44" s="12">
        <v>1</v>
      </c>
      <c r="U44" s="12">
        <v>1</v>
      </c>
      <c r="V44" s="12">
        <v>0</v>
      </c>
      <c r="W44" s="196">
        <v>5</v>
      </c>
      <c r="X44" s="113">
        <v>3</v>
      </c>
      <c r="Y44" s="197">
        <v>2</v>
      </c>
      <c r="Z44" s="12">
        <v>0</v>
      </c>
      <c r="AA44" s="12">
        <v>0</v>
      </c>
      <c r="AB44" s="12">
        <v>0</v>
      </c>
      <c r="AC44" s="196">
        <v>1</v>
      </c>
      <c r="AD44" s="113">
        <v>1</v>
      </c>
      <c r="AE44" s="197">
        <v>0</v>
      </c>
      <c r="AF44" s="132">
        <v>27.2</v>
      </c>
      <c r="AG44" s="132">
        <v>23.6842105263157</v>
      </c>
      <c r="AH44" s="132">
        <v>32.6530612244898</v>
      </c>
      <c r="AI44" s="200">
        <v>36.8</v>
      </c>
      <c r="AJ44" s="132">
        <v>44.7368421052631</v>
      </c>
      <c r="AK44" s="132">
        <v>24.4897959183673</v>
      </c>
      <c r="AL44" s="136" t="s">
        <v>149</v>
      </c>
      <c r="AM44" s="54" t="s">
        <v>99</v>
      </c>
      <c r="AN44" s="54" t="s">
        <v>99</v>
      </c>
      <c r="AO44" s="54" t="s">
        <v>99</v>
      </c>
      <c r="AP44" s="54" t="s">
        <v>99</v>
      </c>
      <c r="AQ44" s="54" t="s">
        <v>99</v>
      </c>
      <c r="AR44" s="54" t="s">
        <v>99</v>
      </c>
      <c r="AS44" s="54" t="s">
        <v>99</v>
      </c>
      <c r="AT44" s="54" t="s">
        <v>99</v>
      </c>
      <c r="AU44" s="54" t="s">
        <v>99</v>
      </c>
      <c r="AV44" s="54" t="s">
        <v>99</v>
      </c>
      <c r="AW44" s="54" t="s">
        <v>99</v>
      </c>
      <c r="AX44" s="54" t="s">
        <v>99</v>
      </c>
      <c r="AY44" s="54" t="s">
        <v>99</v>
      </c>
      <c r="AZ44" s="54" t="s">
        <v>99</v>
      </c>
      <c r="BA44" s="54" t="s">
        <v>99</v>
      </c>
      <c r="BB44" s="54" t="s">
        <v>99</v>
      </c>
      <c r="BC44" s="54" t="s">
        <v>99</v>
      </c>
      <c r="BD44" s="54" t="s">
        <v>99</v>
      </c>
      <c r="BE44" s="54" t="s">
        <v>99</v>
      </c>
      <c r="BF44" s="54" t="s">
        <v>99</v>
      </c>
      <c r="BG44" s="54" t="s">
        <v>99</v>
      </c>
      <c r="BH44" s="54" t="s">
        <v>99</v>
      </c>
      <c r="BI44" s="54" t="s">
        <v>99</v>
      </c>
      <c r="BJ44" s="54" t="s">
        <v>99</v>
      </c>
    </row>
    <row r="45" spans="1:38" s="54" customFormat="1" ht="22.5" customHeight="1">
      <c r="A45" s="122"/>
      <c r="B45" s="12"/>
      <c r="C45" s="12"/>
      <c r="D45" s="12"/>
      <c r="E45" s="196"/>
      <c r="F45" s="113"/>
      <c r="G45" s="197"/>
      <c r="H45" s="12"/>
      <c r="I45" s="12"/>
      <c r="J45" s="12"/>
      <c r="K45" s="196"/>
      <c r="L45" s="113"/>
      <c r="M45" s="197"/>
      <c r="N45" s="12"/>
      <c r="O45" s="12"/>
      <c r="P45" s="12"/>
      <c r="Q45" s="196"/>
      <c r="R45" s="12"/>
      <c r="S45" s="12"/>
      <c r="T45" s="12"/>
      <c r="U45" s="12"/>
      <c r="V45" s="12"/>
      <c r="W45" s="196"/>
      <c r="X45" s="113"/>
      <c r="Y45" s="197"/>
      <c r="Z45" s="12"/>
      <c r="AA45" s="12"/>
      <c r="AB45" s="12"/>
      <c r="AC45" s="196"/>
      <c r="AD45" s="113"/>
      <c r="AE45" s="197"/>
      <c r="AF45" s="132"/>
      <c r="AG45" s="132"/>
      <c r="AH45" s="132"/>
      <c r="AI45" s="200"/>
      <c r="AJ45" s="132"/>
      <c r="AK45" s="132"/>
      <c r="AL45" s="137"/>
    </row>
    <row r="46" spans="1:62" s="54" customFormat="1" ht="22.5" customHeight="1">
      <c r="A46" s="122" t="s">
        <v>21</v>
      </c>
      <c r="B46" s="12">
        <v>0</v>
      </c>
      <c r="C46" s="12">
        <v>0</v>
      </c>
      <c r="D46" s="12">
        <v>0</v>
      </c>
      <c r="E46" s="196">
        <v>0</v>
      </c>
      <c r="F46" s="113">
        <v>0</v>
      </c>
      <c r="G46" s="197">
        <v>0</v>
      </c>
      <c r="H46" s="12">
        <v>0</v>
      </c>
      <c r="I46" s="12">
        <v>0</v>
      </c>
      <c r="J46" s="12">
        <v>0</v>
      </c>
      <c r="K46" s="196">
        <v>0</v>
      </c>
      <c r="L46" s="113">
        <v>0</v>
      </c>
      <c r="M46" s="197">
        <v>0</v>
      </c>
      <c r="N46" s="12">
        <v>0</v>
      </c>
      <c r="O46" s="12">
        <v>0</v>
      </c>
      <c r="P46" s="12">
        <v>0</v>
      </c>
      <c r="Q46" s="196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96">
        <v>0</v>
      </c>
      <c r="X46" s="113">
        <v>0</v>
      </c>
      <c r="Y46" s="197">
        <v>0</v>
      </c>
      <c r="Z46" s="12">
        <v>0</v>
      </c>
      <c r="AA46" s="12">
        <v>0</v>
      </c>
      <c r="AB46" s="12">
        <v>0</v>
      </c>
      <c r="AC46" s="196">
        <v>0</v>
      </c>
      <c r="AD46" s="113">
        <v>0</v>
      </c>
      <c r="AE46" s="197">
        <v>0</v>
      </c>
      <c r="AF46" s="132">
        <v>0</v>
      </c>
      <c r="AG46" s="132">
        <v>0</v>
      </c>
      <c r="AH46" s="132">
        <v>0</v>
      </c>
      <c r="AI46" s="200">
        <v>0</v>
      </c>
      <c r="AJ46" s="132">
        <v>0</v>
      </c>
      <c r="AK46" s="132">
        <v>0</v>
      </c>
      <c r="AL46" s="137" t="s">
        <v>21</v>
      </c>
      <c r="AM46" s="54" t="s">
        <v>99</v>
      </c>
      <c r="AN46" s="54" t="s">
        <v>99</v>
      </c>
      <c r="AO46" s="54" t="s">
        <v>99</v>
      </c>
      <c r="AP46" s="54" t="s">
        <v>99</v>
      </c>
      <c r="AQ46" s="54" t="s">
        <v>99</v>
      </c>
      <c r="AR46" s="54" t="s">
        <v>99</v>
      </c>
      <c r="AS46" s="54" t="s">
        <v>99</v>
      </c>
      <c r="AT46" s="54" t="s">
        <v>99</v>
      </c>
      <c r="AU46" s="54" t="s">
        <v>99</v>
      </c>
      <c r="AV46" s="54" t="s">
        <v>99</v>
      </c>
      <c r="AW46" s="54" t="s">
        <v>99</v>
      </c>
      <c r="AX46" s="54" t="s">
        <v>99</v>
      </c>
      <c r="AY46" s="54" t="s">
        <v>99</v>
      </c>
      <c r="AZ46" s="54" t="s">
        <v>99</v>
      </c>
      <c r="BA46" s="54" t="s">
        <v>99</v>
      </c>
      <c r="BB46" s="54" t="s">
        <v>99</v>
      </c>
      <c r="BC46" s="54" t="s">
        <v>99</v>
      </c>
      <c r="BD46" s="54" t="s">
        <v>99</v>
      </c>
      <c r="BE46" s="54" t="s">
        <v>99</v>
      </c>
      <c r="BF46" s="54" t="s">
        <v>99</v>
      </c>
      <c r="BG46" s="54" t="s">
        <v>99</v>
      </c>
      <c r="BH46" s="54" t="s">
        <v>99</v>
      </c>
      <c r="BI46" s="54" t="s">
        <v>99</v>
      </c>
      <c r="BJ46" s="54" t="s">
        <v>99</v>
      </c>
    </row>
    <row r="47" spans="1:38" s="78" customFormat="1" ht="22.5" customHeight="1">
      <c r="A47" s="148"/>
      <c r="B47" s="158"/>
      <c r="C47" s="150"/>
      <c r="D47" s="150"/>
      <c r="E47" s="206"/>
      <c r="F47" s="207"/>
      <c r="G47" s="208"/>
      <c r="H47" s="150"/>
      <c r="I47" s="150"/>
      <c r="J47" s="150"/>
      <c r="K47" s="206"/>
      <c r="L47" s="207"/>
      <c r="M47" s="208"/>
      <c r="N47" s="150"/>
      <c r="O47" s="150"/>
      <c r="P47" s="150"/>
      <c r="Q47" s="206"/>
      <c r="R47" s="150"/>
      <c r="S47" s="150"/>
      <c r="T47" s="150"/>
      <c r="U47" s="150"/>
      <c r="V47" s="150"/>
      <c r="W47" s="206"/>
      <c r="X47" s="207"/>
      <c r="Y47" s="208"/>
      <c r="Z47" s="150"/>
      <c r="AA47" s="150"/>
      <c r="AB47" s="150"/>
      <c r="AC47" s="206"/>
      <c r="AD47" s="207"/>
      <c r="AE47" s="208"/>
      <c r="AF47" s="188"/>
      <c r="AG47" s="188"/>
      <c r="AH47" s="188"/>
      <c r="AI47" s="221"/>
      <c r="AJ47" s="189"/>
      <c r="AK47" s="188"/>
      <c r="AL47" s="151"/>
    </row>
    <row r="48" spans="1:62" s="115" customFormat="1" ht="22.5" customHeight="1">
      <c r="A48" s="304" t="s">
        <v>150</v>
      </c>
      <c r="B48" s="159">
        <v>69</v>
      </c>
      <c r="C48" s="124">
        <v>41</v>
      </c>
      <c r="D48" s="124">
        <v>28</v>
      </c>
      <c r="E48" s="209">
        <v>3</v>
      </c>
      <c r="F48" s="124">
        <v>2</v>
      </c>
      <c r="G48" s="210">
        <v>1</v>
      </c>
      <c r="H48" s="124">
        <v>14</v>
      </c>
      <c r="I48" s="124">
        <v>5</v>
      </c>
      <c r="J48" s="124">
        <v>9</v>
      </c>
      <c r="K48" s="209">
        <v>4</v>
      </c>
      <c r="L48" s="124">
        <v>0</v>
      </c>
      <c r="M48" s="210">
        <v>4</v>
      </c>
      <c r="N48" s="124">
        <v>2</v>
      </c>
      <c r="O48" s="124">
        <v>2</v>
      </c>
      <c r="P48" s="124">
        <v>0</v>
      </c>
      <c r="Q48" s="209">
        <v>45</v>
      </c>
      <c r="R48" s="124">
        <v>32</v>
      </c>
      <c r="S48" s="124">
        <v>13</v>
      </c>
      <c r="T48" s="124">
        <v>0</v>
      </c>
      <c r="U48" s="124">
        <v>0</v>
      </c>
      <c r="V48" s="124">
        <v>0</v>
      </c>
      <c r="W48" s="209">
        <v>1</v>
      </c>
      <c r="X48" s="124">
        <v>0</v>
      </c>
      <c r="Y48" s="210">
        <v>1</v>
      </c>
      <c r="Z48" s="124">
        <v>0</v>
      </c>
      <c r="AA48" s="124">
        <v>0</v>
      </c>
      <c r="AB48" s="124">
        <v>0</v>
      </c>
      <c r="AC48" s="209">
        <v>2</v>
      </c>
      <c r="AD48" s="124">
        <v>0</v>
      </c>
      <c r="AE48" s="210">
        <v>2</v>
      </c>
      <c r="AF48" s="132">
        <f>E48/B48*100</f>
        <v>4.3478260869565215</v>
      </c>
      <c r="AG48" s="132">
        <f>F48/C48*100</f>
        <v>4.878048780487805</v>
      </c>
      <c r="AH48" s="132">
        <f>G48/D48*100</f>
        <v>3.571428571428571</v>
      </c>
      <c r="AI48" s="200">
        <f>(Q48+AC48)/B48*100</f>
        <v>68.11594202898551</v>
      </c>
      <c r="AJ48" s="134">
        <f>(R48+AD48)/C48*100</f>
        <v>78.04878048780488</v>
      </c>
      <c r="AK48" s="499">
        <f>(S48+AE48)/D48*100</f>
        <v>53.57142857142857</v>
      </c>
      <c r="AL48" s="305" t="s">
        <v>150</v>
      </c>
      <c r="AM48" s="115" t="s">
        <v>99</v>
      </c>
      <c r="AN48" s="115" t="s">
        <v>99</v>
      </c>
      <c r="AO48" s="115" t="s">
        <v>99</v>
      </c>
      <c r="AP48" s="115" t="s">
        <v>99</v>
      </c>
      <c r="AQ48" s="115" t="s">
        <v>99</v>
      </c>
      <c r="AR48" s="115" t="s">
        <v>99</v>
      </c>
      <c r="AS48" s="115" t="s">
        <v>99</v>
      </c>
      <c r="AT48" s="115" t="s">
        <v>99</v>
      </c>
      <c r="AU48" s="115" t="s">
        <v>99</v>
      </c>
      <c r="AV48" s="115" t="s">
        <v>99</v>
      </c>
      <c r="AW48" s="115" t="s">
        <v>99</v>
      </c>
      <c r="AX48" s="115" t="s">
        <v>99</v>
      </c>
      <c r="AY48" s="115" t="s">
        <v>99</v>
      </c>
      <c r="AZ48" s="115" t="s">
        <v>99</v>
      </c>
      <c r="BA48" s="115" t="s">
        <v>99</v>
      </c>
      <c r="BB48" s="115" t="s">
        <v>99</v>
      </c>
      <c r="BC48" s="115" t="s">
        <v>99</v>
      </c>
      <c r="BD48" s="115" t="s">
        <v>99</v>
      </c>
      <c r="BE48" s="115" t="s">
        <v>99</v>
      </c>
      <c r="BF48" s="115" t="s">
        <v>99</v>
      </c>
      <c r="BG48" s="115" t="s">
        <v>99</v>
      </c>
      <c r="BH48" s="115" t="s">
        <v>99</v>
      </c>
      <c r="BI48" s="115" t="s">
        <v>99</v>
      </c>
      <c r="BJ48" s="115" t="s">
        <v>99</v>
      </c>
    </row>
    <row r="49" spans="1:62" s="116" customFormat="1" ht="22.5" customHeight="1">
      <c r="A49" s="138" t="s">
        <v>22</v>
      </c>
      <c r="B49" s="114">
        <v>69</v>
      </c>
      <c r="C49" s="113">
        <v>41</v>
      </c>
      <c r="D49" s="113">
        <v>28</v>
      </c>
      <c r="E49" s="196">
        <v>3</v>
      </c>
      <c r="F49" s="113">
        <v>2</v>
      </c>
      <c r="G49" s="197">
        <v>1</v>
      </c>
      <c r="H49" s="113">
        <v>14</v>
      </c>
      <c r="I49" s="113">
        <v>5</v>
      </c>
      <c r="J49" s="113">
        <v>9</v>
      </c>
      <c r="K49" s="196">
        <v>4</v>
      </c>
      <c r="L49" s="113">
        <v>0</v>
      </c>
      <c r="M49" s="197">
        <v>4</v>
      </c>
      <c r="N49" s="113">
        <v>2</v>
      </c>
      <c r="O49" s="113">
        <v>2</v>
      </c>
      <c r="P49" s="113">
        <v>0</v>
      </c>
      <c r="Q49" s="196">
        <v>45</v>
      </c>
      <c r="R49" s="113">
        <v>32</v>
      </c>
      <c r="S49" s="113">
        <v>13</v>
      </c>
      <c r="T49" s="113">
        <v>0</v>
      </c>
      <c r="U49" s="113">
        <v>0</v>
      </c>
      <c r="V49" s="113">
        <v>0</v>
      </c>
      <c r="W49" s="196">
        <v>1</v>
      </c>
      <c r="X49" s="113">
        <v>0</v>
      </c>
      <c r="Y49" s="197">
        <v>1</v>
      </c>
      <c r="Z49" s="113">
        <v>0</v>
      </c>
      <c r="AA49" s="113">
        <v>0</v>
      </c>
      <c r="AB49" s="113">
        <v>0</v>
      </c>
      <c r="AC49" s="196">
        <v>2</v>
      </c>
      <c r="AD49" s="113">
        <v>0</v>
      </c>
      <c r="AE49" s="197">
        <v>2</v>
      </c>
      <c r="AF49" s="134">
        <v>4.34782608695652</v>
      </c>
      <c r="AG49" s="134">
        <v>4.8780487804878</v>
      </c>
      <c r="AH49" s="134">
        <v>3.57142857142857</v>
      </c>
      <c r="AI49" s="200">
        <v>68.1159420289855</v>
      </c>
      <c r="AJ49" s="134">
        <v>78.0487804878048</v>
      </c>
      <c r="AK49" s="134">
        <v>53.5714285714285</v>
      </c>
      <c r="AL49" s="136" t="s">
        <v>22</v>
      </c>
      <c r="AM49" s="116" t="s">
        <v>99</v>
      </c>
      <c r="AN49" s="116" t="s">
        <v>99</v>
      </c>
      <c r="AO49" s="116" t="s">
        <v>99</v>
      </c>
      <c r="AP49" s="116" t="s">
        <v>99</v>
      </c>
      <c r="AQ49" s="116" t="s">
        <v>99</v>
      </c>
      <c r="AR49" s="116" t="s">
        <v>99</v>
      </c>
      <c r="AS49" s="116" t="s">
        <v>99</v>
      </c>
      <c r="AT49" s="116" t="s">
        <v>99</v>
      </c>
      <c r="AU49" s="116" t="s">
        <v>99</v>
      </c>
      <c r="AV49" s="116" t="s">
        <v>99</v>
      </c>
      <c r="AW49" s="116" t="s">
        <v>99</v>
      </c>
      <c r="AX49" s="116" t="s">
        <v>99</v>
      </c>
      <c r="AY49" s="116" t="s">
        <v>99</v>
      </c>
      <c r="AZ49" s="116" t="s">
        <v>99</v>
      </c>
      <c r="BA49" s="116" t="s">
        <v>99</v>
      </c>
      <c r="BB49" s="116" t="s">
        <v>99</v>
      </c>
      <c r="BC49" s="116" t="s">
        <v>99</v>
      </c>
      <c r="BD49" s="116" t="s">
        <v>99</v>
      </c>
      <c r="BE49" s="116" t="s">
        <v>99</v>
      </c>
      <c r="BF49" s="116" t="s">
        <v>99</v>
      </c>
      <c r="BG49" s="116" t="s">
        <v>99</v>
      </c>
      <c r="BH49" s="116" t="s">
        <v>99</v>
      </c>
      <c r="BI49" s="116" t="s">
        <v>99</v>
      </c>
      <c r="BJ49" s="116" t="s">
        <v>99</v>
      </c>
    </row>
    <row r="50" spans="1:38" s="116" customFormat="1" ht="22.5" customHeight="1">
      <c r="A50" s="88"/>
      <c r="B50" s="160"/>
      <c r="C50" s="125"/>
      <c r="D50" s="125"/>
      <c r="E50" s="198"/>
      <c r="F50" s="125"/>
      <c r="G50" s="199"/>
      <c r="H50" s="125"/>
      <c r="I50" s="125"/>
      <c r="J50" s="125"/>
      <c r="K50" s="198"/>
      <c r="L50" s="125"/>
      <c r="M50" s="199"/>
      <c r="N50" s="125"/>
      <c r="O50" s="125"/>
      <c r="P50" s="125"/>
      <c r="Q50" s="198"/>
      <c r="R50" s="125"/>
      <c r="S50" s="125"/>
      <c r="T50" s="125"/>
      <c r="U50" s="125"/>
      <c r="V50" s="125"/>
      <c r="W50" s="198"/>
      <c r="X50" s="125"/>
      <c r="Y50" s="199"/>
      <c r="Z50" s="125"/>
      <c r="AA50" s="125"/>
      <c r="AB50" s="125"/>
      <c r="AC50" s="198"/>
      <c r="AD50" s="125"/>
      <c r="AE50" s="199"/>
      <c r="AF50" s="133"/>
      <c r="AG50" s="133"/>
      <c r="AH50" s="133"/>
      <c r="AI50" s="201"/>
      <c r="AJ50" s="133"/>
      <c r="AK50" s="133"/>
      <c r="AL50" s="107"/>
    </row>
    <row r="51" spans="1:62" s="116" customFormat="1" ht="22.5" customHeight="1">
      <c r="A51" s="139" t="s">
        <v>23</v>
      </c>
      <c r="B51" s="114">
        <v>453</v>
      </c>
      <c r="C51" s="113">
        <v>155</v>
      </c>
      <c r="D51" s="113">
        <v>298</v>
      </c>
      <c r="E51" s="196">
        <v>94</v>
      </c>
      <c r="F51" s="113">
        <v>29</v>
      </c>
      <c r="G51" s="197">
        <v>65</v>
      </c>
      <c r="H51" s="113">
        <v>111</v>
      </c>
      <c r="I51" s="113">
        <v>37</v>
      </c>
      <c r="J51" s="113">
        <v>74</v>
      </c>
      <c r="K51" s="196">
        <v>9</v>
      </c>
      <c r="L51" s="113">
        <v>3</v>
      </c>
      <c r="M51" s="197">
        <v>6</v>
      </c>
      <c r="N51" s="113">
        <v>0</v>
      </c>
      <c r="O51" s="113">
        <v>0</v>
      </c>
      <c r="P51" s="113">
        <v>0</v>
      </c>
      <c r="Q51" s="196">
        <v>224</v>
      </c>
      <c r="R51" s="113">
        <v>82</v>
      </c>
      <c r="S51" s="113">
        <v>142</v>
      </c>
      <c r="T51" s="113">
        <v>0</v>
      </c>
      <c r="U51" s="113">
        <v>0</v>
      </c>
      <c r="V51" s="113">
        <v>0</v>
      </c>
      <c r="W51" s="196">
        <v>15</v>
      </c>
      <c r="X51" s="113">
        <v>4</v>
      </c>
      <c r="Y51" s="197">
        <v>11</v>
      </c>
      <c r="Z51" s="113">
        <v>0</v>
      </c>
      <c r="AA51" s="113">
        <v>0</v>
      </c>
      <c r="AB51" s="113">
        <v>0</v>
      </c>
      <c r="AC51" s="196">
        <v>12</v>
      </c>
      <c r="AD51" s="113">
        <v>1</v>
      </c>
      <c r="AE51" s="197">
        <v>11</v>
      </c>
      <c r="AF51" s="132">
        <f>E51/B51*100</f>
        <v>20.750551876379692</v>
      </c>
      <c r="AG51" s="132">
        <f>F51/C51*100</f>
        <v>18.70967741935484</v>
      </c>
      <c r="AH51" s="132">
        <f>G51/D51*100</f>
        <v>21.812080536912752</v>
      </c>
      <c r="AI51" s="200">
        <f>(Q51+AC51)/B51*100</f>
        <v>52.09713024282561</v>
      </c>
      <c r="AJ51" s="134">
        <f>(R51+AD51)/C51*100</f>
        <v>53.5483870967742</v>
      </c>
      <c r="AK51" s="499">
        <f>(S51+AE51)/D51*100</f>
        <v>51.34228187919463</v>
      </c>
      <c r="AL51" s="137" t="s">
        <v>23</v>
      </c>
      <c r="AM51" s="116" t="s">
        <v>99</v>
      </c>
      <c r="AN51" s="116" t="s">
        <v>99</v>
      </c>
      <c r="AO51" s="116" t="s">
        <v>99</v>
      </c>
      <c r="AP51" s="116" t="s">
        <v>99</v>
      </c>
      <c r="AQ51" s="116" t="s">
        <v>99</v>
      </c>
      <c r="AR51" s="116" t="s">
        <v>99</v>
      </c>
      <c r="AS51" s="116" t="s">
        <v>99</v>
      </c>
      <c r="AT51" s="116" t="s">
        <v>99</v>
      </c>
      <c r="AU51" s="116" t="s">
        <v>99</v>
      </c>
      <c r="AV51" s="116" t="s">
        <v>99</v>
      </c>
      <c r="AW51" s="116" t="s">
        <v>99</v>
      </c>
      <c r="AX51" s="116" t="s">
        <v>99</v>
      </c>
      <c r="AY51" s="116" t="s">
        <v>99</v>
      </c>
      <c r="AZ51" s="116" t="s">
        <v>99</v>
      </c>
      <c r="BA51" s="116" t="s">
        <v>99</v>
      </c>
      <c r="BB51" s="116" t="s">
        <v>99</v>
      </c>
      <c r="BC51" s="116" t="s">
        <v>99</v>
      </c>
      <c r="BD51" s="116" t="s">
        <v>99</v>
      </c>
      <c r="BE51" s="116" t="s">
        <v>99</v>
      </c>
      <c r="BF51" s="116" t="s">
        <v>99</v>
      </c>
      <c r="BG51" s="116" t="s">
        <v>99</v>
      </c>
      <c r="BH51" s="116" t="s">
        <v>99</v>
      </c>
      <c r="BI51" s="116" t="s">
        <v>99</v>
      </c>
      <c r="BJ51" s="116" t="s">
        <v>99</v>
      </c>
    </row>
    <row r="52" spans="1:62" s="116" customFormat="1" ht="22.5" customHeight="1">
      <c r="A52" s="138" t="s">
        <v>24</v>
      </c>
      <c r="B52" s="114">
        <v>174</v>
      </c>
      <c r="C52" s="113">
        <v>10</v>
      </c>
      <c r="D52" s="113">
        <v>164</v>
      </c>
      <c r="E52" s="196">
        <v>47</v>
      </c>
      <c r="F52" s="113">
        <v>4</v>
      </c>
      <c r="G52" s="197">
        <v>43</v>
      </c>
      <c r="H52" s="113">
        <v>47</v>
      </c>
      <c r="I52" s="113">
        <v>3</v>
      </c>
      <c r="J52" s="113">
        <v>44</v>
      </c>
      <c r="K52" s="196">
        <v>3</v>
      </c>
      <c r="L52" s="113">
        <v>0</v>
      </c>
      <c r="M52" s="197">
        <v>3</v>
      </c>
      <c r="N52" s="113">
        <v>0</v>
      </c>
      <c r="O52" s="113">
        <v>0</v>
      </c>
      <c r="P52" s="113">
        <v>0</v>
      </c>
      <c r="Q52" s="196">
        <v>70</v>
      </c>
      <c r="R52" s="113">
        <v>3</v>
      </c>
      <c r="S52" s="113">
        <v>67</v>
      </c>
      <c r="T52" s="113">
        <v>0</v>
      </c>
      <c r="U52" s="113">
        <v>0</v>
      </c>
      <c r="V52" s="113">
        <v>0</v>
      </c>
      <c r="W52" s="196">
        <v>7</v>
      </c>
      <c r="X52" s="113">
        <v>0</v>
      </c>
      <c r="Y52" s="197">
        <v>7</v>
      </c>
      <c r="Z52" s="113">
        <v>0</v>
      </c>
      <c r="AA52" s="113">
        <v>0</v>
      </c>
      <c r="AB52" s="113">
        <v>0</v>
      </c>
      <c r="AC52" s="196">
        <v>7</v>
      </c>
      <c r="AD52" s="113">
        <v>0</v>
      </c>
      <c r="AE52" s="197">
        <v>7</v>
      </c>
      <c r="AF52" s="134">
        <v>27.0114942528735</v>
      </c>
      <c r="AG52" s="134">
        <v>40</v>
      </c>
      <c r="AH52" s="134">
        <v>26.2195121951219</v>
      </c>
      <c r="AI52" s="200">
        <v>44.2528735632184</v>
      </c>
      <c r="AJ52" s="134">
        <v>30</v>
      </c>
      <c r="AK52" s="134">
        <v>45.1219512195122</v>
      </c>
      <c r="AL52" s="136" t="s">
        <v>24</v>
      </c>
      <c r="AM52" s="116" t="s">
        <v>99</v>
      </c>
      <c r="AN52" s="116" t="s">
        <v>99</v>
      </c>
      <c r="AO52" s="116" t="s">
        <v>99</v>
      </c>
      <c r="AP52" s="116" t="s">
        <v>99</v>
      </c>
      <c r="AQ52" s="116" t="s">
        <v>99</v>
      </c>
      <c r="AR52" s="116" t="s">
        <v>99</v>
      </c>
      <c r="AS52" s="116" t="s">
        <v>99</v>
      </c>
      <c r="AT52" s="116" t="s">
        <v>99</v>
      </c>
      <c r="AU52" s="116" t="s">
        <v>99</v>
      </c>
      <c r="AV52" s="116" t="s">
        <v>99</v>
      </c>
      <c r="AW52" s="116" t="s">
        <v>99</v>
      </c>
      <c r="AX52" s="116" t="s">
        <v>99</v>
      </c>
      <c r="AY52" s="116" t="s">
        <v>99</v>
      </c>
      <c r="AZ52" s="116" t="s">
        <v>99</v>
      </c>
      <c r="BA52" s="116" t="s">
        <v>99</v>
      </c>
      <c r="BB52" s="116" t="s">
        <v>99</v>
      </c>
      <c r="BC52" s="116" t="s">
        <v>99</v>
      </c>
      <c r="BD52" s="116" t="s">
        <v>99</v>
      </c>
      <c r="BE52" s="116" t="s">
        <v>99</v>
      </c>
      <c r="BF52" s="116" t="s">
        <v>99</v>
      </c>
      <c r="BG52" s="116" t="s">
        <v>99</v>
      </c>
      <c r="BH52" s="116" t="s">
        <v>99</v>
      </c>
      <c r="BI52" s="116" t="s">
        <v>99</v>
      </c>
      <c r="BJ52" s="116" t="s">
        <v>99</v>
      </c>
    </row>
    <row r="53" spans="1:62" ht="22.5" customHeight="1">
      <c r="A53" s="147" t="s">
        <v>25</v>
      </c>
      <c r="B53" s="164">
        <v>81</v>
      </c>
      <c r="C53" s="165">
        <v>57</v>
      </c>
      <c r="D53" s="165">
        <v>24</v>
      </c>
      <c r="E53" s="211">
        <v>25</v>
      </c>
      <c r="F53" s="165">
        <v>19</v>
      </c>
      <c r="G53" s="212">
        <v>6</v>
      </c>
      <c r="H53" s="165">
        <v>25</v>
      </c>
      <c r="I53" s="165">
        <v>15</v>
      </c>
      <c r="J53" s="165">
        <v>10</v>
      </c>
      <c r="K53" s="211">
        <v>0</v>
      </c>
      <c r="L53" s="165">
        <v>0</v>
      </c>
      <c r="M53" s="212">
        <v>0</v>
      </c>
      <c r="N53" s="165">
        <v>0</v>
      </c>
      <c r="O53" s="165">
        <v>0</v>
      </c>
      <c r="P53" s="165">
        <v>0</v>
      </c>
      <c r="Q53" s="211">
        <v>30</v>
      </c>
      <c r="R53" s="165">
        <v>22</v>
      </c>
      <c r="S53" s="165">
        <v>8</v>
      </c>
      <c r="T53" s="165">
        <v>0</v>
      </c>
      <c r="U53" s="165">
        <v>0</v>
      </c>
      <c r="V53" s="165">
        <v>0</v>
      </c>
      <c r="W53" s="211">
        <v>1</v>
      </c>
      <c r="X53" s="165">
        <v>1</v>
      </c>
      <c r="Y53" s="212">
        <v>0</v>
      </c>
      <c r="Z53" s="165">
        <v>0</v>
      </c>
      <c r="AA53" s="165">
        <v>0</v>
      </c>
      <c r="AB53" s="165">
        <v>0</v>
      </c>
      <c r="AC53" s="211">
        <v>0</v>
      </c>
      <c r="AD53" s="165">
        <v>0</v>
      </c>
      <c r="AE53" s="212">
        <v>0</v>
      </c>
      <c r="AF53" s="172">
        <v>30.8641975308642</v>
      </c>
      <c r="AG53" s="172">
        <v>33.3333333333333</v>
      </c>
      <c r="AH53" s="172">
        <v>25</v>
      </c>
      <c r="AI53" s="222">
        <v>37.037037037037</v>
      </c>
      <c r="AJ53" s="172">
        <v>38.5964912280701</v>
      </c>
      <c r="AK53" s="172">
        <v>33.3333333333333</v>
      </c>
      <c r="AL53" s="152" t="s">
        <v>25</v>
      </c>
      <c r="AM53" s="52" t="s">
        <v>99</v>
      </c>
      <c r="AN53" s="52" t="s">
        <v>99</v>
      </c>
      <c r="AO53" s="52" t="s">
        <v>99</v>
      </c>
      <c r="AP53" s="52" t="s">
        <v>99</v>
      </c>
      <c r="AQ53" s="52" t="s">
        <v>99</v>
      </c>
      <c r="AR53" s="52" t="s">
        <v>99</v>
      </c>
      <c r="AS53" s="52" t="s">
        <v>99</v>
      </c>
      <c r="AT53" s="52" t="s">
        <v>99</v>
      </c>
      <c r="AU53" s="52" t="s">
        <v>99</v>
      </c>
      <c r="AV53" s="52" t="s">
        <v>99</v>
      </c>
      <c r="AW53" s="52" t="s">
        <v>99</v>
      </c>
      <c r="AX53" s="52" t="s">
        <v>99</v>
      </c>
      <c r="AY53" s="52" t="s">
        <v>99</v>
      </c>
      <c r="AZ53" s="52" t="s">
        <v>99</v>
      </c>
      <c r="BA53" s="52" t="s">
        <v>99</v>
      </c>
      <c r="BB53" s="52" t="s">
        <v>99</v>
      </c>
      <c r="BC53" s="52" t="s">
        <v>99</v>
      </c>
      <c r="BD53" s="52" t="s">
        <v>99</v>
      </c>
      <c r="BE53" s="52" t="s">
        <v>99</v>
      </c>
      <c r="BF53" s="52" t="s">
        <v>99</v>
      </c>
      <c r="BG53" s="52" t="s">
        <v>99</v>
      </c>
      <c r="BH53" s="52" t="s">
        <v>99</v>
      </c>
      <c r="BI53" s="52" t="s">
        <v>99</v>
      </c>
      <c r="BJ53" s="52" t="s">
        <v>99</v>
      </c>
    </row>
    <row r="54" spans="1:62" ht="22.5" customHeight="1">
      <c r="A54" s="147" t="s">
        <v>26</v>
      </c>
      <c r="B54" s="164">
        <v>2</v>
      </c>
      <c r="C54" s="165">
        <v>1</v>
      </c>
      <c r="D54" s="165">
        <v>1</v>
      </c>
      <c r="E54" s="211">
        <v>0</v>
      </c>
      <c r="F54" s="165">
        <v>0</v>
      </c>
      <c r="G54" s="212">
        <v>0</v>
      </c>
      <c r="H54" s="165">
        <v>1</v>
      </c>
      <c r="I54" s="165">
        <v>1</v>
      </c>
      <c r="J54" s="165">
        <v>0</v>
      </c>
      <c r="K54" s="211">
        <v>0</v>
      </c>
      <c r="L54" s="165">
        <v>0</v>
      </c>
      <c r="M54" s="212">
        <v>0</v>
      </c>
      <c r="N54" s="165">
        <v>0</v>
      </c>
      <c r="O54" s="165">
        <v>0</v>
      </c>
      <c r="P54" s="165">
        <v>0</v>
      </c>
      <c r="Q54" s="211">
        <v>1</v>
      </c>
      <c r="R54" s="165">
        <v>0</v>
      </c>
      <c r="S54" s="165">
        <v>1</v>
      </c>
      <c r="T54" s="165">
        <v>0</v>
      </c>
      <c r="U54" s="165">
        <v>0</v>
      </c>
      <c r="V54" s="165">
        <v>0</v>
      </c>
      <c r="W54" s="211">
        <v>0</v>
      </c>
      <c r="X54" s="165">
        <v>0</v>
      </c>
      <c r="Y54" s="212">
        <v>0</v>
      </c>
      <c r="Z54" s="165">
        <v>0</v>
      </c>
      <c r="AA54" s="165">
        <v>0</v>
      </c>
      <c r="AB54" s="165">
        <v>0</v>
      </c>
      <c r="AC54" s="211">
        <v>0</v>
      </c>
      <c r="AD54" s="165">
        <v>0</v>
      </c>
      <c r="AE54" s="212">
        <v>0</v>
      </c>
      <c r="AF54" s="172">
        <v>0</v>
      </c>
      <c r="AG54" s="172">
        <v>0</v>
      </c>
      <c r="AH54" s="172">
        <v>0</v>
      </c>
      <c r="AI54" s="222">
        <v>50</v>
      </c>
      <c r="AJ54" s="172">
        <v>0</v>
      </c>
      <c r="AK54" s="172">
        <v>100</v>
      </c>
      <c r="AL54" s="152" t="s">
        <v>26</v>
      </c>
      <c r="AM54" s="52" t="s">
        <v>99</v>
      </c>
      <c r="AN54" s="52" t="s">
        <v>99</v>
      </c>
      <c r="AO54" s="52" t="s">
        <v>99</v>
      </c>
      <c r="AP54" s="52" t="s">
        <v>99</v>
      </c>
      <c r="AQ54" s="52" t="s">
        <v>99</v>
      </c>
      <c r="AR54" s="52" t="s">
        <v>99</v>
      </c>
      <c r="AS54" s="52" t="s">
        <v>99</v>
      </c>
      <c r="AT54" s="52" t="s">
        <v>99</v>
      </c>
      <c r="AU54" s="52" t="s">
        <v>99</v>
      </c>
      <c r="AV54" s="52" t="s">
        <v>99</v>
      </c>
      <c r="AW54" s="52" t="s">
        <v>99</v>
      </c>
      <c r="AX54" s="52" t="s">
        <v>99</v>
      </c>
      <c r="AY54" s="52" t="s">
        <v>99</v>
      </c>
      <c r="AZ54" s="52" t="s">
        <v>99</v>
      </c>
      <c r="BA54" s="52" t="s">
        <v>99</v>
      </c>
      <c r="BB54" s="52" t="s">
        <v>99</v>
      </c>
      <c r="BC54" s="52" t="s">
        <v>99</v>
      </c>
      <c r="BD54" s="52" t="s">
        <v>99</v>
      </c>
      <c r="BE54" s="52" t="s">
        <v>99</v>
      </c>
      <c r="BF54" s="52" t="s">
        <v>99</v>
      </c>
      <c r="BG54" s="52" t="s">
        <v>99</v>
      </c>
      <c r="BH54" s="52" t="s">
        <v>99</v>
      </c>
      <c r="BI54" s="52" t="s">
        <v>99</v>
      </c>
      <c r="BJ54" s="52" t="s">
        <v>99</v>
      </c>
    </row>
    <row r="55" spans="1:62" ht="22.5" customHeight="1">
      <c r="A55" s="147" t="s">
        <v>195</v>
      </c>
      <c r="B55" s="164">
        <v>196</v>
      </c>
      <c r="C55" s="165">
        <v>87</v>
      </c>
      <c r="D55" s="165">
        <v>109</v>
      </c>
      <c r="E55" s="211">
        <v>22</v>
      </c>
      <c r="F55" s="165">
        <v>6</v>
      </c>
      <c r="G55" s="212">
        <v>16</v>
      </c>
      <c r="H55" s="165">
        <v>38</v>
      </c>
      <c r="I55" s="165">
        <v>18</v>
      </c>
      <c r="J55" s="165">
        <v>20</v>
      </c>
      <c r="K55" s="211">
        <v>6</v>
      </c>
      <c r="L55" s="165">
        <v>3</v>
      </c>
      <c r="M55" s="212">
        <v>3</v>
      </c>
      <c r="N55" s="165">
        <v>0</v>
      </c>
      <c r="O55" s="165">
        <v>0</v>
      </c>
      <c r="P55" s="165">
        <v>0</v>
      </c>
      <c r="Q55" s="211">
        <v>123</v>
      </c>
      <c r="R55" s="165">
        <v>57</v>
      </c>
      <c r="S55" s="165">
        <v>66</v>
      </c>
      <c r="T55" s="165">
        <v>0</v>
      </c>
      <c r="U55" s="165">
        <v>0</v>
      </c>
      <c r="V55" s="165">
        <v>0</v>
      </c>
      <c r="W55" s="211">
        <v>7</v>
      </c>
      <c r="X55" s="165">
        <v>3</v>
      </c>
      <c r="Y55" s="212">
        <v>4</v>
      </c>
      <c r="Z55" s="165">
        <v>0</v>
      </c>
      <c r="AA55" s="165">
        <v>0</v>
      </c>
      <c r="AB55" s="165">
        <v>0</v>
      </c>
      <c r="AC55" s="211">
        <v>5</v>
      </c>
      <c r="AD55" s="165">
        <v>1</v>
      </c>
      <c r="AE55" s="212">
        <v>4</v>
      </c>
      <c r="AF55" s="172">
        <v>11.2244897959183</v>
      </c>
      <c r="AG55" s="172">
        <v>6.89655172413793</v>
      </c>
      <c r="AH55" s="172">
        <v>14.6788990825688</v>
      </c>
      <c r="AI55" s="222">
        <v>65.3061224489796</v>
      </c>
      <c r="AJ55" s="172">
        <v>66.6666666666666</v>
      </c>
      <c r="AK55" s="172">
        <v>64.2201834862385</v>
      </c>
      <c r="AL55" s="152" t="s">
        <v>195</v>
      </c>
      <c r="AM55" s="52" t="s">
        <v>99</v>
      </c>
      <c r="AN55" s="52" t="s">
        <v>99</v>
      </c>
      <c r="AO55" s="52" t="s">
        <v>99</v>
      </c>
      <c r="AP55" s="52" t="s">
        <v>99</v>
      </c>
      <c r="AQ55" s="52" t="s">
        <v>99</v>
      </c>
      <c r="AR55" s="52" t="s">
        <v>99</v>
      </c>
      <c r="AS55" s="52" t="s">
        <v>99</v>
      </c>
      <c r="AT55" s="52" t="s">
        <v>99</v>
      </c>
      <c r="AU55" s="52" t="s">
        <v>99</v>
      </c>
      <c r="AV55" s="52" t="s">
        <v>99</v>
      </c>
      <c r="AW55" s="52" t="s">
        <v>99</v>
      </c>
      <c r="AX55" s="52" t="s">
        <v>99</v>
      </c>
      <c r="AY55" s="52" t="s">
        <v>99</v>
      </c>
      <c r="AZ55" s="52" t="s">
        <v>99</v>
      </c>
      <c r="BA55" s="52" t="s">
        <v>99</v>
      </c>
      <c r="BB55" s="52" t="s">
        <v>99</v>
      </c>
      <c r="BC55" s="52" t="s">
        <v>99</v>
      </c>
      <c r="BD55" s="52" t="s">
        <v>99</v>
      </c>
      <c r="BE55" s="52" t="s">
        <v>99</v>
      </c>
      <c r="BF55" s="52" t="s">
        <v>99</v>
      </c>
      <c r="BG55" s="52" t="s">
        <v>99</v>
      </c>
      <c r="BH55" s="52" t="s">
        <v>99</v>
      </c>
      <c r="BI55" s="52" t="s">
        <v>99</v>
      </c>
      <c r="BJ55" s="52" t="s">
        <v>99</v>
      </c>
    </row>
    <row r="56" spans="1:38" ht="22.5" customHeight="1">
      <c r="A56" s="148"/>
      <c r="B56" s="166"/>
      <c r="C56" s="167"/>
      <c r="D56" s="167"/>
      <c r="E56" s="213"/>
      <c r="F56" s="167"/>
      <c r="G56" s="214"/>
      <c r="H56" s="167"/>
      <c r="I56" s="167"/>
      <c r="J56" s="167"/>
      <c r="K56" s="213"/>
      <c r="L56" s="167"/>
      <c r="M56" s="214"/>
      <c r="N56" s="167"/>
      <c r="O56" s="167"/>
      <c r="P56" s="167"/>
      <c r="Q56" s="213"/>
      <c r="R56" s="167"/>
      <c r="S56" s="167"/>
      <c r="T56" s="167"/>
      <c r="U56" s="167"/>
      <c r="V56" s="167"/>
      <c r="W56" s="213"/>
      <c r="X56" s="167"/>
      <c r="Y56" s="214"/>
      <c r="Z56" s="167"/>
      <c r="AA56" s="167"/>
      <c r="AB56" s="167"/>
      <c r="AC56" s="213"/>
      <c r="AD56" s="167"/>
      <c r="AE56" s="214"/>
      <c r="AF56" s="173"/>
      <c r="AG56" s="173"/>
      <c r="AH56" s="173"/>
      <c r="AI56" s="223"/>
      <c r="AJ56" s="173"/>
      <c r="AK56" s="173"/>
      <c r="AL56" s="151"/>
    </row>
    <row r="57" spans="1:62" ht="22.5" customHeight="1">
      <c r="A57" s="306" t="s">
        <v>151</v>
      </c>
      <c r="B57" s="164">
        <v>57</v>
      </c>
      <c r="C57" s="165">
        <v>39</v>
      </c>
      <c r="D57" s="165">
        <v>18</v>
      </c>
      <c r="E57" s="211">
        <v>7</v>
      </c>
      <c r="F57" s="165">
        <v>3</v>
      </c>
      <c r="G57" s="212">
        <v>4</v>
      </c>
      <c r="H57" s="165">
        <v>12</v>
      </c>
      <c r="I57" s="165">
        <v>7</v>
      </c>
      <c r="J57" s="165">
        <v>5</v>
      </c>
      <c r="K57" s="211">
        <v>5</v>
      </c>
      <c r="L57" s="165">
        <v>2</v>
      </c>
      <c r="M57" s="212">
        <v>3</v>
      </c>
      <c r="N57" s="165">
        <v>3</v>
      </c>
      <c r="O57" s="165">
        <v>3</v>
      </c>
      <c r="P57" s="165">
        <v>0</v>
      </c>
      <c r="Q57" s="211">
        <v>29</v>
      </c>
      <c r="R57" s="165">
        <v>23</v>
      </c>
      <c r="S57" s="165">
        <v>6</v>
      </c>
      <c r="T57" s="165">
        <v>0</v>
      </c>
      <c r="U57" s="165">
        <v>0</v>
      </c>
      <c r="V57" s="165">
        <v>0</v>
      </c>
      <c r="W57" s="211">
        <v>1</v>
      </c>
      <c r="X57" s="165">
        <v>1</v>
      </c>
      <c r="Y57" s="212">
        <v>0</v>
      </c>
      <c r="Z57" s="165">
        <v>0</v>
      </c>
      <c r="AA57" s="165">
        <v>0</v>
      </c>
      <c r="AB57" s="165">
        <v>0</v>
      </c>
      <c r="AC57" s="211">
        <v>2</v>
      </c>
      <c r="AD57" s="165">
        <v>0</v>
      </c>
      <c r="AE57" s="212">
        <v>2</v>
      </c>
      <c r="AF57" s="132">
        <f>E57/B57*100</f>
        <v>12.280701754385964</v>
      </c>
      <c r="AG57" s="132">
        <f>F57/C57*100</f>
        <v>7.6923076923076925</v>
      </c>
      <c r="AH57" s="132">
        <f>G57/D57*100</f>
        <v>22.22222222222222</v>
      </c>
      <c r="AI57" s="200">
        <f>(Q57+AC57)/B57*100</f>
        <v>54.385964912280706</v>
      </c>
      <c r="AJ57" s="134">
        <f>(R57+AD57)/C57*100</f>
        <v>58.97435897435898</v>
      </c>
      <c r="AK57" s="499">
        <f>(S57+AE57)/D57*100</f>
        <v>44.44444444444444</v>
      </c>
      <c r="AL57" s="307" t="s">
        <v>151</v>
      </c>
      <c r="AM57" s="52" t="s">
        <v>99</v>
      </c>
      <c r="AN57" s="52" t="s">
        <v>99</v>
      </c>
      <c r="AO57" s="52" t="s">
        <v>99</v>
      </c>
      <c r="AP57" s="52" t="s">
        <v>99</v>
      </c>
      <c r="AQ57" s="52" t="s">
        <v>99</v>
      </c>
      <c r="AR57" s="52" t="s">
        <v>99</v>
      </c>
      <c r="AS57" s="52" t="s">
        <v>99</v>
      </c>
      <c r="AT57" s="52" t="s">
        <v>99</v>
      </c>
      <c r="AU57" s="52" t="s">
        <v>99</v>
      </c>
      <c r="AV57" s="52" t="s">
        <v>99</v>
      </c>
      <c r="AW57" s="52" t="s">
        <v>99</v>
      </c>
      <c r="AX57" s="52" t="s">
        <v>99</v>
      </c>
      <c r="AY57" s="52" t="s">
        <v>99</v>
      </c>
      <c r="AZ57" s="52" t="s">
        <v>99</v>
      </c>
      <c r="BA57" s="52" t="s">
        <v>99</v>
      </c>
      <c r="BB57" s="52" t="s">
        <v>99</v>
      </c>
      <c r="BC57" s="52" t="s">
        <v>99</v>
      </c>
      <c r="BD57" s="52" t="s">
        <v>99</v>
      </c>
      <c r="BE57" s="52" t="s">
        <v>99</v>
      </c>
      <c r="BF57" s="52" t="s">
        <v>99</v>
      </c>
      <c r="BG57" s="52" t="s">
        <v>99</v>
      </c>
      <c r="BH57" s="52" t="s">
        <v>99</v>
      </c>
      <c r="BI57" s="52" t="s">
        <v>99</v>
      </c>
      <c r="BJ57" s="52" t="s">
        <v>99</v>
      </c>
    </row>
    <row r="58" spans="1:62" ht="22.5" customHeight="1">
      <c r="A58" s="147" t="s">
        <v>27</v>
      </c>
      <c r="B58" s="164">
        <v>57</v>
      </c>
      <c r="C58" s="165">
        <v>39</v>
      </c>
      <c r="D58" s="165">
        <v>18</v>
      </c>
      <c r="E58" s="211">
        <v>7</v>
      </c>
      <c r="F58" s="165">
        <v>3</v>
      </c>
      <c r="G58" s="212">
        <v>4</v>
      </c>
      <c r="H58" s="165">
        <v>12</v>
      </c>
      <c r="I58" s="165">
        <v>7</v>
      </c>
      <c r="J58" s="165">
        <v>5</v>
      </c>
      <c r="K58" s="211">
        <v>5</v>
      </c>
      <c r="L58" s="165">
        <v>2</v>
      </c>
      <c r="M58" s="212">
        <v>3</v>
      </c>
      <c r="N58" s="165">
        <v>3</v>
      </c>
      <c r="O58" s="165">
        <v>3</v>
      </c>
      <c r="P58" s="165">
        <v>0</v>
      </c>
      <c r="Q58" s="211">
        <v>29</v>
      </c>
      <c r="R58" s="165">
        <v>23</v>
      </c>
      <c r="S58" s="165">
        <v>6</v>
      </c>
      <c r="T58" s="165">
        <v>0</v>
      </c>
      <c r="U58" s="165">
        <v>0</v>
      </c>
      <c r="V58" s="165">
        <v>0</v>
      </c>
      <c r="W58" s="211">
        <v>1</v>
      </c>
      <c r="X58" s="165">
        <v>1</v>
      </c>
      <c r="Y58" s="212">
        <v>0</v>
      </c>
      <c r="Z58" s="165">
        <v>0</v>
      </c>
      <c r="AA58" s="165">
        <v>0</v>
      </c>
      <c r="AB58" s="165">
        <v>0</v>
      </c>
      <c r="AC58" s="211">
        <v>2</v>
      </c>
      <c r="AD58" s="165">
        <v>0</v>
      </c>
      <c r="AE58" s="212">
        <v>2</v>
      </c>
      <c r="AF58" s="172">
        <v>12.2807017543859</v>
      </c>
      <c r="AG58" s="172">
        <v>7.69230769230769</v>
      </c>
      <c r="AH58" s="172">
        <v>22.2222222222222</v>
      </c>
      <c r="AI58" s="222">
        <v>54.3859649122807</v>
      </c>
      <c r="AJ58" s="172">
        <v>58.9743589743589</v>
      </c>
      <c r="AK58" s="172">
        <v>44.4444444444444</v>
      </c>
      <c r="AL58" s="152" t="s">
        <v>27</v>
      </c>
      <c r="AM58" s="52" t="s">
        <v>99</v>
      </c>
      <c r="AN58" s="52" t="s">
        <v>99</v>
      </c>
      <c r="AO58" s="52" t="s">
        <v>99</v>
      </c>
      <c r="AP58" s="52" t="s">
        <v>99</v>
      </c>
      <c r="AQ58" s="52" t="s">
        <v>99</v>
      </c>
      <c r="AR58" s="52" t="s">
        <v>99</v>
      </c>
      <c r="AS58" s="52" t="s">
        <v>99</v>
      </c>
      <c r="AT58" s="52" t="s">
        <v>99</v>
      </c>
      <c r="AU58" s="52" t="s">
        <v>99</v>
      </c>
      <c r="AV58" s="52" t="s">
        <v>99</v>
      </c>
      <c r="AW58" s="52" t="s">
        <v>99</v>
      </c>
      <c r="AX58" s="52" t="s">
        <v>99</v>
      </c>
      <c r="AY58" s="52" t="s">
        <v>99</v>
      </c>
      <c r="AZ58" s="52" t="s">
        <v>99</v>
      </c>
      <c r="BA58" s="52" t="s">
        <v>99</v>
      </c>
      <c r="BB58" s="52" t="s">
        <v>99</v>
      </c>
      <c r="BC58" s="52" t="s">
        <v>99</v>
      </c>
      <c r="BD58" s="52" t="s">
        <v>99</v>
      </c>
      <c r="BE58" s="52" t="s">
        <v>99</v>
      </c>
      <c r="BF58" s="52" t="s">
        <v>99</v>
      </c>
      <c r="BG58" s="52" t="s">
        <v>99</v>
      </c>
      <c r="BH58" s="52" t="s">
        <v>99</v>
      </c>
      <c r="BI58" s="52" t="s">
        <v>99</v>
      </c>
      <c r="BJ58" s="52" t="s">
        <v>99</v>
      </c>
    </row>
    <row r="59" spans="1:38" ht="12" customHeight="1">
      <c r="A59" s="149"/>
      <c r="B59" s="168"/>
      <c r="C59" s="169"/>
      <c r="D59" s="169"/>
      <c r="E59" s="215"/>
      <c r="F59" s="169"/>
      <c r="G59" s="216"/>
      <c r="H59" s="169"/>
      <c r="I59" s="169"/>
      <c r="J59" s="169"/>
      <c r="K59" s="215"/>
      <c r="L59" s="169"/>
      <c r="M59" s="216"/>
      <c r="N59" s="169"/>
      <c r="O59" s="169"/>
      <c r="P59" s="169"/>
      <c r="Q59" s="215"/>
      <c r="R59" s="169"/>
      <c r="S59" s="169"/>
      <c r="T59" s="169"/>
      <c r="U59" s="169"/>
      <c r="V59" s="169"/>
      <c r="W59" s="215"/>
      <c r="X59" s="169"/>
      <c r="Y59" s="216"/>
      <c r="Z59" s="169"/>
      <c r="AA59" s="169"/>
      <c r="AB59" s="169"/>
      <c r="AC59" s="215"/>
      <c r="AD59" s="169"/>
      <c r="AE59" s="216"/>
      <c r="AF59" s="174"/>
      <c r="AG59" s="174"/>
      <c r="AH59" s="174"/>
      <c r="AI59" s="224"/>
      <c r="AJ59" s="174"/>
      <c r="AK59" s="154"/>
      <c r="AL59" s="155"/>
    </row>
    <row r="60" spans="1:38" ht="24" customHeight="1">
      <c r="A60" s="309" t="s">
        <v>223</v>
      </c>
      <c r="B60" s="298">
        <f>B61+B62+B63+B64+B65+B66</f>
        <v>4864</v>
      </c>
      <c r="C60" s="299">
        <f aca="true" t="shared" si="2" ref="C60:AE60">C61+C62+C63+C64+C65+C66</f>
        <v>2401</v>
      </c>
      <c r="D60" s="299">
        <f t="shared" si="2"/>
        <v>2463</v>
      </c>
      <c r="E60" s="301">
        <f t="shared" si="2"/>
        <v>2402</v>
      </c>
      <c r="F60" s="299">
        <f t="shared" si="2"/>
        <v>1169</v>
      </c>
      <c r="G60" s="302">
        <f t="shared" si="2"/>
        <v>1233</v>
      </c>
      <c r="H60" s="299">
        <f t="shared" si="2"/>
        <v>1020</v>
      </c>
      <c r="I60" s="299">
        <f t="shared" si="2"/>
        <v>480</v>
      </c>
      <c r="J60" s="299">
        <f t="shared" si="2"/>
        <v>540</v>
      </c>
      <c r="K60" s="301">
        <f t="shared" si="2"/>
        <v>363</v>
      </c>
      <c r="L60" s="299">
        <f t="shared" si="2"/>
        <v>190</v>
      </c>
      <c r="M60" s="302">
        <f t="shared" si="2"/>
        <v>173</v>
      </c>
      <c r="N60" s="299">
        <f t="shared" si="2"/>
        <v>23</v>
      </c>
      <c r="O60" s="299">
        <f t="shared" si="2"/>
        <v>20</v>
      </c>
      <c r="P60" s="302">
        <f t="shared" si="2"/>
        <v>3</v>
      </c>
      <c r="Q60" s="299">
        <f t="shared" si="2"/>
        <v>821</v>
      </c>
      <c r="R60" s="299">
        <f t="shared" si="2"/>
        <v>445</v>
      </c>
      <c r="S60" s="299">
        <f t="shared" si="2"/>
        <v>376</v>
      </c>
      <c r="T60" s="299">
        <f t="shared" si="2"/>
        <v>57</v>
      </c>
      <c r="U60" s="299">
        <f t="shared" si="2"/>
        <v>22</v>
      </c>
      <c r="V60" s="299">
        <f t="shared" si="2"/>
        <v>35</v>
      </c>
      <c r="W60" s="301">
        <f t="shared" si="2"/>
        <v>163</v>
      </c>
      <c r="X60" s="299">
        <f t="shared" si="2"/>
        <v>70</v>
      </c>
      <c r="Y60" s="302">
        <f t="shared" si="2"/>
        <v>93</v>
      </c>
      <c r="Z60" s="299">
        <f t="shared" si="2"/>
        <v>15</v>
      </c>
      <c r="AA60" s="299">
        <f t="shared" si="2"/>
        <v>5</v>
      </c>
      <c r="AB60" s="299">
        <f t="shared" si="2"/>
        <v>10</v>
      </c>
      <c r="AC60" s="301">
        <f t="shared" si="2"/>
        <v>19</v>
      </c>
      <c r="AD60" s="299">
        <f t="shared" si="2"/>
        <v>2</v>
      </c>
      <c r="AE60" s="302">
        <f t="shared" si="2"/>
        <v>17</v>
      </c>
      <c r="AF60" s="300">
        <v>49.4</v>
      </c>
      <c r="AG60" s="300">
        <v>48.7</v>
      </c>
      <c r="AH60" s="300">
        <v>50.1</v>
      </c>
      <c r="AI60" s="303">
        <v>17.3</v>
      </c>
      <c r="AJ60" s="300">
        <v>18.6</v>
      </c>
      <c r="AK60" s="510">
        <v>16</v>
      </c>
      <c r="AL60" s="308" t="s">
        <v>223</v>
      </c>
    </row>
    <row r="61" spans="1:38" ht="19.5" customHeight="1">
      <c r="A61" s="156" t="s">
        <v>224</v>
      </c>
      <c r="B61" s="159">
        <v>3783</v>
      </c>
      <c r="C61" s="500">
        <v>1958</v>
      </c>
      <c r="D61" s="500">
        <v>1825</v>
      </c>
      <c r="E61" s="209">
        <v>1997</v>
      </c>
      <c r="F61" s="501">
        <v>1038</v>
      </c>
      <c r="G61" s="502">
        <v>959</v>
      </c>
      <c r="H61" s="162">
        <v>833</v>
      </c>
      <c r="I61" s="500">
        <v>398</v>
      </c>
      <c r="J61" s="500">
        <v>435</v>
      </c>
      <c r="K61" s="209">
        <v>301</v>
      </c>
      <c r="L61" s="501">
        <v>181</v>
      </c>
      <c r="M61" s="502">
        <v>120</v>
      </c>
      <c r="N61" s="162">
        <v>11</v>
      </c>
      <c r="O61" s="500">
        <v>10</v>
      </c>
      <c r="P61" s="500">
        <v>1</v>
      </c>
      <c r="Q61" s="209">
        <v>479</v>
      </c>
      <c r="R61" s="500">
        <v>263</v>
      </c>
      <c r="S61" s="500">
        <v>216</v>
      </c>
      <c r="T61" s="162">
        <v>50</v>
      </c>
      <c r="U61" s="500">
        <v>20</v>
      </c>
      <c r="V61" s="500">
        <v>30</v>
      </c>
      <c r="W61" s="209">
        <v>97</v>
      </c>
      <c r="X61" s="501">
        <v>43</v>
      </c>
      <c r="Y61" s="502">
        <v>54</v>
      </c>
      <c r="Z61" s="162">
        <v>15</v>
      </c>
      <c r="AA61" s="162">
        <v>5</v>
      </c>
      <c r="AB61" s="162">
        <v>10</v>
      </c>
      <c r="AC61" s="209">
        <v>16</v>
      </c>
      <c r="AD61" s="503">
        <v>0</v>
      </c>
      <c r="AE61" s="504">
        <v>16</v>
      </c>
      <c r="AF61" s="170">
        <v>52.8</v>
      </c>
      <c r="AG61" s="170">
        <v>53</v>
      </c>
      <c r="AH61" s="170">
        <v>52.5</v>
      </c>
      <c r="AI61" s="225">
        <v>13.1</v>
      </c>
      <c r="AJ61" s="170">
        <v>13.4</v>
      </c>
      <c r="AK61" s="170">
        <v>12.7</v>
      </c>
      <c r="AL61" s="123" t="s">
        <v>224</v>
      </c>
    </row>
    <row r="62" spans="1:38" ht="19.5" customHeight="1">
      <c r="A62" s="156" t="s">
        <v>225</v>
      </c>
      <c r="B62" s="159">
        <v>471</v>
      </c>
      <c r="C62" s="500">
        <v>234</v>
      </c>
      <c r="D62" s="500">
        <v>237</v>
      </c>
      <c r="E62" s="209">
        <v>153</v>
      </c>
      <c r="F62" s="501">
        <v>76</v>
      </c>
      <c r="G62" s="502">
        <v>77</v>
      </c>
      <c r="H62" s="162">
        <v>52</v>
      </c>
      <c r="I62" s="500">
        <v>28</v>
      </c>
      <c r="J62" s="500">
        <v>24</v>
      </c>
      <c r="K62" s="209">
        <v>61</v>
      </c>
      <c r="L62" s="501">
        <v>8</v>
      </c>
      <c r="M62" s="502">
        <v>53</v>
      </c>
      <c r="N62" s="162">
        <v>4</v>
      </c>
      <c r="O62" s="500">
        <v>2</v>
      </c>
      <c r="P62" s="500">
        <v>2</v>
      </c>
      <c r="Q62" s="209">
        <v>148</v>
      </c>
      <c r="R62" s="500">
        <v>95</v>
      </c>
      <c r="S62" s="500">
        <v>53</v>
      </c>
      <c r="T62" s="162">
        <v>5</v>
      </c>
      <c r="U62" s="500">
        <v>1</v>
      </c>
      <c r="V62" s="500">
        <v>4</v>
      </c>
      <c r="W62" s="209">
        <v>48</v>
      </c>
      <c r="X62" s="501">
        <v>24</v>
      </c>
      <c r="Y62" s="502">
        <v>24</v>
      </c>
      <c r="Z62" s="162">
        <v>0</v>
      </c>
      <c r="AA62" s="162">
        <v>0</v>
      </c>
      <c r="AB62" s="162">
        <v>0</v>
      </c>
      <c r="AC62" s="209">
        <v>2</v>
      </c>
      <c r="AD62" s="503">
        <v>2</v>
      </c>
      <c r="AE62" s="504">
        <v>0</v>
      </c>
      <c r="AF62" s="170">
        <v>32.5</v>
      </c>
      <c r="AG62" s="170">
        <v>32.5</v>
      </c>
      <c r="AH62" s="170">
        <v>32.5</v>
      </c>
      <c r="AI62" s="225">
        <v>31.8</v>
      </c>
      <c r="AJ62" s="170">
        <v>41.5</v>
      </c>
      <c r="AK62" s="170">
        <v>22.4</v>
      </c>
      <c r="AL62" s="123" t="s">
        <v>225</v>
      </c>
    </row>
    <row r="63" spans="1:38" ht="19.5" customHeight="1">
      <c r="A63" s="156" t="s">
        <v>226</v>
      </c>
      <c r="B63" s="159">
        <v>166</v>
      </c>
      <c r="C63" s="500">
        <v>51</v>
      </c>
      <c r="D63" s="500">
        <v>115</v>
      </c>
      <c r="E63" s="209">
        <v>96</v>
      </c>
      <c r="F63" s="501">
        <v>14</v>
      </c>
      <c r="G63" s="502">
        <v>82</v>
      </c>
      <c r="H63" s="162">
        <v>16</v>
      </c>
      <c r="I63" s="500">
        <v>6</v>
      </c>
      <c r="J63" s="500">
        <v>10</v>
      </c>
      <c r="K63" s="209">
        <v>0</v>
      </c>
      <c r="L63" s="503">
        <v>0</v>
      </c>
      <c r="M63" s="504">
        <v>0</v>
      </c>
      <c r="N63" s="162">
        <v>4</v>
      </c>
      <c r="O63" s="500">
        <v>4</v>
      </c>
      <c r="P63" s="505">
        <v>0</v>
      </c>
      <c r="Q63" s="209">
        <v>42</v>
      </c>
      <c r="R63" s="500">
        <v>25</v>
      </c>
      <c r="S63" s="500">
        <v>17</v>
      </c>
      <c r="T63" s="162">
        <v>0</v>
      </c>
      <c r="U63" s="505">
        <v>0</v>
      </c>
      <c r="V63" s="505">
        <v>0</v>
      </c>
      <c r="W63" s="209">
        <v>8</v>
      </c>
      <c r="X63" s="501">
        <v>2</v>
      </c>
      <c r="Y63" s="502">
        <v>6</v>
      </c>
      <c r="Z63" s="162">
        <v>0</v>
      </c>
      <c r="AA63" s="162">
        <v>0</v>
      </c>
      <c r="AB63" s="162">
        <v>0</v>
      </c>
      <c r="AC63" s="209">
        <v>0</v>
      </c>
      <c r="AD63" s="503">
        <v>0</v>
      </c>
      <c r="AE63" s="504">
        <v>0</v>
      </c>
      <c r="AF63" s="170">
        <v>57.8</v>
      </c>
      <c r="AG63" s="170">
        <v>27.5</v>
      </c>
      <c r="AH63" s="170">
        <v>71.3</v>
      </c>
      <c r="AI63" s="225">
        <v>25.3</v>
      </c>
      <c r="AJ63" s="170">
        <v>49</v>
      </c>
      <c r="AK63" s="170">
        <v>14.8</v>
      </c>
      <c r="AL63" s="123" t="s">
        <v>226</v>
      </c>
    </row>
    <row r="64" spans="1:38" ht="19.5" customHeight="1">
      <c r="A64" s="156" t="s">
        <v>227</v>
      </c>
      <c r="B64" s="159">
        <v>270</v>
      </c>
      <c r="C64" s="500">
        <v>82</v>
      </c>
      <c r="D64" s="500">
        <v>188</v>
      </c>
      <c r="E64" s="209">
        <v>115</v>
      </c>
      <c r="F64" s="501">
        <v>23</v>
      </c>
      <c r="G64" s="502">
        <v>92</v>
      </c>
      <c r="H64" s="124">
        <v>57</v>
      </c>
      <c r="I64" s="500">
        <v>19</v>
      </c>
      <c r="J64" s="500">
        <v>38</v>
      </c>
      <c r="K64" s="209">
        <v>0</v>
      </c>
      <c r="L64" s="503">
        <v>0</v>
      </c>
      <c r="M64" s="504">
        <v>0</v>
      </c>
      <c r="N64" s="124">
        <v>3</v>
      </c>
      <c r="O64" s="500">
        <v>3</v>
      </c>
      <c r="P64" s="505">
        <v>0</v>
      </c>
      <c r="Q64" s="209">
        <v>94</v>
      </c>
      <c r="R64" s="500">
        <v>37</v>
      </c>
      <c r="S64" s="500">
        <v>57</v>
      </c>
      <c r="T64" s="124">
        <v>0</v>
      </c>
      <c r="U64" s="505">
        <v>0</v>
      </c>
      <c r="V64" s="505">
        <v>0</v>
      </c>
      <c r="W64" s="209">
        <v>1</v>
      </c>
      <c r="X64" s="503">
        <v>0</v>
      </c>
      <c r="Y64" s="502">
        <v>1</v>
      </c>
      <c r="Z64" s="124">
        <v>0</v>
      </c>
      <c r="AA64" s="124">
        <v>0</v>
      </c>
      <c r="AB64" s="124">
        <v>0</v>
      </c>
      <c r="AC64" s="209">
        <v>0</v>
      </c>
      <c r="AD64" s="503">
        <v>0</v>
      </c>
      <c r="AE64" s="504">
        <v>0</v>
      </c>
      <c r="AF64" s="170">
        <v>42.6</v>
      </c>
      <c r="AG64" s="170">
        <v>28</v>
      </c>
      <c r="AH64" s="170">
        <v>48.9</v>
      </c>
      <c r="AI64" s="225">
        <v>34.8</v>
      </c>
      <c r="AJ64" s="170">
        <v>45.1</v>
      </c>
      <c r="AK64" s="170">
        <v>30.3</v>
      </c>
      <c r="AL64" s="123" t="s">
        <v>227</v>
      </c>
    </row>
    <row r="65" spans="1:38" ht="19.5" customHeight="1">
      <c r="A65" s="156" t="s">
        <v>228</v>
      </c>
      <c r="B65" s="159">
        <v>136</v>
      </c>
      <c r="C65" s="500">
        <v>76</v>
      </c>
      <c r="D65" s="500">
        <v>60</v>
      </c>
      <c r="E65" s="209">
        <v>32</v>
      </c>
      <c r="F65" s="501">
        <v>18</v>
      </c>
      <c r="G65" s="502">
        <v>14</v>
      </c>
      <c r="H65" s="124">
        <v>51</v>
      </c>
      <c r="I65" s="500">
        <v>29</v>
      </c>
      <c r="J65" s="500">
        <v>22</v>
      </c>
      <c r="K65" s="209">
        <v>1</v>
      </c>
      <c r="L65" s="501">
        <v>1</v>
      </c>
      <c r="M65" s="504">
        <v>0</v>
      </c>
      <c r="N65" s="124">
        <v>1</v>
      </c>
      <c r="O65" s="500">
        <v>1</v>
      </c>
      <c r="P65" s="505">
        <v>0</v>
      </c>
      <c r="Q65" s="209">
        <v>47</v>
      </c>
      <c r="R65" s="500">
        <v>25</v>
      </c>
      <c r="S65" s="500">
        <v>22</v>
      </c>
      <c r="T65" s="124">
        <v>2</v>
      </c>
      <c r="U65" s="505">
        <v>1</v>
      </c>
      <c r="V65" s="505">
        <v>1</v>
      </c>
      <c r="W65" s="209">
        <v>2</v>
      </c>
      <c r="X65" s="124">
        <v>1</v>
      </c>
      <c r="Y65" s="502">
        <v>1</v>
      </c>
      <c r="Z65" s="124">
        <v>0</v>
      </c>
      <c r="AA65" s="124">
        <v>0</v>
      </c>
      <c r="AB65" s="124">
        <v>0</v>
      </c>
      <c r="AC65" s="209">
        <v>1</v>
      </c>
      <c r="AD65" s="503">
        <v>0</v>
      </c>
      <c r="AE65" s="504">
        <v>1</v>
      </c>
      <c r="AF65" s="170">
        <v>23.5</v>
      </c>
      <c r="AG65" s="170">
        <v>23.7</v>
      </c>
      <c r="AH65" s="170">
        <v>23.3</v>
      </c>
      <c r="AI65" s="225">
        <v>35.3</v>
      </c>
      <c r="AJ65" s="170">
        <v>32.9</v>
      </c>
      <c r="AK65" s="170">
        <v>38.3</v>
      </c>
      <c r="AL65" s="123" t="s">
        <v>228</v>
      </c>
    </row>
    <row r="66" spans="1:38" ht="19.5" customHeight="1" thickBot="1">
      <c r="A66" s="157" t="s">
        <v>229</v>
      </c>
      <c r="B66" s="163">
        <v>38</v>
      </c>
      <c r="C66" s="161">
        <v>0</v>
      </c>
      <c r="D66" s="506">
        <v>38</v>
      </c>
      <c r="E66" s="217">
        <v>9</v>
      </c>
      <c r="F66" s="161">
        <v>0</v>
      </c>
      <c r="G66" s="507">
        <v>9</v>
      </c>
      <c r="H66" s="161">
        <v>11</v>
      </c>
      <c r="I66" s="161">
        <v>0</v>
      </c>
      <c r="J66" s="506">
        <v>11</v>
      </c>
      <c r="K66" s="217">
        <v>0</v>
      </c>
      <c r="L66" s="161">
        <v>0</v>
      </c>
      <c r="M66" s="508">
        <v>0</v>
      </c>
      <c r="N66" s="161">
        <v>0</v>
      </c>
      <c r="O66" s="161">
        <v>0</v>
      </c>
      <c r="P66" s="509">
        <v>0</v>
      </c>
      <c r="Q66" s="217">
        <v>11</v>
      </c>
      <c r="R66" s="161">
        <v>0</v>
      </c>
      <c r="S66" s="506">
        <v>11</v>
      </c>
      <c r="T66" s="161">
        <v>0</v>
      </c>
      <c r="U66" s="161">
        <v>0</v>
      </c>
      <c r="V66" s="509">
        <v>0</v>
      </c>
      <c r="W66" s="217">
        <v>7</v>
      </c>
      <c r="X66" s="161">
        <v>0</v>
      </c>
      <c r="Y66" s="507">
        <v>7</v>
      </c>
      <c r="Z66" s="161">
        <v>0</v>
      </c>
      <c r="AA66" s="161">
        <v>0</v>
      </c>
      <c r="AB66" s="161">
        <v>0</v>
      </c>
      <c r="AC66" s="217">
        <v>0</v>
      </c>
      <c r="AD66" s="161">
        <v>0</v>
      </c>
      <c r="AE66" s="508">
        <v>0</v>
      </c>
      <c r="AF66" s="171">
        <v>23.7</v>
      </c>
      <c r="AG66" s="161">
        <v>0</v>
      </c>
      <c r="AH66" s="171">
        <v>23.7</v>
      </c>
      <c r="AI66" s="226">
        <v>28.9</v>
      </c>
      <c r="AJ66" s="161">
        <v>0</v>
      </c>
      <c r="AK66" s="171">
        <v>28.9</v>
      </c>
      <c r="AL66" s="375" t="s">
        <v>229</v>
      </c>
    </row>
    <row r="67" spans="3:38" ht="28.5" customHeight="1">
      <c r="C67" s="126"/>
      <c r="AI67" s="431" t="s">
        <v>199</v>
      </c>
      <c r="AJ67" s="432"/>
      <c r="AK67" s="432"/>
      <c r="AL67" s="432"/>
    </row>
    <row r="69" ht="14.25">
      <c r="P69" s="126"/>
    </row>
    <row r="70" ht="14.25">
      <c r="P70" s="126"/>
    </row>
    <row r="71" ht="14.25">
      <c r="P71" s="126"/>
    </row>
    <row r="72" ht="14.25">
      <c r="P72" s="126"/>
    </row>
    <row r="73" ht="14.25">
      <c r="P73" s="126"/>
    </row>
    <row r="74" ht="14.25">
      <c r="P74" s="126"/>
    </row>
    <row r="75" ht="14.25">
      <c r="P75" s="126"/>
    </row>
  </sheetData>
  <sheetProtection/>
  <mergeCells count="15">
    <mergeCell ref="Q2:S2"/>
    <mergeCell ref="AF2:AH2"/>
    <mergeCell ref="AI67:AL67"/>
    <mergeCell ref="AL2:AL3"/>
    <mergeCell ref="AI2:AK2"/>
    <mergeCell ref="T2:V2"/>
    <mergeCell ref="Z2:AB2"/>
    <mergeCell ref="AC2:AE2"/>
    <mergeCell ref="W2:Y2"/>
    <mergeCell ref="A2:A3"/>
    <mergeCell ref="N2:P2"/>
    <mergeCell ref="B2:D2"/>
    <mergeCell ref="E2:G2"/>
    <mergeCell ref="H2:J2"/>
    <mergeCell ref="K2:M2"/>
  </mergeCells>
  <printOptions horizontalCentered="1"/>
  <pageMargins left="0.5118110236220472" right="0.1968503937007874" top="0.5118110236220472" bottom="0.25" header="0.2362204724409449" footer="0.1968503937007874"/>
  <pageSetup blackAndWhite="1" fitToHeight="2" fitToWidth="2" horizontalDpi="600" verticalDpi="600" orientation="portrait" pageOrder="overThenDown" paperSize="9" scale="54" r:id="rId1"/>
  <headerFooter alignWithMargins="0">
    <oddFooter>&amp;C&amp;"ＭＳ Ｐ明朝,標準"&amp;36- &amp;P+35 -</oddFooter>
  </headerFooter>
  <colBreaks count="1" manualBreakCount="1">
    <brk id="19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1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14" style="13" customWidth="1"/>
    <col min="2" max="4" width="10.59765625" style="13" customWidth="1"/>
    <col min="5" max="5" width="7.69921875" style="13" customWidth="1"/>
    <col min="6" max="13" width="7.59765625" style="13" customWidth="1"/>
    <col min="14" max="16" width="6.59765625" style="13" customWidth="1"/>
    <col min="17" max="23" width="7.59765625" style="13" customWidth="1"/>
    <col min="24" max="24" width="6.59765625" style="13" customWidth="1"/>
    <col min="25" max="25" width="7.5" style="13" customWidth="1"/>
    <col min="26" max="28" width="6.59765625" style="13" customWidth="1"/>
    <col min="29" max="31" width="7.59765625" style="13" customWidth="1"/>
    <col min="32" max="37" width="6.59765625" style="14" customWidth="1"/>
    <col min="38" max="38" width="15" style="11" customWidth="1"/>
    <col min="39" max="16384" width="9" style="13" customWidth="1"/>
  </cols>
  <sheetData>
    <row r="1" spans="1:38" s="58" customFormat="1" ht="23.25" customHeight="1" thickBot="1">
      <c r="A1" s="58" t="s">
        <v>239</v>
      </c>
      <c r="AF1" s="59"/>
      <c r="AG1" s="59"/>
      <c r="AH1" s="59"/>
      <c r="AI1" s="59"/>
      <c r="AJ1" s="59"/>
      <c r="AL1" s="380" t="s">
        <v>119</v>
      </c>
    </row>
    <row r="2" spans="1:38" s="17" customFormat="1" ht="50.25" customHeight="1">
      <c r="A2" s="443" t="s">
        <v>129</v>
      </c>
      <c r="B2" s="412" t="s">
        <v>94</v>
      </c>
      <c r="C2" s="440"/>
      <c r="D2" s="441"/>
      <c r="E2" s="445" t="s">
        <v>121</v>
      </c>
      <c r="F2" s="413"/>
      <c r="G2" s="414"/>
      <c r="H2" s="412" t="s">
        <v>122</v>
      </c>
      <c r="I2" s="413"/>
      <c r="J2" s="414"/>
      <c r="K2" s="412" t="s">
        <v>91</v>
      </c>
      <c r="L2" s="413"/>
      <c r="M2" s="414"/>
      <c r="N2" s="412" t="s">
        <v>93</v>
      </c>
      <c r="O2" s="413"/>
      <c r="P2" s="414"/>
      <c r="Q2" s="417" t="s">
        <v>123</v>
      </c>
      <c r="R2" s="418"/>
      <c r="S2" s="439"/>
      <c r="T2" s="417" t="s">
        <v>90</v>
      </c>
      <c r="U2" s="418"/>
      <c r="V2" s="439"/>
      <c r="W2" s="417" t="s">
        <v>89</v>
      </c>
      <c r="X2" s="418"/>
      <c r="Y2" s="439"/>
      <c r="Z2" s="417" t="s">
        <v>201</v>
      </c>
      <c r="AA2" s="418"/>
      <c r="AB2" s="439"/>
      <c r="AC2" s="412" t="s">
        <v>124</v>
      </c>
      <c r="AD2" s="440"/>
      <c r="AE2" s="441"/>
      <c r="AF2" s="415" t="s">
        <v>125</v>
      </c>
      <c r="AG2" s="416"/>
      <c r="AH2" s="442"/>
      <c r="AI2" s="415" t="s">
        <v>126</v>
      </c>
      <c r="AJ2" s="416"/>
      <c r="AK2" s="416"/>
      <c r="AL2" s="437" t="s">
        <v>129</v>
      </c>
    </row>
    <row r="3" spans="1:38" s="17" customFormat="1" ht="20.25" customHeight="1">
      <c r="A3" s="444"/>
      <c r="B3" s="60" t="s">
        <v>114</v>
      </c>
      <c r="C3" s="60" t="s">
        <v>116</v>
      </c>
      <c r="D3" s="60" t="s">
        <v>118</v>
      </c>
      <c r="E3" s="60" t="s">
        <v>114</v>
      </c>
      <c r="F3" s="60" t="s">
        <v>116</v>
      </c>
      <c r="G3" s="60" t="s">
        <v>118</v>
      </c>
      <c r="H3" s="60" t="s">
        <v>114</v>
      </c>
      <c r="I3" s="60" t="s">
        <v>116</v>
      </c>
      <c r="J3" s="60" t="s">
        <v>118</v>
      </c>
      <c r="K3" s="60" t="s">
        <v>114</v>
      </c>
      <c r="L3" s="60" t="s">
        <v>116</v>
      </c>
      <c r="M3" s="60" t="s">
        <v>118</v>
      </c>
      <c r="N3" s="60" t="s">
        <v>113</v>
      </c>
      <c r="O3" s="60" t="s">
        <v>115</v>
      </c>
      <c r="P3" s="60" t="s">
        <v>117</v>
      </c>
      <c r="Q3" s="60" t="s">
        <v>114</v>
      </c>
      <c r="R3" s="60" t="s">
        <v>116</v>
      </c>
      <c r="S3" s="60" t="s">
        <v>118</v>
      </c>
      <c r="T3" s="60" t="s">
        <v>114</v>
      </c>
      <c r="U3" s="60" t="s">
        <v>116</v>
      </c>
      <c r="V3" s="60" t="s">
        <v>118</v>
      </c>
      <c r="W3" s="60" t="s">
        <v>114</v>
      </c>
      <c r="X3" s="60" t="s">
        <v>116</v>
      </c>
      <c r="Y3" s="60" t="s">
        <v>118</v>
      </c>
      <c r="Z3" s="60" t="s">
        <v>28</v>
      </c>
      <c r="AA3" s="60" t="s">
        <v>29</v>
      </c>
      <c r="AB3" s="60" t="s">
        <v>30</v>
      </c>
      <c r="AC3" s="60" t="s">
        <v>114</v>
      </c>
      <c r="AD3" s="60" t="s">
        <v>116</v>
      </c>
      <c r="AE3" s="60" t="s">
        <v>118</v>
      </c>
      <c r="AF3" s="61" t="s">
        <v>114</v>
      </c>
      <c r="AG3" s="61" t="s">
        <v>116</v>
      </c>
      <c r="AH3" s="61" t="s">
        <v>118</v>
      </c>
      <c r="AI3" s="61" t="s">
        <v>114</v>
      </c>
      <c r="AJ3" s="61" t="s">
        <v>116</v>
      </c>
      <c r="AK3" s="62" t="s">
        <v>118</v>
      </c>
      <c r="AL3" s="438"/>
    </row>
    <row r="4" spans="1:38" s="17" customFormat="1" ht="33.75" customHeight="1">
      <c r="A4" s="324" t="s">
        <v>220</v>
      </c>
      <c r="B4" s="317">
        <v>16841</v>
      </c>
      <c r="C4" s="118">
        <v>8448</v>
      </c>
      <c r="D4" s="118">
        <v>8393</v>
      </c>
      <c r="E4" s="328">
        <v>7288</v>
      </c>
      <c r="F4" s="294">
        <v>3364</v>
      </c>
      <c r="G4" s="329">
        <v>3924</v>
      </c>
      <c r="H4" s="118">
        <v>3264</v>
      </c>
      <c r="I4" s="118">
        <v>1353</v>
      </c>
      <c r="J4" s="118">
        <v>1911</v>
      </c>
      <c r="K4" s="328">
        <v>1377</v>
      </c>
      <c r="L4" s="294">
        <v>793</v>
      </c>
      <c r="M4" s="329">
        <v>584</v>
      </c>
      <c r="N4" s="118">
        <v>137</v>
      </c>
      <c r="O4" s="118">
        <v>123</v>
      </c>
      <c r="P4" s="118">
        <v>14</v>
      </c>
      <c r="Q4" s="328">
        <v>3971</v>
      </c>
      <c r="R4" s="294">
        <v>2434</v>
      </c>
      <c r="S4" s="294">
        <v>1537</v>
      </c>
      <c r="T4" s="118">
        <v>173</v>
      </c>
      <c r="U4" s="118">
        <v>60</v>
      </c>
      <c r="V4" s="118">
        <v>113</v>
      </c>
      <c r="W4" s="328">
        <v>629</v>
      </c>
      <c r="X4" s="294">
        <v>321</v>
      </c>
      <c r="Y4" s="329">
        <v>308</v>
      </c>
      <c r="Z4" s="118">
        <v>2</v>
      </c>
      <c r="AA4" s="118">
        <v>0</v>
      </c>
      <c r="AB4" s="118">
        <v>2</v>
      </c>
      <c r="AC4" s="328">
        <v>88</v>
      </c>
      <c r="AD4" s="294">
        <v>15</v>
      </c>
      <c r="AE4" s="329">
        <v>73</v>
      </c>
      <c r="AF4" s="296">
        <v>43.2753399441838</v>
      </c>
      <c r="AG4" s="296">
        <v>39.8200757575757</v>
      </c>
      <c r="AH4" s="296">
        <v>46.7532467532467</v>
      </c>
      <c r="AI4" s="334">
        <v>24.101894186806</v>
      </c>
      <c r="AJ4" s="296">
        <v>28.9891098484848</v>
      </c>
      <c r="AK4" s="296">
        <v>19.1826522101751</v>
      </c>
      <c r="AL4" s="316" t="s">
        <v>220</v>
      </c>
    </row>
    <row r="5" spans="1:38" s="321" customFormat="1" ht="33.75" customHeight="1">
      <c r="A5" s="324"/>
      <c r="B5" s="297"/>
      <c r="C5" s="118"/>
      <c r="D5" s="118"/>
      <c r="E5" s="330"/>
      <c r="F5" s="118"/>
      <c r="G5" s="331"/>
      <c r="H5" s="118"/>
      <c r="I5" s="118"/>
      <c r="J5" s="118"/>
      <c r="K5" s="330"/>
      <c r="L5" s="118"/>
      <c r="M5" s="331"/>
      <c r="N5" s="118"/>
      <c r="O5" s="118"/>
      <c r="P5" s="118"/>
      <c r="Q5" s="330"/>
      <c r="R5" s="118"/>
      <c r="S5" s="118"/>
      <c r="T5" s="118"/>
      <c r="U5" s="118"/>
      <c r="V5" s="118"/>
      <c r="W5" s="330"/>
      <c r="X5" s="118"/>
      <c r="Y5" s="331"/>
      <c r="Z5" s="118"/>
      <c r="AA5" s="118"/>
      <c r="AB5" s="118"/>
      <c r="AC5" s="330"/>
      <c r="AD5" s="118"/>
      <c r="AE5" s="331"/>
      <c r="AF5" s="296"/>
      <c r="AG5" s="296"/>
      <c r="AH5" s="296"/>
      <c r="AI5" s="335"/>
      <c r="AJ5" s="296"/>
      <c r="AK5" s="296"/>
      <c r="AL5" s="316"/>
    </row>
    <row r="6" spans="1:38" s="63" customFormat="1" ht="33.75" customHeight="1">
      <c r="A6" s="325" t="s">
        <v>217</v>
      </c>
      <c r="B6" s="326">
        <v>16635</v>
      </c>
      <c r="C6" s="230">
        <v>8487</v>
      </c>
      <c r="D6" s="230">
        <v>8148</v>
      </c>
      <c r="E6" s="229">
        <v>7170</v>
      </c>
      <c r="F6" s="230">
        <v>3379</v>
      </c>
      <c r="G6" s="231">
        <v>3791</v>
      </c>
      <c r="H6" s="230">
        <v>3362</v>
      </c>
      <c r="I6" s="230">
        <v>1449</v>
      </c>
      <c r="J6" s="230">
        <v>1913</v>
      </c>
      <c r="K6" s="229">
        <v>1193</v>
      </c>
      <c r="L6" s="230">
        <v>683</v>
      </c>
      <c r="M6" s="231">
        <v>510</v>
      </c>
      <c r="N6" s="230">
        <v>121</v>
      </c>
      <c r="O6" s="230">
        <v>111</v>
      </c>
      <c r="P6" s="230">
        <v>10</v>
      </c>
      <c r="Q6" s="229">
        <v>4140</v>
      </c>
      <c r="R6" s="230">
        <v>2567</v>
      </c>
      <c r="S6" s="230">
        <v>1573</v>
      </c>
      <c r="T6" s="230">
        <v>147</v>
      </c>
      <c r="U6" s="230">
        <v>54</v>
      </c>
      <c r="V6" s="230">
        <v>93</v>
      </c>
      <c r="W6" s="229">
        <v>486</v>
      </c>
      <c r="X6" s="230">
        <v>238</v>
      </c>
      <c r="Y6" s="231">
        <v>248</v>
      </c>
      <c r="Z6" s="230">
        <v>16</v>
      </c>
      <c r="AA6" s="230">
        <v>6</v>
      </c>
      <c r="AB6" s="230">
        <v>10</v>
      </c>
      <c r="AC6" s="229">
        <v>61</v>
      </c>
      <c r="AD6" s="230">
        <v>6</v>
      </c>
      <c r="AE6" s="231">
        <v>55</v>
      </c>
      <c r="AF6" s="320">
        <v>43.1018935978358</v>
      </c>
      <c r="AG6" s="320">
        <v>39.8138329209379</v>
      </c>
      <c r="AH6" s="320">
        <v>46.5267550319096</v>
      </c>
      <c r="AI6" s="235">
        <v>25.253982566877</v>
      </c>
      <c r="AJ6" s="320">
        <v>30.3169553434664</v>
      </c>
      <c r="AK6" s="320">
        <v>19.9803632793323</v>
      </c>
      <c r="AL6" s="323" t="s">
        <v>217</v>
      </c>
    </row>
    <row r="7" spans="1:38" s="17" customFormat="1" ht="33.75" customHeight="1">
      <c r="A7" s="295" t="s">
        <v>206</v>
      </c>
      <c r="B7" s="327">
        <v>10443</v>
      </c>
      <c r="C7" s="11">
        <v>4977</v>
      </c>
      <c r="D7" s="11">
        <v>5466</v>
      </c>
      <c r="E7" s="227">
        <v>6017</v>
      </c>
      <c r="F7" s="11">
        <v>2836</v>
      </c>
      <c r="G7" s="228">
        <v>3181</v>
      </c>
      <c r="H7" s="11">
        <v>1927</v>
      </c>
      <c r="I7" s="11">
        <v>741</v>
      </c>
      <c r="J7" s="11">
        <v>1186</v>
      </c>
      <c r="K7" s="227">
        <v>1072</v>
      </c>
      <c r="L7" s="11">
        <v>611</v>
      </c>
      <c r="M7" s="228">
        <v>461</v>
      </c>
      <c r="N7" s="11">
        <v>43</v>
      </c>
      <c r="O7" s="11">
        <v>36</v>
      </c>
      <c r="P7" s="11">
        <v>7</v>
      </c>
      <c r="Q7" s="227">
        <v>990</v>
      </c>
      <c r="R7" s="11">
        <v>569</v>
      </c>
      <c r="S7" s="11">
        <v>421</v>
      </c>
      <c r="T7" s="11">
        <v>67</v>
      </c>
      <c r="U7" s="11">
        <v>26</v>
      </c>
      <c r="V7" s="11">
        <v>41</v>
      </c>
      <c r="W7" s="227">
        <v>317</v>
      </c>
      <c r="X7" s="11">
        <v>153</v>
      </c>
      <c r="Y7" s="228">
        <v>164</v>
      </c>
      <c r="Z7" s="11">
        <v>10</v>
      </c>
      <c r="AA7" s="11">
        <v>5</v>
      </c>
      <c r="AB7" s="11">
        <v>5</v>
      </c>
      <c r="AC7" s="227">
        <v>29</v>
      </c>
      <c r="AD7" s="11">
        <v>4</v>
      </c>
      <c r="AE7" s="228">
        <v>25</v>
      </c>
      <c r="AF7" s="89">
        <v>57.6175428516709</v>
      </c>
      <c r="AG7" s="89">
        <v>56.9821177416114</v>
      </c>
      <c r="AH7" s="89">
        <v>58.196121478229</v>
      </c>
      <c r="AI7" s="232">
        <v>9.75773245236043</v>
      </c>
      <c r="AJ7" s="89">
        <v>11.5129596142254</v>
      </c>
      <c r="AK7" s="89">
        <v>8.15953165020124</v>
      </c>
      <c r="AL7" s="322" t="s">
        <v>206</v>
      </c>
    </row>
    <row r="8" spans="1:38" s="63" customFormat="1" ht="33.75" customHeight="1">
      <c r="A8" s="295" t="s">
        <v>207</v>
      </c>
      <c r="B8" s="326">
        <v>1122</v>
      </c>
      <c r="C8" s="90">
        <v>590</v>
      </c>
      <c r="D8" s="90">
        <v>532</v>
      </c>
      <c r="E8" s="332">
        <v>139</v>
      </c>
      <c r="F8" s="230">
        <v>59</v>
      </c>
      <c r="G8" s="231">
        <v>80</v>
      </c>
      <c r="H8" s="319">
        <v>296</v>
      </c>
      <c r="I8" s="90">
        <v>143</v>
      </c>
      <c r="J8" s="90">
        <v>153</v>
      </c>
      <c r="K8" s="332">
        <v>21</v>
      </c>
      <c r="L8" s="230">
        <v>7</v>
      </c>
      <c r="M8" s="231">
        <v>14</v>
      </c>
      <c r="N8" s="319">
        <v>4</v>
      </c>
      <c r="O8" s="90">
        <v>4</v>
      </c>
      <c r="P8" s="90">
        <v>0</v>
      </c>
      <c r="Q8" s="332">
        <v>604</v>
      </c>
      <c r="R8" s="230">
        <v>341</v>
      </c>
      <c r="S8" s="230">
        <v>263</v>
      </c>
      <c r="T8" s="90">
        <v>15</v>
      </c>
      <c r="U8" s="90">
        <v>7</v>
      </c>
      <c r="V8" s="90">
        <v>8</v>
      </c>
      <c r="W8" s="229">
        <v>43</v>
      </c>
      <c r="X8" s="230">
        <v>29</v>
      </c>
      <c r="Y8" s="231">
        <v>14</v>
      </c>
      <c r="Z8" s="90">
        <v>0</v>
      </c>
      <c r="AA8" s="90">
        <v>0</v>
      </c>
      <c r="AB8" s="90">
        <v>0</v>
      </c>
      <c r="AC8" s="229">
        <v>10</v>
      </c>
      <c r="AD8" s="230">
        <v>1</v>
      </c>
      <c r="AE8" s="231">
        <v>9</v>
      </c>
      <c r="AF8" s="190">
        <v>12.3885918003565</v>
      </c>
      <c r="AG8" s="190">
        <v>10</v>
      </c>
      <c r="AH8" s="190">
        <v>15.0375939849624</v>
      </c>
      <c r="AI8" s="233">
        <v>54.7237076648841</v>
      </c>
      <c r="AJ8" s="190">
        <v>57.9661016949152</v>
      </c>
      <c r="AK8" s="190">
        <v>51.1278195488721</v>
      </c>
      <c r="AL8" s="322" t="s">
        <v>207</v>
      </c>
    </row>
    <row r="9" spans="1:38" s="17" customFormat="1" ht="33.75" customHeight="1">
      <c r="A9" s="295" t="s">
        <v>208</v>
      </c>
      <c r="B9" s="114">
        <v>2220</v>
      </c>
      <c r="C9" s="12">
        <v>1993</v>
      </c>
      <c r="D9" s="12">
        <v>227</v>
      </c>
      <c r="E9" s="333">
        <v>263</v>
      </c>
      <c r="F9" s="113">
        <v>221</v>
      </c>
      <c r="G9" s="197">
        <v>42</v>
      </c>
      <c r="H9" s="318">
        <v>369</v>
      </c>
      <c r="I9" s="12">
        <v>321</v>
      </c>
      <c r="J9" s="12">
        <v>48</v>
      </c>
      <c r="K9" s="333">
        <v>27</v>
      </c>
      <c r="L9" s="113">
        <v>26</v>
      </c>
      <c r="M9" s="197">
        <v>1</v>
      </c>
      <c r="N9" s="318">
        <v>45</v>
      </c>
      <c r="O9" s="12">
        <v>43</v>
      </c>
      <c r="P9" s="12">
        <v>2</v>
      </c>
      <c r="Q9" s="333">
        <v>1471</v>
      </c>
      <c r="R9" s="113">
        <v>1344</v>
      </c>
      <c r="S9" s="113">
        <v>127</v>
      </c>
      <c r="T9" s="12">
        <v>9</v>
      </c>
      <c r="U9" s="12">
        <v>8</v>
      </c>
      <c r="V9" s="12">
        <v>1</v>
      </c>
      <c r="W9" s="196">
        <v>36</v>
      </c>
      <c r="X9" s="113">
        <v>30</v>
      </c>
      <c r="Y9" s="197">
        <v>6</v>
      </c>
      <c r="Z9" s="12">
        <v>0</v>
      </c>
      <c r="AA9" s="12">
        <v>0</v>
      </c>
      <c r="AB9" s="12">
        <v>0</v>
      </c>
      <c r="AC9" s="196">
        <v>2</v>
      </c>
      <c r="AD9" s="113">
        <v>1</v>
      </c>
      <c r="AE9" s="197">
        <v>1</v>
      </c>
      <c r="AF9" s="191">
        <v>11.8468468468468</v>
      </c>
      <c r="AG9" s="191">
        <v>11.0888108379327</v>
      </c>
      <c r="AH9" s="191">
        <v>18.5022026431718</v>
      </c>
      <c r="AI9" s="234">
        <v>66.3513513513513</v>
      </c>
      <c r="AJ9" s="191">
        <v>67.4862017059709</v>
      </c>
      <c r="AK9" s="191">
        <v>56.3876651982378</v>
      </c>
      <c r="AL9" s="322" t="s">
        <v>208</v>
      </c>
    </row>
    <row r="10" spans="1:38" s="17" customFormat="1" ht="33.75" customHeight="1">
      <c r="A10" s="295" t="s">
        <v>209</v>
      </c>
      <c r="B10" s="114">
        <v>1726</v>
      </c>
      <c r="C10" s="12">
        <v>507</v>
      </c>
      <c r="D10" s="12">
        <v>1219</v>
      </c>
      <c r="E10" s="333">
        <v>342</v>
      </c>
      <c r="F10" s="113">
        <v>140</v>
      </c>
      <c r="G10" s="197">
        <v>202</v>
      </c>
      <c r="H10" s="318">
        <v>534</v>
      </c>
      <c r="I10" s="12">
        <v>153</v>
      </c>
      <c r="J10" s="12">
        <v>381</v>
      </c>
      <c r="K10" s="333">
        <v>18</v>
      </c>
      <c r="L10" s="113">
        <v>2</v>
      </c>
      <c r="M10" s="197">
        <v>16</v>
      </c>
      <c r="N10" s="318">
        <v>12</v>
      </c>
      <c r="O10" s="12">
        <v>12</v>
      </c>
      <c r="P10" s="12">
        <v>0</v>
      </c>
      <c r="Q10" s="333">
        <v>722</v>
      </c>
      <c r="R10" s="113">
        <v>179</v>
      </c>
      <c r="S10" s="113">
        <v>543</v>
      </c>
      <c r="T10" s="12">
        <v>43</v>
      </c>
      <c r="U10" s="12">
        <v>9</v>
      </c>
      <c r="V10" s="12">
        <v>34</v>
      </c>
      <c r="W10" s="196">
        <v>49</v>
      </c>
      <c r="X10" s="113">
        <v>11</v>
      </c>
      <c r="Y10" s="197">
        <v>38</v>
      </c>
      <c r="Z10" s="12">
        <v>6</v>
      </c>
      <c r="AA10" s="12">
        <v>1</v>
      </c>
      <c r="AB10" s="12">
        <v>5</v>
      </c>
      <c r="AC10" s="196">
        <v>10</v>
      </c>
      <c r="AD10" s="113">
        <v>0</v>
      </c>
      <c r="AE10" s="197">
        <v>10</v>
      </c>
      <c r="AF10" s="191">
        <v>19.8146002317497</v>
      </c>
      <c r="AG10" s="191">
        <v>27.6134122287968</v>
      </c>
      <c r="AH10" s="191">
        <v>16.5709598031173</v>
      </c>
      <c r="AI10" s="234">
        <v>42.4101969872537</v>
      </c>
      <c r="AJ10" s="191">
        <v>35.3057199211045</v>
      </c>
      <c r="AK10" s="191">
        <v>45.3650533223954</v>
      </c>
      <c r="AL10" s="322" t="s">
        <v>209</v>
      </c>
    </row>
    <row r="11" spans="1:38" s="17" customFormat="1" ht="33.75" customHeight="1">
      <c r="A11" s="295" t="s">
        <v>210</v>
      </c>
      <c r="B11" s="114">
        <v>30</v>
      </c>
      <c r="C11" s="12">
        <v>25</v>
      </c>
      <c r="D11" s="12">
        <v>5</v>
      </c>
      <c r="E11" s="333">
        <v>1</v>
      </c>
      <c r="F11" s="113">
        <v>0</v>
      </c>
      <c r="G11" s="197">
        <v>1</v>
      </c>
      <c r="H11" s="318">
        <v>0</v>
      </c>
      <c r="I11" s="12">
        <v>0</v>
      </c>
      <c r="J11" s="12">
        <v>0</v>
      </c>
      <c r="K11" s="333">
        <v>3</v>
      </c>
      <c r="L11" s="113">
        <v>2</v>
      </c>
      <c r="M11" s="197">
        <v>1</v>
      </c>
      <c r="N11" s="318">
        <v>3</v>
      </c>
      <c r="O11" s="12">
        <v>3</v>
      </c>
      <c r="P11" s="12">
        <v>0</v>
      </c>
      <c r="Q11" s="333">
        <v>22</v>
      </c>
      <c r="R11" s="113">
        <v>19</v>
      </c>
      <c r="S11" s="113">
        <v>3</v>
      </c>
      <c r="T11" s="12">
        <v>0</v>
      </c>
      <c r="U11" s="12">
        <v>0</v>
      </c>
      <c r="V11" s="12">
        <v>0</v>
      </c>
      <c r="W11" s="196">
        <v>1</v>
      </c>
      <c r="X11" s="113">
        <v>1</v>
      </c>
      <c r="Y11" s="197">
        <v>0</v>
      </c>
      <c r="Z11" s="12">
        <v>0</v>
      </c>
      <c r="AA11" s="12">
        <v>0</v>
      </c>
      <c r="AB11" s="12">
        <v>0</v>
      </c>
      <c r="AC11" s="196">
        <v>1</v>
      </c>
      <c r="AD11" s="113">
        <v>0</v>
      </c>
      <c r="AE11" s="197">
        <v>1</v>
      </c>
      <c r="AF11" s="191">
        <v>3.33333333333333</v>
      </c>
      <c r="AG11" s="191">
        <v>0</v>
      </c>
      <c r="AH11" s="191">
        <v>20</v>
      </c>
      <c r="AI11" s="234">
        <v>76.6666666666666</v>
      </c>
      <c r="AJ11" s="191">
        <v>76</v>
      </c>
      <c r="AK11" s="191">
        <v>80</v>
      </c>
      <c r="AL11" s="322" t="s">
        <v>210</v>
      </c>
    </row>
    <row r="12" spans="1:38" s="17" customFormat="1" ht="33.75" customHeight="1">
      <c r="A12" s="295" t="s">
        <v>211</v>
      </c>
      <c r="B12" s="114">
        <v>235</v>
      </c>
      <c r="C12" s="12">
        <v>24</v>
      </c>
      <c r="D12" s="12">
        <v>211</v>
      </c>
      <c r="E12" s="333">
        <v>39</v>
      </c>
      <c r="F12" s="113">
        <v>2</v>
      </c>
      <c r="G12" s="197">
        <v>37</v>
      </c>
      <c r="H12" s="318">
        <v>64</v>
      </c>
      <c r="I12" s="12">
        <v>7</v>
      </c>
      <c r="J12" s="12">
        <v>57</v>
      </c>
      <c r="K12" s="333">
        <v>1</v>
      </c>
      <c r="L12" s="113">
        <v>0</v>
      </c>
      <c r="M12" s="197">
        <v>1</v>
      </c>
      <c r="N12" s="318">
        <v>1</v>
      </c>
      <c r="O12" s="12">
        <v>0</v>
      </c>
      <c r="P12" s="12">
        <v>1</v>
      </c>
      <c r="Q12" s="333">
        <v>113</v>
      </c>
      <c r="R12" s="113">
        <v>14</v>
      </c>
      <c r="S12" s="113">
        <v>99</v>
      </c>
      <c r="T12" s="12">
        <v>6</v>
      </c>
      <c r="U12" s="12">
        <v>1</v>
      </c>
      <c r="V12" s="12">
        <v>5</v>
      </c>
      <c r="W12" s="196">
        <v>11</v>
      </c>
      <c r="X12" s="113">
        <v>0</v>
      </c>
      <c r="Y12" s="197">
        <v>11</v>
      </c>
      <c r="Z12" s="12">
        <v>0</v>
      </c>
      <c r="AA12" s="12">
        <v>0</v>
      </c>
      <c r="AB12" s="12">
        <v>0</v>
      </c>
      <c r="AC12" s="196">
        <v>4</v>
      </c>
      <c r="AD12" s="113">
        <v>0</v>
      </c>
      <c r="AE12" s="197">
        <v>4</v>
      </c>
      <c r="AF12" s="191">
        <v>16.595744680851</v>
      </c>
      <c r="AG12" s="191">
        <v>8.33333333333333</v>
      </c>
      <c r="AH12" s="191">
        <v>17.5355450236966</v>
      </c>
      <c r="AI12" s="234">
        <v>49.7872340425532</v>
      </c>
      <c r="AJ12" s="191">
        <v>58.3333333333333</v>
      </c>
      <c r="AK12" s="191">
        <v>48.8151658767772</v>
      </c>
      <c r="AL12" s="322" t="s">
        <v>211</v>
      </c>
    </row>
    <row r="13" spans="1:38" s="17" customFormat="1" ht="33.75" customHeight="1">
      <c r="A13" s="295" t="s">
        <v>212</v>
      </c>
      <c r="B13" s="114">
        <v>178</v>
      </c>
      <c r="C13" s="12">
        <v>5</v>
      </c>
      <c r="D13" s="12">
        <v>173</v>
      </c>
      <c r="E13" s="333">
        <v>163</v>
      </c>
      <c r="F13" s="113">
        <v>3</v>
      </c>
      <c r="G13" s="197">
        <v>160</v>
      </c>
      <c r="H13" s="318">
        <v>2</v>
      </c>
      <c r="I13" s="12">
        <v>0</v>
      </c>
      <c r="J13" s="12">
        <v>2</v>
      </c>
      <c r="K13" s="333">
        <v>0</v>
      </c>
      <c r="L13" s="113">
        <v>0</v>
      </c>
      <c r="M13" s="197">
        <v>0</v>
      </c>
      <c r="N13" s="318">
        <v>0</v>
      </c>
      <c r="O13" s="12">
        <v>0</v>
      </c>
      <c r="P13" s="12">
        <v>0</v>
      </c>
      <c r="Q13" s="333">
        <v>4</v>
      </c>
      <c r="R13" s="113">
        <v>1</v>
      </c>
      <c r="S13" s="113">
        <v>3</v>
      </c>
      <c r="T13" s="12">
        <v>2</v>
      </c>
      <c r="U13" s="12">
        <v>0</v>
      </c>
      <c r="V13" s="12">
        <v>2</v>
      </c>
      <c r="W13" s="196">
        <v>7</v>
      </c>
      <c r="X13" s="113">
        <v>1</v>
      </c>
      <c r="Y13" s="197">
        <v>6</v>
      </c>
      <c r="Z13" s="12">
        <v>0</v>
      </c>
      <c r="AA13" s="12">
        <v>0</v>
      </c>
      <c r="AB13" s="12">
        <v>0</v>
      </c>
      <c r="AC13" s="196">
        <v>0</v>
      </c>
      <c r="AD13" s="113">
        <v>0</v>
      </c>
      <c r="AE13" s="197">
        <v>0</v>
      </c>
      <c r="AF13" s="191">
        <v>91.5730337078651</v>
      </c>
      <c r="AG13" s="191">
        <v>60</v>
      </c>
      <c r="AH13" s="191">
        <v>92.4855491329479</v>
      </c>
      <c r="AI13" s="234">
        <v>2.24719101123595</v>
      </c>
      <c r="AJ13" s="191">
        <v>20</v>
      </c>
      <c r="AK13" s="191">
        <v>1.73410404624277</v>
      </c>
      <c r="AL13" s="322" t="s">
        <v>212</v>
      </c>
    </row>
    <row r="14" spans="1:38" s="17" customFormat="1" ht="33.75" customHeight="1">
      <c r="A14" s="295" t="s">
        <v>213</v>
      </c>
      <c r="B14" s="114">
        <v>0</v>
      </c>
      <c r="C14" s="12">
        <v>0</v>
      </c>
      <c r="D14" s="12">
        <v>0</v>
      </c>
      <c r="E14" s="333">
        <v>0</v>
      </c>
      <c r="F14" s="113">
        <v>0</v>
      </c>
      <c r="G14" s="197">
        <v>0</v>
      </c>
      <c r="H14" s="318">
        <v>0</v>
      </c>
      <c r="I14" s="12">
        <v>0</v>
      </c>
      <c r="J14" s="12">
        <v>0</v>
      </c>
      <c r="K14" s="333">
        <v>0</v>
      </c>
      <c r="L14" s="113">
        <v>0</v>
      </c>
      <c r="M14" s="197">
        <v>0</v>
      </c>
      <c r="N14" s="12">
        <v>0</v>
      </c>
      <c r="O14" s="12">
        <v>0</v>
      </c>
      <c r="P14" s="12">
        <v>0</v>
      </c>
      <c r="Q14" s="333">
        <v>0</v>
      </c>
      <c r="R14" s="113">
        <v>0</v>
      </c>
      <c r="S14" s="113">
        <v>0</v>
      </c>
      <c r="T14" s="12">
        <v>0</v>
      </c>
      <c r="U14" s="12">
        <v>0</v>
      </c>
      <c r="V14" s="12">
        <v>0</v>
      </c>
      <c r="W14" s="196">
        <v>0</v>
      </c>
      <c r="X14" s="113">
        <v>0</v>
      </c>
      <c r="Y14" s="197">
        <v>0</v>
      </c>
      <c r="Z14" s="12">
        <v>0</v>
      </c>
      <c r="AA14" s="12">
        <v>0</v>
      </c>
      <c r="AB14" s="12">
        <v>0</v>
      </c>
      <c r="AC14" s="196">
        <v>0</v>
      </c>
      <c r="AD14" s="113">
        <v>0</v>
      </c>
      <c r="AE14" s="197">
        <v>0</v>
      </c>
      <c r="AF14" s="191">
        <v>0</v>
      </c>
      <c r="AG14" s="191">
        <v>0</v>
      </c>
      <c r="AH14" s="191">
        <v>0</v>
      </c>
      <c r="AI14" s="234">
        <v>0</v>
      </c>
      <c r="AJ14" s="191">
        <v>0</v>
      </c>
      <c r="AK14" s="191">
        <v>0</v>
      </c>
      <c r="AL14" s="322" t="s">
        <v>213</v>
      </c>
    </row>
    <row r="15" spans="1:38" s="17" customFormat="1" ht="33.75" customHeight="1">
      <c r="A15" s="295" t="s">
        <v>214</v>
      </c>
      <c r="B15" s="114">
        <v>127</v>
      </c>
      <c r="C15" s="12">
        <v>26</v>
      </c>
      <c r="D15" s="12">
        <v>101</v>
      </c>
      <c r="E15" s="333">
        <v>11</v>
      </c>
      <c r="F15" s="113">
        <v>5</v>
      </c>
      <c r="G15" s="197">
        <v>6</v>
      </c>
      <c r="H15" s="318">
        <v>34</v>
      </c>
      <c r="I15" s="12">
        <v>9</v>
      </c>
      <c r="J15" s="12">
        <v>25</v>
      </c>
      <c r="K15" s="196">
        <v>6</v>
      </c>
      <c r="L15" s="113">
        <v>0</v>
      </c>
      <c r="M15" s="197">
        <v>6</v>
      </c>
      <c r="N15" s="12">
        <v>1</v>
      </c>
      <c r="O15" s="12">
        <v>1</v>
      </c>
      <c r="P15" s="12">
        <v>0</v>
      </c>
      <c r="Q15" s="333">
        <v>71</v>
      </c>
      <c r="R15" s="113">
        <v>11</v>
      </c>
      <c r="S15" s="113">
        <v>60</v>
      </c>
      <c r="T15" s="12">
        <v>1</v>
      </c>
      <c r="U15" s="12">
        <v>0</v>
      </c>
      <c r="V15" s="12">
        <v>1</v>
      </c>
      <c r="W15" s="196">
        <v>3</v>
      </c>
      <c r="X15" s="113">
        <v>0</v>
      </c>
      <c r="Y15" s="197">
        <v>3</v>
      </c>
      <c r="Z15" s="12">
        <v>0</v>
      </c>
      <c r="AA15" s="12">
        <v>0</v>
      </c>
      <c r="AB15" s="12">
        <v>0</v>
      </c>
      <c r="AC15" s="196">
        <v>5</v>
      </c>
      <c r="AD15" s="113">
        <v>0</v>
      </c>
      <c r="AE15" s="197">
        <v>5</v>
      </c>
      <c r="AF15" s="191">
        <v>8.66141732283464</v>
      </c>
      <c r="AG15" s="191">
        <v>19.2307692307692</v>
      </c>
      <c r="AH15" s="191">
        <v>5.94059405940594</v>
      </c>
      <c r="AI15" s="234">
        <v>59.8425196850393</v>
      </c>
      <c r="AJ15" s="191">
        <v>42.3076923076923</v>
      </c>
      <c r="AK15" s="191">
        <v>64.3564356435643</v>
      </c>
      <c r="AL15" s="322" t="s">
        <v>214</v>
      </c>
    </row>
    <row r="16" spans="1:38" s="17" customFormat="1" ht="33.75" customHeight="1">
      <c r="A16" s="295" t="s">
        <v>215</v>
      </c>
      <c r="B16" s="114">
        <v>245</v>
      </c>
      <c r="C16" s="12">
        <v>151</v>
      </c>
      <c r="D16" s="12">
        <v>94</v>
      </c>
      <c r="E16" s="196">
        <v>163</v>
      </c>
      <c r="F16" s="113">
        <v>94</v>
      </c>
      <c r="G16" s="197">
        <v>69</v>
      </c>
      <c r="H16" s="12">
        <v>16</v>
      </c>
      <c r="I16" s="12">
        <v>7</v>
      </c>
      <c r="J16" s="12">
        <v>9</v>
      </c>
      <c r="K16" s="196">
        <v>41</v>
      </c>
      <c r="L16" s="113">
        <v>33</v>
      </c>
      <c r="M16" s="197">
        <v>8</v>
      </c>
      <c r="N16" s="12">
        <v>0</v>
      </c>
      <c r="O16" s="12">
        <v>0</v>
      </c>
      <c r="P16" s="12">
        <v>0</v>
      </c>
      <c r="Q16" s="196">
        <v>8</v>
      </c>
      <c r="R16" s="113">
        <v>4</v>
      </c>
      <c r="S16" s="113">
        <v>4</v>
      </c>
      <c r="T16" s="12">
        <v>0</v>
      </c>
      <c r="U16" s="12">
        <v>0</v>
      </c>
      <c r="V16" s="12">
        <v>0</v>
      </c>
      <c r="W16" s="196">
        <v>17</v>
      </c>
      <c r="X16" s="113">
        <v>13</v>
      </c>
      <c r="Y16" s="197">
        <v>4</v>
      </c>
      <c r="Z16" s="12">
        <v>0</v>
      </c>
      <c r="AA16" s="12">
        <v>0</v>
      </c>
      <c r="AB16" s="12">
        <v>0</v>
      </c>
      <c r="AC16" s="196">
        <v>0</v>
      </c>
      <c r="AD16" s="113">
        <v>0</v>
      </c>
      <c r="AE16" s="197">
        <v>0</v>
      </c>
      <c r="AF16" s="191">
        <v>66.5306122448979</v>
      </c>
      <c r="AG16" s="191">
        <v>62.251655629139</v>
      </c>
      <c r="AH16" s="191">
        <v>73.4042553191489</v>
      </c>
      <c r="AI16" s="234">
        <v>3.26530612244898</v>
      </c>
      <c r="AJ16" s="191">
        <v>2.64900662251655</v>
      </c>
      <c r="AK16" s="191">
        <v>4.25531914893617</v>
      </c>
      <c r="AL16" s="322" t="s">
        <v>215</v>
      </c>
    </row>
    <row r="17" spans="1:38" s="17" customFormat="1" ht="33.75" customHeight="1">
      <c r="A17" s="295" t="s">
        <v>216</v>
      </c>
      <c r="B17" s="114">
        <v>309</v>
      </c>
      <c r="C17" s="12">
        <v>189</v>
      </c>
      <c r="D17" s="12">
        <v>120</v>
      </c>
      <c r="E17" s="333">
        <v>32</v>
      </c>
      <c r="F17" s="113">
        <v>19</v>
      </c>
      <c r="G17" s="197">
        <v>13</v>
      </c>
      <c r="H17" s="318">
        <v>120</v>
      </c>
      <c r="I17" s="12">
        <v>68</v>
      </c>
      <c r="J17" s="12">
        <v>52</v>
      </c>
      <c r="K17" s="333">
        <v>4</v>
      </c>
      <c r="L17" s="113">
        <v>2</v>
      </c>
      <c r="M17" s="197">
        <v>2</v>
      </c>
      <c r="N17" s="12">
        <v>12</v>
      </c>
      <c r="O17" s="12">
        <v>12</v>
      </c>
      <c r="P17" s="12">
        <v>0</v>
      </c>
      <c r="Q17" s="333">
        <v>135</v>
      </c>
      <c r="R17" s="113">
        <v>85</v>
      </c>
      <c r="S17" s="113">
        <v>50</v>
      </c>
      <c r="T17" s="12">
        <v>4</v>
      </c>
      <c r="U17" s="12">
        <v>3</v>
      </c>
      <c r="V17" s="12">
        <v>1</v>
      </c>
      <c r="W17" s="196">
        <v>2</v>
      </c>
      <c r="X17" s="113">
        <v>0</v>
      </c>
      <c r="Y17" s="197">
        <v>2</v>
      </c>
      <c r="Z17" s="12">
        <v>0</v>
      </c>
      <c r="AA17" s="12">
        <v>0</v>
      </c>
      <c r="AB17" s="12">
        <v>0</v>
      </c>
      <c r="AC17" s="196">
        <v>0</v>
      </c>
      <c r="AD17" s="113">
        <v>0</v>
      </c>
      <c r="AE17" s="197">
        <v>0</v>
      </c>
      <c r="AF17" s="191">
        <v>10.3559870550161</v>
      </c>
      <c r="AG17" s="191">
        <v>10.05291005291</v>
      </c>
      <c r="AH17" s="191">
        <v>10.8333333333333</v>
      </c>
      <c r="AI17" s="234">
        <v>43.6893203883495</v>
      </c>
      <c r="AJ17" s="191">
        <v>44.9735449735449</v>
      </c>
      <c r="AK17" s="191">
        <v>41.6666666666666</v>
      </c>
      <c r="AL17" s="322" t="s">
        <v>216</v>
      </c>
    </row>
    <row r="18" spans="1:38" s="17" customFormat="1" ht="33.75" customHeight="1">
      <c r="A18" s="295"/>
      <c r="B18" s="114"/>
      <c r="C18" s="12"/>
      <c r="D18" s="12"/>
      <c r="E18" s="333"/>
      <c r="F18" s="113"/>
      <c r="G18" s="197"/>
      <c r="H18" s="318"/>
      <c r="I18" s="12"/>
      <c r="J18" s="12"/>
      <c r="K18" s="333"/>
      <c r="L18" s="113"/>
      <c r="M18" s="197"/>
      <c r="N18" s="12"/>
      <c r="O18" s="12"/>
      <c r="P18" s="12"/>
      <c r="Q18" s="333"/>
      <c r="R18" s="113"/>
      <c r="S18" s="113"/>
      <c r="T18" s="12"/>
      <c r="U18" s="12"/>
      <c r="V18" s="12"/>
      <c r="W18" s="196"/>
      <c r="X18" s="113"/>
      <c r="Y18" s="197"/>
      <c r="Z18" s="12"/>
      <c r="AA18" s="12"/>
      <c r="AB18" s="12"/>
      <c r="AC18" s="196"/>
      <c r="AD18" s="113"/>
      <c r="AE18" s="197"/>
      <c r="AF18" s="191"/>
      <c r="AG18" s="191"/>
      <c r="AH18" s="191"/>
      <c r="AI18" s="234"/>
      <c r="AJ18" s="191"/>
      <c r="AK18" s="191"/>
      <c r="AL18" s="322"/>
    </row>
    <row r="19" spans="1:38" s="17" customFormat="1" ht="33.75" customHeight="1">
      <c r="A19" s="295" t="s">
        <v>218</v>
      </c>
      <c r="B19" s="114">
        <v>16496</v>
      </c>
      <c r="C19" s="12">
        <v>8402</v>
      </c>
      <c r="D19" s="12">
        <v>8094</v>
      </c>
      <c r="E19" s="333">
        <v>7157</v>
      </c>
      <c r="F19" s="113">
        <v>3370</v>
      </c>
      <c r="G19" s="197">
        <v>3787</v>
      </c>
      <c r="H19" s="318">
        <v>3355</v>
      </c>
      <c r="I19" s="12">
        <v>1447</v>
      </c>
      <c r="J19" s="12">
        <v>1908</v>
      </c>
      <c r="K19" s="333">
        <v>1178</v>
      </c>
      <c r="L19" s="113">
        <v>671</v>
      </c>
      <c r="M19" s="197">
        <v>507</v>
      </c>
      <c r="N19" s="318">
        <v>117</v>
      </c>
      <c r="O19" s="12">
        <v>108</v>
      </c>
      <c r="P19" s="12">
        <v>9</v>
      </c>
      <c r="Q19" s="333">
        <v>4086</v>
      </c>
      <c r="R19" s="113">
        <v>2528</v>
      </c>
      <c r="S19" s="113">
        <v>1558</v>
      </c>
      <c r="T19" s="12">
        <v>114</v>
      </c>
      <c r="U19" s="12">
        <v>40</v>
      </c>
      <c r="V19" s="12">
        <v>74</v>
      </c>
      <c r="W19" s="196">
        <v>473</v>
      </c>
      <c r="X19" s="113">
        <v>232</v>
      </c>
      <c r="Y19" s="197">
        <v>241</v>
      </c>
      <c r="Z19" s="12">
        <v>16</v>
      </c>
      <c r="AA19" s="12">
        <v>6</v>
      </c>
      <c r="AB19" s="12">
        <v>10</v>
      </c>
      <c r="AC19" s="196">
        <v>60</v>
      </c>
      <c r="AD19" s="113">
        <v>5</v>
      </c>
      <c r="AE19" s="197">
        <v>55</v>
      </c>
      <c r="AF19" s="191">
        <v>43.3862754607177</v>
      </c>
      <c r="AG19" s="191">
        <v>40.1094977386336</v>
      </c>
      <c r="AH19" s="191">
        <v>46.7877440079071</v>
      </c>
      <c r="AI19" s="234">
        <v>25.1333656644034</v>
      </c>
      <c r="AJ19" s="191">
        <v>30.1475839085931</v>
      </c>
      <c r="AK19" s="191">
        <v>19.9283419817148</v>
      </c>
      <c r="AL19" s="322" t="s">
        <v>218</v>
      </c>
    </row>
    <row r="20" spans="1:38" s="17" customFormat="1" ht="33.75" customHeight="1">
      <c r="A20" s="295" t="s">
        <v>206</v>
      </c>
      <c r="B20" s="114">
        <v>10368</v>
      </c>
      <c r="C20" s="12">
        <v>4941</v>
      </c>
      <c r="D20" s="12">
        <v>5427</v>
      </c>
      <c r="E20" s="333">
        <v>6012</v>
      </c>
      <c r="F20" s="113">
        <v>2834</v>
      </c>
      <c r="G20" s="197">
        <v>3178</v>
      </c>
      <c r="H20" s="318">
        <v>1922</v>
      </c>
      <c r="I20" s="12">
        <v>739</v>
      </c>
      <c r="J20" s="12">
        <v>1183</v>
      </c>
      <c r="K20" s="333">
        <v>1069</v>
      </c>
      <c r="L20" s="113">
        <v>609</v>
      </c>
      <c r="M20" s="197">
        <v>460</v>
      </c>
      <c r="N20" s="12">
        <v>39</v>
      </c>
      <c r="O20" s="12">
        <v>33</v>
      </c>
      <c r="P20" s="12">
        <v>6</v>
      </c>
      <c r="Q20" s="333">
        <v>963</v>
      </c>
      <c r="R20" s="113">
        <v>555</v>
      </c>
      <c r="S20" s="113">
        <v>408</v>
      </c>
      <c r="T20" s="12">
        <v>45</v>
      </c>
      <c r="U20" s="12">
        <v>15</v>
      </c>
      <c r="V20" s="12">
        <v>30</v>
      </c>
      <c r="W20" s="196">
        <v>308</v>
      </c>
      <c r="X20" s="113">
        <v>151</v>
      </c>
      <c r="Y20" s="197">
        <v>157</v>
      </c>
      <c r="Z20" s="12">
        <v>10</v>
      </c>
      <c r="AA20" s="12">
        <v>5</v>
      </c>
      <c r="AB20" s="12">
        <v>5</v>
      </c>
      <c r="AC20" s="196">
        <v>29</v>
      </c>
      <c r="AD20" s="113">
        <v>4</v>
      </c>
      <c r="AE20" s="197">
        <v>25</v>
      </c>
      <c r="AF20" s="191">
        <v>57.9861111111111</v>
      </c>
      <c r="AG20" s="191">
        <v>57.3568103622748</v>
      </c>
      <c r="AH20" s="191">
        <v>58.5590565690068</v>
      </c>
      <c r="AI20" s="234">
        <v>9.5679012345679</v>
      </c>
      <c r="AJ20" s="191">
        <v>11.3134992916413</v>
      </c>
      <c r="AK20" s="191">
        <v>7.97862539156071</v>
      </c>
      <c r="AL20" s="322" t="s">
        <v>206</v>
      </c>
    </row>
    <row r="21" spans="1:38" s="17" customFormat="1" ht="33.75" customHeight="1">
      <c r="A21" s="295" t="s">
        <v>207</v>
      </c>
      <c r="B21" s="327">
        <v>1122</v>
      </c>
      <c r="C21" s="13">
        <v>590</v>
      </c>
      <c r="D21" s="13">
        <v>532</v>
      </c>
      <c r="E21" s="227">
        <v>139</v>
      </c>
      <c r="F21" s="11">
        <v>59</v>
      </c>
      <c r="G21" s="228">
        <v>80</v>
      </c>
      <c r="H21" s="13">
        <v>296</v>
      </c>
      <c r="I21" s="13">
        <v>143</v>
      </c>
      <c r="J21" s="13">
        <v>153</v>
      </c>
      <c r="K21" s="227">
        <v>21</v>
      </c>
      <c r="L21" s="11">
        <v>7</v>
      </c>
      <c r="M21" s="228">
        <v>14</v>
      </c>
      <c r="N21" s="13">
        <v>4</v>
      </c>
      <c r="O21" s="13">
        <v>4</v>
      </c>
      <c r="P21" s="13">
        <v>0</v>
      </c>
      <c r="Q21" s="227">
        <v>604</v>
      </c>
      <c r="R21" s="11">
        <v>341</v>
      </c>
      <c r="S21" s="11">
        <v>263</v>
      </c>
      <c r="T21" s="13">
        <v>15</v>
      </c>
      <c r="U21" s="13">
        <v>7</v>
      </c>
      <c r="V21" s="13">
        <v>8</v>
      </c>
      <c r="W21" s="227">
        <v>43</v>
      </c>
      <c r="X21" s="11">
        <v>29</v>
      </c>
      <c r="Y21" s="228">
        <v>14</v>
      </c>
      <c r="Z21" s="13">
        <v>0</v>
      </c>
      <c r="AA21" s="13">
        <v>0</v>
      </c>
      <c r="AB21" s="13">
        <v>0</v>
      </c>
      <c r="AC21" s="227">
        <v>10</v>
      </c>
      <c r="AD21" s="11">
        <v>1</v>
      </c>
      <c r="AE21" s="228">
        <v>9</v>
      </c>
      <c r="AF21" s="13">
        <v>12.3885918003565</v>
      </c>
      <c r="AG21" s="13">
        <v>10</v>
      </c>
      <c r="AH21" s="13">
        <v>15.0375939849624</v>
      </c>
      <c r="AI21" s="227">
        <v>54.7237076648841</v>
      </c>
      <c r="AJ21" s="13">
        <v>57.9661016949152</v>
      </c>
      <c r="AK21" s="13">
        <v>51.1278195488721</v>
      </c>
      <c r="AL21" s="322" t="s">
        <v>207</v>
      </c>
    </row>
    <row r="22" spans="1:38" s="63" customFormat="1" ht="33.75" customHeight="1">
      <c r="A22" s="295" t="s">
        <v>208</v>
      </c>
      <c r="B22" s="326">
        <v>2182</v>
      </c>
      <c r="C22" s="90">
        <v>1955</v>
      </c>
      <c r="D22" s="90">
        <v>227</v>
      </c>
      <c r="E22" s="332">
        <v>259</v>
      </c>
      <c r="F22" s="230">
        <v>217</v>
      </c>
      <c r="G22" s="231">
        <v>42</v>
      </c>
      <c r="H22" s="319">
        <v>369</v>
      </c>
      <c r="I22" s="230">
        <v>321</v>
      </c>
      <c r="J22" s="90">
        <v>48</v>
      </c>
      <c r="K22" s="332">
        <v>19</v>
      </c>
      <c r="L22" s="230">
        <v>18</v>
      </c>
      <c r="M22" s="231">
        <v>1</v>
      </c>
      <c r="N22" s="319">
        <v>45</v>
      </c>
      <c r="O22" s="90">
        <v>43</v>
      </c>
      <c r="P22" s="90">
        <v>2</v>
      </c>
      <c r="Q22" s="332">
        <v>1449</v>
      </c>
      <c r="R22" s="230">
        <v>1322</v>
      </c>
      <c r="S22" s="230">
        <v>127</v>
      </c>
      <c r="T22" s="90">
        <v>8</v>
      </c>
      <c r="U22" s="90">
        <v>7</v>
      </c>
      <c r="V22" s="90">
        <v>1</v>
      </c>
      <c r="W22" s="229">
        <v>33</v>
      </c>
      <c r="X22" s="230">
        <v>27</v>
      </c>
      <c r="Y22" s="231">
        <v>6</v>
      </c>
      <c r="Z22" s="90">
        <v>0</v>
      </c>
      <c r="AA22" s="13">
        <v>0</v>
      </c>
      <c r="AB22" s="90">
        <v>0</v>
      </c>
      <c r="AC22" s="229">
        <v>1</v>
      </c>
      <c r="AD22" s="230">
        <v>0</v>
      </c>
      <c r="AE22" s="231">
        <v>1</v>
      </c>
      <c r="AF22" s="192">
        <v>11.8698441796516</v>
      </c>
      <c r="AG22" s="192">
        <v>11.0997442455242</v>
      </c>
      <c r="AH22" s="192">
        <v>18.5022026431718</v>
      </c>
      <c r="AI22" s="235">
        <v>66.4527956003666</v>
      </c>
      <c r="AJ22" s="192">
        <v>67.621483375959</v>
      </c>
      <c r="AK22" s="192">
        <v>56.3876651982378</v>
      </c>
      <c r="AL22" s="322" t="s">
        <v>208</v>
      </c>
    </row>
    <row r="23" spans="1:38" s="17" customFormat="1" ht="33.75" customHeight="1">
      <c r="A23" s="295" t="s">
        <v>209</v>
      </c>
      <c r="B23" s="327">
        <v>1700</v>
      </c>
      <c r="C23" s="13">
        <v>496</v>
      </c>
      <c r="D23" s="13">
        <v>1204</v>
      </c>
      <c r="E23" s="333">
        <v>338</v>
      </c>
      <c r="F23" s="11">
        <v>137</v>
      </c>
      <c r="G23" s="228">
        <v>201</v>
      </c>
      <c r="H23" s="318">
        <v>532</v>
      </c>
      <c r="I23" s="13">
        <v>153</v>
      </c>
      <c r="J23" s="13">
        <v>379</v>
      </c>
      <c r="K23" s="333">
        <v>14</v>
      </c>
      <c r="L23" s="11">
        <v>0</v>
      </c>
      <c r="M23" s="228">
        <v>14</v>
      </c>
      <c r="N23" s="318">
        <v>12</v>
      </c>
      <c r="O23" s="13">
        <v>12</v>
      </c>
      <c r="P23" s="13">
        <v>0</v>
      </c>
      <c r="Q23" s="333">
        <v>717</v>
      </c>
      <c r="R23" s="11">
        <v>176</v>
      </c>
      <c r="S23" s="11">
        <v>541</v>
      </c>
      <c r="T23" s="13">
        <v>33</v>
      </c>
      <c r="U23" s="13">
        <v>7</v>
      </c>
      <c r="V23" s="13">
        <v>26</v>
      </c>
      <c r="W23" s="227">
        <v>48</v>
      </c>
      <c r="X23" s="11">
        <v>10</v>
      </c>
      <c r="Y23" s="228">
        <v>38</v>
      </c>
      <c r="Z23" s="13">
        <v>6</v>
      </c>
      <c r="AA23" s="13">
        <v>1</v>
      </c>
      <c r="AB23" s="13">
        <v>5</v>
      </c>
      <c r="AC23" s="227">
        <v>10</v>
      </c>
      <c r="AD23" s="11">
        <v>0</v>
      </c>
      <c r="AE23" s="228">
        <v>10</v>
      </c>
      <c r="AF23" s="193">
        <v>19.8823529411764</v>
      </c>
      <c r="AG23" s="193">
        <v>27.6209677419354</v>
      </c>
      <c r="AH23" s="193">
        <v>16.6943521594684</v>
      </c>
      <c r="AI23" s="236">
        <v>42.7647058823529</v>
      </c>
      <c r="AJ23" s="193">
        <v>35.4838709677419</v>
      </c>
      <c r="AK23" s="193">
        <v>45.7641196013289</v>
      </c>
      <c r="AL23" s="322" t="s">
        <v>209</v>
      </c>
    </row>
    <row r="24" spans="1:38" s="17" customFormat="1" ht="33.75" customHeight="1">
      <c r="A24" s="295" t="s">
        <v>210</v>
      </c>
      <c r="B24" s="114">
        <v>30</v>
      </c>
      <c r="C24" s="12">
        <v>25</v>
      </c>
      <c r="D24" s="12">
        <v>5</v>
      </c>
      <c r="E24" s="333">
        <v>1</v>
      </c>
      <c r="F24" s="113">
        <v>0</v>
      </c>
      <c r="G24" s="197">
        <v>1</v>
      </c>
      <c r="H24" s="318">
        <v>0</v>
      </c>
      <c r="I24" s="12">
        <v>0</v>
      </c>
      <c r="J24" s="12">
        <v>0</v>
      </c>
      <c r="K24" s="333">
        <v>3</v>
      </c>
      <c r="L24" s="113">
        <v>2</v>
      </c>
      <c r="M24" s="197">
        <v>1</v>
      </c>
      <c r="N24" s="318">
        <v>3</v>
      </c>
      <c r="O24" s="12">
        <v>3</v>
      </c>
      <c r="P24" s="12">
        <v>0</v>
      </c>
      <c r="Q24" s="333">
        <v>22</v>
      </c>
      <c r="R24" s="113">
        <v>19</v>
      </c>
      <c r="S24" s="113">
        <v>3</v>
      </c>
      <c r="T24" s="12">
        <v>0</v>
      </c>
      <c r="U24" s="12">
        <v>0</v>
      </c>
      <c r="V24" s="12">
        <v>0</v>
      </c>
      <c r="W24" s="196">
        <v>1</v>
      </c>
      <c r="X24" s="113">
        <v>1</v>
      </c>
      <c r="Y24" s="197">
        <v>0</v>
      </c>
      <c r="Z24" s="12">
        <v>0</v>
      </c>
      <c r="AA24" s="12">
        <v>0</v>
      </c>
      <c r="AB24" s="12">
        <v>0</v>
      </c>
      <c r="AC24" s="196">
        <v>1</v>
      </c>
      <c r="AD24" s="113">
        <v>0</v>
      </c>
      <c r="AE24" s="197">
        <v>1</v>
      </c>
      <c r="AF24" s="191">
        <v>3.33333333333333</v>
      </c>
      <c r="AG24" s="191">
        <v>0</v>
      </c>
      <c r="AH24" s="191">
        <v>20</v>
      </c>
      <c r="AI24" s="234">
        <v>76.6666666666666</v>
      </c>
      <c r="AJ24" s="191">
        <v>76</v>
      </c>
      <c r="AK24" s="191">
        <v>80</v>
      </c>
      <c r="AL24" s="322" t="s">
        <v>210</v>
      </c>
    </row>
    <row r="25" spans="1:38" s="17" customFormat="1" ht="33.75" customHeight="1">
      <c r="A25" s="295" t="s">
        <v>211</v>
      </c>
      <c r="B25" s="114">
        <v>235</v>
      </c>
      <c r="C25" s="12">
        <v>24</v>
      </c>
      <c r="D25" s="12">
        <v>211</v>
      </c>
      <c r="E25" s="333">
        <v>39</v>
      </c>
      <c r="F25" s="113">
        <v>2</v>
      </c>
      <c r="G25" s="197">
        <v>37</v>
      </c>
      <c r="H25" s="318">
        <v>64</v>
      </c>
      <c r="I25" s="12">
        <v>7</v>
      </c>
      <c r="J25" s="12">
        <v>57</v>
      </c>
      <c r="K25" s="333">
        <v>1</v>
      </c>
      <c r="L25" s="113">
        <v>0</v>
      </c>
      <c r="M25" s="197">
        <v>1</v>
      </c>
      <c r="N25" s="318">
        <v>1</v>
      </c>
      <c r="O25" s="12">
        <v>0</v>
      </c>
      <c r="P25" s="12">
        <v>1</v>
      </c>
      <c r="Q25" s="333">
        <v>113</v>
      </c>
      <c r="R25" s="113">
        <v>14</v>
      </c>
      <c r="S25" s="113">
        <v>99</v>
      </c>
      <c r="T25" s="12">
        <v>6</v>
      </c>
      <c r="U25" s="12">
        <v>1</v>
      </c>
      <c r="V25" s="12">
        <v>5</v>
      </c>
      <c r="W25" s="196">
        <v>11</v>
      </c>
      <c r="X25" s="113">
        <v>0</v>
      </c>
      <c r="Y25" s="197">
        <v>11</v>
      </c>
      <c r="Z25" s="12">
        <v>0</v>
      </c>
      <c r="AA25" s="12">
        <v>0</v>
      </c>
      <c r="AB25" s="12">
        <v>0</v>
      </c>
      <c r="AC25" s="196">
        <v>4</v>
      </c>
      <c r="AD25" s="113">
        <v>0</v>
      </c>
      <c r="AE25" s="197">
        <v>4</v>
      </c>
      <c r="AF25" s="191">
        <v>16.595744680851</v>
      </c>
      <c r="AG25" s="191">
        <v>8.33333333333333</v>
      </c>
      <c r="AH25" s="191">
        <v>17.5355450236966</v>
      </c>
      <c r="AI25" s="234">
        <v>49.7872340425532</v>
      </c>
      <c r="AJ25" s="191">
        <v>58.3333333333333</v>
      </c>
      <c r="AK25" s="191">
        <v>48.8151658767772</v>
      </c>
      <c r="AL25" s="322" t="s">
        <v>211</v>
      </c>
    </row>
    <row r="26" spans="1:38" s="17" customFormat="1" ht="33.75" customHeight="1">
      <c r="A26" s="295" t="s">
        <v>212</v>
      </c>
      <c r="B26" s="114">
        <v>178</v>
      </c>
      <c r="C26" s="12">
        <v>5</v>
      </c>
      <c r="D26" s="12">
        <v>173</v>
      </c>
      <c r="E26" s="333">
        <v>163</v>
      </c>
      <c r="F26" s="113">
        <v>3</v>
      </c>
      <c r="G26" s="197">
        <v>160</v>
      </c>
      <c r="H26" s="318">
        <v>2</v>
      </c>
      <c r="I26" s="12">
        <v>0</v>
      </c>
      <c r="J26" s="12">
        <v>2</v>
      </c>
      <c r="K26" s="333">
        <v>0</v>
      </c>
      <c r="L26" s="113">
        <v>0</v>
      </c>
      <c r="M26" s="197">
        <v>0</v>
      </c>
      <c r="N26" s="318">
        <v>0</v>
      </c>
      <c r="O26" s="12">
        <v>0</v>
      </c>
      <c r="P26" s="12">
        <v>0</v>
      </c>
      <c r="Q26" s="333">
        <v>4</v>
      </c>
      <c r="R26" s="113">
        <v>1</v>
      </c>
      <c r="S26" s="113">
        <v>3</v>
      </c>
      <c r="T26" s="12">
        <v>2</v>
      </c>
      <c r="U26" s="12">
        <v>0</v>
      </c>
      <c r="V26" s="12">
        <v>2</v>
      </c>
      <c r="W26" s="196">
        <v>7</v>
      </c>
      <c r="X26" s="113">
        <v>1</v>
      </c>
      <c r="Y26" s="197">
        <v>6</v>
      </c>
      <c r="Z26" s="12">
        <v>0</v>
      </c>
      <c r="AA26" s="12">
        <v>0</v>
      </c>
      <c r="AB26" s="12">
        <v>0</v>
      </c>
      <c r="AC26" s="196">
        <v>0</v>
      </c>
      <c r="AD26" s="113">
        <v>0</v>
      </c>
      <c r="AE26" s="197">
        <v>0</v>
      </c>
      <c r="AF26" s="191">
        <v>91.5730337078651</v>
      </c>
      <c r="AG26" s="191">
        <v>60</v>
      </c>
      <c r="AH26" s="191">
        <v>92.4855491329479</v>
      </c>
      <c r="AI26" s="234">
        <v>2.24719101123595</v>
      </c>
      <c r="AJ26" s="191">
        <v>20</v>
      </c>
      <c r="AK26" s="191">
        <v>1.73410404624277</v>
      </c>
      <c r="AL26" s="322" t="s">
        <v>212</v>
      </c>
    </row>
    <row r="27" spans="1:38" s="17" customFormat="1" ht="33.75" customHeight="1">
      <c r="A27" s="295" t="s">
        <v>213</v>
      </c>
      <c r="B27" s="114">
        <v>0</v>
      </c>
      <c r="C27" s="12">
        <v>0</v>
      </c>
      <c r="D27" s="12">
        <v>0</v>
      </c>
      <c r="E27" s="333">
        <v>0</v>
      </c>
      <c r="F27" s="113">
        <v>0</v>
      </c>
      <c r="G27" s="197">
        <v>0</v>
      </c>
      <c r="H27" s="318">
        <v>0</v>
      </c>
      <c r="I27" s="12">
        <v>0</v>
      </c>
      <c r="J27" s="12">
        <v>0</v>
      </c>
      <c r="K27" s="333">
        <v>0</v>
      </c>
      <c r="L27" s="113">
        <v>0</v>
      </c>
      <c r="M27" s="197">
        <v>0</v>
      </c>
      <c r="N27" s="318">
        <v>0</v>
      </c>
      <c r="O27" s="12">
        <v>0</v>
      </c>
      <c r="P27" s="12">
        <v>0</v>
      </c>
      <c r="Q27" s="333">
        <v>0</v>
      </c>
      <c r="R27" s="113">
        <v>0</v>
      </c>
      <c r="S27" s="113">
        <v>0</v>
      </c>
      <c r="T27" s="12">
        <v>0</v>
      </c>
      <c r="U27" s="12">
        <v>0</v>
      </c>
      <c r="V27" s="12">
        <v>0</v>
      </c>
      <c r="W27" s="196">
        <v>0</v>
      </c>
      <c r="X27" s="113">
        <v>0</v>
      </c>
      <c r="Y27" s="197">
        <v>0</v>
      </c>
      <c r="Z27" s="12">
        <v>0</v>
      </c>
      <c r="AA27" s="12">
        <v>0</v>
      </c>
      <c r="AB27" s="12">
        <v>0</v>
      </c>
      <c r="AC27" s="196">
        <v>0</v>
      </c>
      <c r="AD27" s="113">
        <v>0</v>
      </c>
      <c r="AE27" s="197">
        <v>0</v>
      </c>
      <c r="AF27" s="191">
        <v>0</v>
      </c>
      <c r="AG27" s="191">
        <v>0</v>
      </c>
      <c r="AH27" s="191">
        <v>0</v>
      </c>
      <c r="AI27" s="234">
        <v>0</v>
      </c>
      <c r="AJ27" s="191">
        <v>0</v>
      </c>
      <c r="AK27" s="191">
        <v>0</v>
      </c>
      <c r="AL27" s="322" t="s">
        <v>213</v>
      </c>
    </row>
    <row r="28" spans="1:38" s="17" customFormat="1" ht="33.75" customHeight="1">
      <c r="A28" s="295" t="s">
        <v>214</v>
      </c>
      <c r="B28" s="114">
        <v>127</v>
      </c>
      <c r="C28" s="12">
        <v>26</v>
      </c>
      <c r="D28" s="12">
        <v>101</v>
      </c>
      <c r="E28" s="333">
        <v>11</v>
      </c>
      <c r="F28" s="113">
        <v>5</v>
      </c>
      <c r="G28" s="197">
        <v>6</v>
      </c>
      <c r="H28" s="318">
        <v>34</v>
      </c>
      <c r="I28" s="12">
        <v>9</v>
      </c>
      <c r="J28" s="12">
        <v>25</v>
      </c>
      <c r="K28" s="333">
        <v>6</v>
      </c>
      <c r="L28" s="113">
        <v>0</v>
      </c>
      <c r="M28" s="197">
        <v>6</v>
      </c>
      <c r="N28" s="12">
        <v>1</v>
      </c>
      <c r="O28" s="12">
        <v>1</v>
      </c>
      <c r="P28" s="12">
        <v>0</v>
      </c>
      <c r="Q28" s="333">
        <v>71</v>
      </c>
      <c r="R28" s="113">
        <v>11</v>
      </c>
      <c r="S28" s="113">
        <v>60</v>
      </c>
      <c r="T28" s="12">
        <v>1</v>
      </c>
      <c r="U28" s="12">
        <v>0</v>
      </c>
      <c r="V28" s="12">
        <v>1</v>
      </c>
      <c r="W28" s="196">
        <v>3</v>
      </c>
      <c r="X28" s="113">
        <v>0</v>
      </c>
      <c r="Y28" s="197">
        <v>3</v>
      </c>
      <c r="Z28" s="12">
        <v>0</v>
      </c>
      <c r="AA28" s="12">
        <v>0</v>
      </c>
      <c r="AB28" s="12">
        <v>0</v>
      </c>
      <c r="AC28" s="196">
        <v>5</v>
      </c>
      <c r="AD28" s="113">
        <v>0</v>
      </c>
      <c r="AE28" s="197">
        <v>5</v>
      </c>
      <c r="AF28" s="191">
        <v>8.66141732283464</v>
      </c>
      <c r="AG28" s="191">
        <v>19.2307692307692</v>
      </c>
      <c r="AH28" s="191">
        <v>5.94059405940594</v>
      </c>
      <c r="AI28" s="234">
        <v>59.8425196850393</v>
      </c>
      <c r="AJ28" s="191">
        <v>42.3076923076923</v>
      </c>
      <c r="AK28" s="191">
        <v>64.3564356435643</v>
      </c>
      <c r="AL28" s="322" t="s">
        <v>214</v>
      </c>
    </row>
    <row r="29" spans="1:38" s="17" customFormat="1" ht="33.75" customHeight="1">
      <c r="A29" s="295" t="s">
        <v>215</v>
      </c>
      <c r="B29" s="114">
        <v>245</v>
      </c>
      <c r="C29" s="12">
        <v>151</v>
      </c>
      <c r="D29" s="12">
        <v>94</v>
      </c>
      <c r="E29" s="333">
        <v>163</v>
      </c>
      <c r="F29" s="113">
        <v>94</v>
      </c>
      <c r="G29" s="197">
        <v>69</v>
      </c>
      <c r="H29" s="318">
        <v>16</v>
      </c>
      <c r="I29" s="12">
        <v>7</v>
      </c>
      <c r="J29" s="12">
        <v>9</v>
      </c>
      <c r="K29" s="196">
        <v>41</v>
      </c>
      <c r="L29" s="113">
        <v>33</v>
      </c>
      <c r="M29" s="197">
        <v>8</v>
      </c>
      <c r="N29" s="12">
        <v>0</v>
      </c>
      <c r="O29" s="12">
        <v>0</v>
      </c>
      <c r="P29" s="12">
        <v>0</v>
      </c>
      <c r="Q29" s="333">
        <v>8</v>
      </c>
      <c r="R29" s="113">
        <v>4</v>
      </c>
      <c r="S29" s="113">
        <v>4</v>
      </c>
      <c r="T29" s="12">
        <v>0</v>
      </c>
      <c r="U29" s="12">
        <v>0</v>
      </c>
      <c r="V29" s="12">
        <v>0</v>
      </c>
      <c r="W29" s="196">
        <v>17</v>
      </c>
      <c r="X29" s="113">
        <v>13</v>
      </c>
      <c r="Y29" s="197">
        <v>4</v>
      </c>
      <c r="Z29" s="12">
        <v>0</v>
      </c>
      <c r="AA29" s="12">
        <v>0</v>
      </c>
      <c r="AB29" s="12">
        <v>0</v>
      </c>
      <c r="AC29" s="196">
        <v>0</v>
      </c>
      <c r="AD29" s="113">
        <v>0</v>
      </c>
      <c r="AE29" s="197">
        <v>0</v>
      </c>
      <c r="AF29" s="191">
        <v>66.5306122448979</v>
      </c>
      <c r="AG29" s="191">
        <v>62.251655629139</v>
      </c>
      <c r="AH29" s="191">
        <v>73.4042553191489</v>
      </c>
      <c r="AI29" s="234">
        <v>3.26530612244898</v>
      </c>
      <c r="AJ29" s="191">
        <v>2.64900662251655</v>
      </c>
      <c r="AK29" s="191">
        <v>4.25531914893617</v>
      </c>
      <c r="AL29" s="322" t="s">
        <v>215</v>
      </c>
    </row>
    <row r="30" spans="1:38" s="17" customFormat="1" ht="33.75" customHeight="1">
      <c r="A30" s="295" t="s">
        <v>216</v>
      </c>
      <c r="B30" s="114">
        <v>309</v>
      </c>
      <c r="C30" s="12">
        <v>189</v>
      </c>
      <c r="D30" s="12">
        <v>120</v>
      </c>
      <c r="E30" s="196">
        <v>32</v>
      </c>
      <c r="F30" s="113">
        <v>19</v>
      </c>
      <c r="G30" s="197">
        <v>13</v>
      </c>
      <c r="H30" s="12">
        <v>120</v>
      </c>
      <c r="I30" s="12">
        <v>68</v>
      </c>
      <c r="J30" s="12">
        <v>52</v>
      </c>
      <c r="K30" s="196">
        <v>4</v>
      </c>
      <c r="L30" s="113">
        <v>2</v>
      </c>
      <c r="M30" s="197">
        <v>2</v>
      </c>
      <c r="N30" s="12">
        <v>12</v>
      </c>
      <c r="O30" s="12">
        <v>12</v>
      </c>
      <c r="P30" s="12">
        <v>0</v>
      </c>
      <c r="Q30" s="196">
        <v>135</v>
      </c>
      <c r="R30" s="113">
        <v>85</v>
      </c>
      <c r="S30" s="113">
        <v>50</v>
      </c>
      <c r="T30" s="12">
        <v>4</v>
      </c>
      <c r="U30" s="12">
        <v>3</v>
      </c>
      <c r="V30" s="12">
        <v>1</v>
      </c>
      <c r="W30" s="196">
        <v>2</v>
      </c>
      <c r="X30" s="113">
        <v>0</v>
      </c>
      <c r="Y30" s="197">
        <v>2</v>
      </c>
      <c r="Z30" s="12">
        <v>0</v>
      </c>
      <c r="AA30" s="12">
        <v>0</v>
      </c>
      <c r="AB30" s="12">
        <v>0</v>
      </c>
      <c r="AC30" s="196">
        <v>0</v>
      </c>
      <c r="AD30" s="113">
        <v>0</v>
      </c>
      <c r="AE30" s="197">
        <v>0</v>
      </c>
      <c r="AF30" s="191">
        <v>10.3559870550161</v>
      </c>
      <c r="AG30" s="191">
        <v>10.05291005291</v>
      </c>
      <c r="AH30" s="191">
        <v>10.8333333333333</v>
      </c>
      <c r="AI30" s="234">
        <v>43.6893203883495</v>
      </c>
      <c r="AJ30" s="191">
        <v>44.9735449735449</v>
      </c>
      <c r="AK30" s="191">
        <v>41.6666666666666</v>
      </c>
      <c r="AL30" s="322" t="s">
        <v>216</v>
      </c>
    </row>
    <row r="31" spans="1:38" s="17" customFormat="1" ht="33.75" customHeight="1">
      <c r="A31" s="295"/>
      <c r="B31" s="114"/>
      <c r="C31" s="12"/>
      <c r="D31" s="12"/>
      <c r="E31" s="196"/>
      <c r="F31" s="113"/>
      <c r="G31" s="197"/>
      <c r="H31" s="12"/>
      <c r="I31" s="12"/>
      <c r="J31" s="12"/>
      <c r="K31" s="196"/>
      <c r="L31" s="113"/>
      <c r="M31" s="197"/>
      <c r="N31" s="12"/>
      <c r="O31" s="12"/>
      <c r="P31" s="12"/>
      <c r="Q31" s="196"/>
      <c r="R31" s="113"/>
      <c r="S31" s="113"/>
      <c r="T31" s="12"/>
      <c r="U31" s="12"/>
      <c r="V31" s="12"/>
      <c r="W31" s="196"/>
      <c r="X31" s="113"/>
      <c r="Y31" s="197"/>
      <c r="Z31" s="12"/>
      <c r="AA31" s="12"/>
      <c r="AB31" s="12"/>
      <c r="AC31" s="196"/>
      <c r="AD31" s="113"/>
      <c r="AE31" s="197"/>
      <c r="AF31" s="191"/>
      <c r="AG31" s="191"/>
      <c r="AH31" s="191"/>
      <c r="AI31" s="234"/>
      <c r="AJ31" s="191"/>
      <c r="AK31" s="191"/>
      <c r="AL31" s="322"/>
    </row>
    <row r="32" spans="1:38" s="17" customFormat="1" ht="33.75" customHeight="1">
      <c r="A32" s="295" t="s">
        <v>219</v>
      </c>
      <c r="B32" s="114">
        <v>139</v>
      </c>
      <c r="C32" s="12">
        <v>85</v>
      </c>
      <c r="D32" s="12">
        <v>54</v>
      </c>
      <c r="E32" s="333">
        <v>13</v>
      </c>
      <c r="F32" s="113">
        <v>9</v>
      </c>
      <c r="G32" s="197">
        <v>4</v>
      </c>
      <c r="H32" s="318">
        <v>7</v>
      </c>
      <c r="I32" s="12">
        <v>2</v>
      </c>
      <c r="J32" s="12">
        <v>5</v>
      </c>
      <c r="K32" s="333">
        <v>15</v>
      </c>
      <c r="L32" s="113">
        <v>12</v>
      </c>
      <c r="M32" s="197">
        <v>3</v>
      </c>
      <c r="N32" s="12">
        <v>4</v>
      </c>
      <c r="O32" s="12">
        <v>3</v>
      </c>
      <c r="P32" s="12">
        <v>1</v>
      </c>
      <c r="Q32" s="333">
        <v>54</v>
      </c>
      <c r="R32" s="113">
        <v>39</v>
      </c>
      <c r="S32" s="113">
        <v>15</v>
      </c>
      <c r="T32" s="12">
        <v>33</v>
      </c>
      <c r="U32" s="12">
        <v>14</v>
      </c>
      <c r="V32" s="12">
        <v>19</v>
      </c>
      <c r="W32" s="196">
        <v>13</v>
      </c>
      <c r="X32" s="113">
        <v>6</v>
      </c>
      <c r="Y32" s="197">
        <v>7</v>
      </c>
      <c r="Z32" s="12">
        <v>0</v>
      </c>
      <c r="AA32" s="12">
        <v>0</v>
      </c>
      <c r="AB32" s="12">
        <v>0</v>
      </c>
      <c r="AC32" s="196">
        <v>1</v>
      </c>
      <c r="AD32" s="113">
        <v>1</v>
      </c>
      <c r="AE32" s="197">
        <v>0</v>
      </c>
      <c r="AF32" s="191">
        <v>9.35251798561151</v>
      </c>
      <c r="AG32" s="191">
        <v>10.5882352941176</v>
      </c>
      <c r="AH32" s="191">
        <v>7.4074074074074</v>
      </c>
      <c r="AI32" s="234">
        <v>39.568345323741</v>
      </c>
      <c r="AJ32" s="191">
        <v>47.0588235294117</v>
      </c>
      <c r="AK32" s="191">
        <v>27.7777777777777</v>
      </c>
      <c r="AL32" s="322" t="s">
        <v>219</v>
      </c>
    </row>
    <row r="33" spans="1:38" s="17" customFormat="1" ht="33.75" customHeight="1">
      <c r="A33" s="295" t="s">
        <v>206</v>
      </c>
      <c r="B33" s="114">
        <v>75</v>
      </c>
      <c r="C33" s="12">
        <v>36</v>
      </c>
      <c r="D33" s="12">
        <v>39</v>
      </c>
      <c r="E33" s="333">
        <v>5</v>
      </c>
      <c r="F33" s="113">
        <v>2</v>
      </c>
      <c r="G33" s="197">
        <v>3</v>
      </c>
      <c r="H33" s="318">
        <v>5</v>
      </c>
      <c r="I33" s="12">
        <v>2</v>
      </c>
      <c r="J33" s="12">
        <v>3</v>
      </c>
      <c r="K33" s="333">
        <v>3</v>
      </c>
      <c r="L33" s="113">
        <v>2</v>
      </c>
      <c r="M33" s="197">
        <v>1</v>
      </c>
      <c r="N33" s="318">
        <v>4</v>
      </c>
      <c r="O33" s="12">
        <v>3</v>
      </c>
      <c r="P33" s="12">
        <v>1</v>
      </c>
      <c r="Q33" s="333">
        <v>27</v>
      </c>
      <c r="R33" s="113">
        <v>14</v>
      </c>
      <c r="S33" s="113">
        <v>13</v>
      </c>
      <c r="T33" s="12">
        <v>22</v>
      </c>
      <c r="U33" s="12">
        <v>11</v>
      </c>
      <c r="V33" s="12">
        <v>11</v>
      </c>
      <c r="W33" s="196">
        <v>9</v>
      </c>
      <c r="X33" s="113">
        <v>2</v>
      </c>
      <c r="Y33" s="197">
        <v>7</v>
      </c>
      <c r="Z33" s="12">
        <v>0</v>
      </c>
      <c r="AA33" s="12">
        <v>0</v>
      </c>
      <c r="AB33" s="12">
        <v>0</v>
      </c>
      <c r="AC33" s="196">
        <v>0</v>
      </c>
      <c r="AD33" s="113">
        <v>0</v>
      </c>
      <c r="AE33" s="197">
        <v>0</v>
      </c>
      <c r="AF33" s="191">
        <v>6.66666666666666</v>
      </c>
      <c r="AG33" s="191">
        <v>5.55555555555555</v>
      </c>
      <c r="AH33" s="191">
        <v>7.69230769230769</v>
      </c>
      <c r="AI33" s="234">
        <v>36</v>
      </c>
      <c r="AJ33" s="191">
        <v>38.8888888888888</v>
      </c>
      <c r="AK33" s="191">
        <v>33.3333333333333</v>
      </c>
      <c r="AL33" s="322" t="s">
        <v>206</v>
      </c>
    </row>
    <row r="34" spans="1:38" s="17" customFormat="1" ht="33.75" customHeight="1">
      <c r="A34" s="295" t="s">
        <v>207</v>
      </c>
      <c r="B34" s="114">
        <v>0</v>
      </c>
      <c r="C34" s="12">
        <v>0</v>
      </c>
      <c r="D34" s="12">
        <v>0</v>
      </c>
      <c r="E34" s="333">
        <v>0</v>
      </c>
      <c r="F34" s="113">
        <v>0</v>
      </c>
      <c r="G34" s="197">
        <v>0</v>
      </c>
      <c r="H34" s="318">
        <v>0</v>
      </c>
      <c r="I34" s="12">
        <v>0</v>
      </c>
      <c r="J34" s="12">
        <v>0</v>
      </c>
      <c r="K34" s="333">
        <v>0</v>
      </c>
      <c r="L34" s="113">
        <v>0</v>
      </c>
      <c r="M34" s="197">
        <v>0</v>
      </c>
      <c r="N34" s="12">
        <v>0</v>
      </c>
      <c r="O34" s="12">
        <v>0</v>
      </c>
      <c r="P34" s="12">
        <v>0</v>
      </c>
      <c r="Q34" s="333">
        <v>0</v>
      </c>
      <c r="R34" s="113">
        <v>0</v>
      </c>
      <c r="S34" s="113">
        <v>0</v>
      </c>
      <c r="T34" s="12">
        <v>0</v>
      </c>
      <c r="U34" s="12">
        <v>0</v>
      </c>
      <c r="V34" s="12">
        <v>0</v>
      </c>
      <c r="W34" s="196">
        <v>0</v>
      </c>
      <c r="X34" s="113">
        <v>0</v>
      </c>
      <c r="Y34" s="197">
        <v>0</v>
      </c>
      <c r="Z34" s="12">
        <v>0</v>
      </c>
      <c r="AA34" s="12">
        <v>0</v>
      </c>
      <c r="AB34" s="12">
        <v>0</v>
      </c>
      <c r="AC34" s="196">
        <v>0</v>
      </c>
      <c r="AD34" s="113">
        <v>0</v>
      </c>
      <c r="AE34" s="197">
        <v>0</v>
      </c>
      <c r="AF34" s="191">
        <v>0</v>
      </c>
      <c r="AG34" s="191">
        <v>0</v>
      </c>
      <c r="AH34" s="191">
        <v>0</v>
      </c>
      <c r="AI34" s="234">
        <v>0</v>
      </c>
      <c r="AJ34" s="191">
        <v>0</v>
      </c>
      <c r="AK34" s="191">
        <v>0</v>
      </c>
      <c r="AL34" s="322" t="s">
        <v>207</v>
      </c>
    </row>
    <row r="35" spans="1:38" s="17" customFormat="1" ht="33.75" customHeight="1">
      <c r="A35" s="295" t="s">
        <v>208</v>
      </c>
      <c r="B35" s="327">
        <v>38</v>
      </c>
      <c r="C35" s="13">
        <v>38</v>
      </c>
      <c r="D35" s="13">
        <v>0</v>
      </c>
      <c r="E35" s="227">
        <v>4</v>
      </c>
      <c r="F35" s="11">
        <v>4</v>
      </c>
      <c r="G35" s="228">
        <v>0</v>
      </c>
      <c r="H35" s="13">
        <v>0</v>
      </c>
      <c r="I35" s="13">
        <v>0</v>
      </c>
      <c r="J35" s="13">
        <v>0</v>
      </c>
      <c r="K35" s="227">
        <v>8</v>
      </c>
      <c r="L35" s="11">
        <v>8</v>
      </c>
      <c r="M35" s="228">
        <v>0</v>
      </c>
      <c r="N35" s="13">
        <v>0</v>
      </c>
      <c r="O35" s="13">
        <v>0</v>
      </c>
      <c r="P35" s="13">
        <v>0</v>
      </c>
      <c r="Q35" s="227">
        <v>22</v>
      </c>
      <c r="R35" s="11">
        <v>22</v>
      </c>
      <c r="S35" s="11">
        <v>0</v>
      </c>
      <c r="T35" s="13">
        <v>1</v>
      </c>
      <c r="U35" s="13">
        <v>1</v>
      </c>
      <c r="V35" s="13">
        <v>0</v>
      </c>
      <c r="W35" s="227">
        <v>3</v>
      </c>
      <c r="X35" s="11">
        <v>3</v>
      </c>
      <c r="Y35" s="228">
        <v>0</v>
      </c>
      <c r="Z35" s="13">
        <v>0</v>
      </c>
      <c r="AA35" s="13">
        <v>0</v>
      </c>
      <c r="AB35" s="13">
        <v>0</v>
      </c>
      <c r="AC35" s="227">
        <v>1</v>
      </c>
      <c r="AD35" s="11">
        <v>1</v>
      </c>
      <c r="AE35" s="228">
        <v>0</v>
      </c>
      <c r="AF35" s="13">
        <v>10.5263157894736</v>
      </c>
      <c r="AG35" s="13">
        <v>10.5263157894736</v>
      </c>
      <c r="AH35" s="13">
        <v>0</v>
      </c>
      <c r="AI35" s="227">
        <v>60.5263157894736</v>
      </c>
      <c r="AJ35" s="13">
        <v>60.5263157894736</v>
      </c>
      <c r="AK35" s="13">
        <v>0</v>
      </c>
      <c r="AL35" s="322" t="s">
        <v>208</v>
      </c>
    </row>
    <row r="36" spans="1:38" s="63" customFormat="1" ht="33.75" customHeight="1">
      <c r="A36" s="295" t="s">
        <v>209</v>
      </c>
      <c r="B36" s="326">
        <v>26</v>
      </c>
      <c r="C36" s="112">
        <v>11</v>
      </c>
      <c r="D36" s="112">
        <v>15</v>
      </c>
      <c r="E36" s="332">
        <v>4</v>
      </c>
      <c r="F36" s="125">
        <v>3</v>
      </c>
      <c r="G36" s="199">
        <v>1</v>
      </c>
      <c r="H36" s="319">
        <v>2</v>
      </c>
      <c r="I36" s="112">
        <v>0</v>
      </c>
      <c r="J36" s="112">
        <v>2</v>
      </c>
      <c r="K36" s="332">
        <v>4</v>
      </c>
      <c r="L36" s="125">
        <v>2</v>
      </c>
      <c r="M36" s="199">
        <v>2</v>
      </c>
      <c r="N36" s="319">
        <v>0</v>
      </c>
      <c r="O36" s="112">
        <v>0</v>
      </c>
      <c r="P36" s="112">
        <v>0</v>
      </c>
      <c r="Q36" s="332">
        <v>5</v>
      </c>
      <c r="R36" s="125">
        <v>3</v>
      </c>
      <c r="S36" s="125">
        <v>2</v>
      </c>
      <c r="T36" s="112">
        <v>10</v>
      </c>
      <c r="U36" s="112">
        <v>2</v>
      </c>
      <c r="V36" s="112">
        <v>8</v>
      </c>
      <c r="W36" s="198">
        <v>1</v>
      </c>
      <c r="X36" s="125">
        <v>1</v>
      </c>
      <c r="Y36" s="199">
        <v>0</v>
      </c>
      <c r="Z36" s="112">
        <v>0</v>
      </c>
      <c r="AA36" s="112">
        <v>0</v>
      </c>
      <c r="AB36" s="112">
        <v>0</v>
      </c>
      <c r="AC36" s="198">
        <v>0</v>
      </c>
      <c r="AD36" s="125">
        <v>0</v>
      </c>
      <c r="AE36" s="199">
        <v>0</v>
      </c>
      <c r="AF36" s="194">
        <v>15.3846153846153</v>
      </c>
      <c r="AG36" s="194">
        <v>27.2727272727272</v>
      </c>
      <c r="AH36" s="194">
        <v>6.66666666666666</v>
      </c>
      <c r="AI36" s="237">
        <v>19.2307692307692</v>
      </c>
      <c r="AJ36" s="194">
        <v>27.2727272727272</v>
      </c>
      <c r="AK36" s="194">
        <v>13.3333333333333</v>
      </c>
      <c r="AL36" s="322" t="s">
        <v>209</v>
      </c>
    </row>
    <row r="37" spans="1:38" s="17" customFormat="1" ht="33.75" customHeight="1">
      <c r="A37" s="295" t="s">
        <v>210</v>
      </c>
      <c r="B37" s="327">
        <v>0</v>
      </c>
      <c r="C37" s="13">
        <v>0</v>
      </c>
      <c r="D37" s="13">
        <v>0</v>
      </c>
      <c r="E37" s="333">
        <v>0</v>
      </c>
      <c r="F37" s="11">
        <v>0</v>
      </c>
      <c r="G37" s="228">
        <v>0</v>
      </c>
      <c r="H37" s="318">
        <v>0</v>
      </c>
      <c r="I37" s="13">
        <v>0</v>
      </c>
      <c r="J37" s="13">
        <v>0</v>
      </c>
      <c r="K37" s="333">
        <v>0</v>
      </c>
      <c r="L37" s="11">
        <v>0</v>
      </c>
      <c r="M37" s="228">
        <v>0</v>
      </c>
      <c r="N37" s="318">
        <v>0</v>
      </c>
      <c r="O37" s="13">
        <v>0</v>
      </c>
      <c r="P37" s="13">
        <v>0</v>
      </c>
      <c r="Q37" s="333">
        <v>0</v>
      </c>
      <c r="R37" s="11">
        <v>0</v>
      </c>
      <c r="S37" s="11">
        <v>0</v>
      </c>
      <c r="T37" s="13">
        <v>0</v>
      </c>
      <c r="U37" s="13">
        <v>0</v>
      </c>
      <c r="V37" s="13">
        <v>0</v>
      </c>
      <c r="W37" s="227">
        <v>0</v>
      </c>
      <c r="X37" s="11">
        <v>0</v>
      </c>
      <c r="Y37" s="228">
        <v>0</v>
      </c>
      <c r="Z37" s="13">
        <v>0</v>
      </c>
      <c r="AA37" s="13">
        <v>0</v>
      </c>
      <c r="AB37" s="13">
        <v>0</v>
      </c>
      <c r="AC37" s="227">
        <v>0</v>
      </c>
      <c r="AD37" s="11">
        <v>0</v>
      </c>
      <c r="AE37" s="228">
        <v>0</v>
      </c>
      <c r="AF37" s="195">
        <v>0</v>
      </c>
      <c r="AG37" s="195">
        <v>0</v>
      </c>
      <c r="AH37" s="195">
        <v>0</v>
      </c>
      <c r="AI37" s="232">
        <v>0</v>
      </c>
      <c r="AJ37" s="195">
        <v>0</v>
      </c>
      <c r="AK37" s="195">
        <v>0</v>
      </c>
      <c r="AL37" s="322" t="s">
        <v>210</v>
      </c>
    </row>
    <row r="38" spans="1:38" s="17" customFormat="1" ht="33.75" customHeight="1">
      <c r="A38" s="295" t="s">
        <v>211</v>
      </c>
      <c r="B38" s="114">
        <v>0</v>
      </c>
      <c r="C38" s="90">
        <v>0</v>
      </c>
      <c r="D38" s="90">
        <v>0</v>
      </c>
      <c r="E38" s="196">
        <v>0</v>
      </c>
      <c r="F38" s="113">
        <v>0</v>
      </c>
      <c r="G38" s="197">
        <v>0</v>
      </c>
      <c r="H38" s="12">
        <v>0</v>
      </c>
      <c r="I38" s="12">
        <v>0</v>
      </c>
      <c r="J38" s="12">
        <v>0</v>
      </c>
      <c r="K38" s="196">
        <v>0</v>
      </c>
      <c r="L38" s="113">
        <v>0</v>
      </c>
      <c r="M38" s="197">
        <v>0</v>
      </c>
      <c r="N38" s="12">
        <v>0</v>
      </c>
      <c r="O38" s="90">
        <v>0</v>
      </c>
      <c r="P38" s="90">
        <v>0</v>
      </c>
      <c r="Q38" s="196">
        <v>0</v>
      </c>
      <c r="R38" s="230">
        <v>0</v>
      </c>
      <c r="S38" s="230">
        <v>0</v>
      </c>
      <c r="T38" s="90">
        <v>0</v>
      </c>
      <c r="U38" s="90">
        <v>0</v>
      </c>
      <c r="V38" s="90">
        <v>0</v>
      </c>
      <c r="W38" s="229">
        <v>0</v>
      </c>
      <c r="X38" s="230">
        <v>0</v>
      </c>
      <c r="Y38" s="231">
        <v>0</v>
      </c>
      <c r="Z38" s="90">
        <v>0</v>
      </c>
      <c r="AA38" s="90">
        <v>0</v>
      </c>
      <c r="AB38" s="90">
        <v>0</v>
      </c>
      <c r="AC38" s="229">
        <v>0</v>
      </c>
      <c r="AD38" s="230">
        <v>0</v>
      </c>
      <c r="AE38" s="231">
        <v>0</v>
      </c>
      <c r="AF38" s="190">
        <v>0</v>
      </c>
      <c r="AG38" s="190">
        <v>0</v>
      </c>
      <c r="AH38" s="190">
        <v>0</v>
      </c>
      <c r="AI38" s="233">
        <v>0</v>
      </c>
      <c r="AJ38" s="190">
        <v>0</v>
      </c>
      <c r="AK38" s="190">
        <v>0</v>
      </c>
      <c r="AL38" s="322" t="s">
        <v>211</v>
      </c>
    </row>
    <row r="39" spans="1:38" s="17" customFormat="1" ht="33.75" customHeight="1">
      <c r="A39" s="295" t="s">
        <v>212</v>
      </c>
      <c r="B39" s="114">
        <v>0</v>
      </c>
      <c r="C39" s="12">
        <v>0</v>
      </c>
      <c r="D39" s="12">
        <v>0</v>
      </c>
      <c r="E39" s="333">
        <v>0</v>
      </c>
      <c r="F39" s="113">
        <v>0</v>
      </c>
      <c r="G39" s="197">
        <v>0</v>
      </c>
      <c r="H39" s="318">
        <v>0</v>
      </c>
      <c r="I39" s="12">
        <v>0</v>
      </c>
      <c r="J39" s="12">
        <v>0</v>
      </c>
      <c r="K39" s="196">
        <v>0</v>
      </c>
      <c r="L39" s="113">
        <v>0</v>
      </c>
      <c r="M39" s="197">
        <v>0</v>
      </c>
      <c r="N39" s="12">
        <v>0</v>
      </c>
      <c r="O39" s="12">
        <v>0</v>
      </c>
      <c r="P39" s="12">
        <v>0</v>
      </c>
      <c r="Q39" s="333">
        <v>0</v>
      </c>
      <c r="R39" s="113">
        <v>0</v>
      </c>
      <c r="S39" s="113">
        <v>0</v>
      </c>
      <c r="T39" s="12">
        <v>0</v>
      </c>
      <c r="U39" s="12">
        <v>0</v>
      </c>
      <c r="V39" s="12">
        <v>0</v>
      </c>
      <c r="W39" s="196">
        <v>0</v>
      </c>
      <c r="X39" s="113">
        <v>0</v>
      </c>
      <c r="Y39" s="197">
        <v>0</v>
      </c>
      <c r="Z39" s="12">
        <v>0</v>
      </c>
      <c r="AA39" s="12">
        <v>0</v>
      </c>
      <c r="AB39" s="12">
        <v>0</v>
      </c>
      <c r="AC39" s="196">
        <v>0</v>
      </c>
      <c r="AD39" s="113">
        <v>0</v>
      </c>
      <c r="AE39" s="197">
        <v>0</v>
      </c>
      <c r="AF39" s="191">
        <v>0</v>
      </c>
      <c r="AG39" s="191">
        <v>0</v>
      </c>
      <c r="AH39" s="191">
        <v>0</v>
      </c>
      <c r="AI39" s="234">
        <v>0</v>
      </c>
      <c r="AJ39" s="191">
        <v>0</v>
      </c>
      <c r="AK39" s="191">
        <v>0</v>
      </c>
      <c r="AL39" s="322" t="s">
        <v>212</v>
      </c>
    </row>
    <row r="40" spans="1:38" s="17" customFormat="1" ht="33.75" customHeight="1">
      <c r="A40" s="295" t="s">
        <v>213</v>
      </c>
      <c r="B40" s="114">
        <v>0</v>
      </c>
      <c r="C40" s="12">
        <v>0</v>
      </c>
      <c r="D40" s="12">
        <v>0</v>
      </c>
      <c r="E40" s="333">
        <v>0</v>
      </c>
      <c r="F40" s="113">
        <v>0</v>
      </c>
      <c r="G40" s="197">
        <v>0</v>
      </c>
      <c r="H40" s="318">
        <v>0</v>
      </c>
      <c r="I40" s="12">
        <v>0</v>
      </c>
      <c r="J40" s="12">
        <v>0</v>
      </c>
      <c r="K40" s="333">
        <v>0</v>
      </c>
      <c r="L40" s="113">
        <v>0</v>
      </c>
      <c r="M40" s="197">
        <v>0</v>
      </c>
      <c r="N40" s="12">
        <v>0</v>
      </c>
      <c r="O40" s="12">
        <v>0</v>
      </c>
      <c r="P40" s="12">
        <v>0</v>
      </c>
      <c r="Q40" s="333">
        <v>0</v>
      </c>
      <c r="R40" s="113">
        <v>0</v>
      </c>
      <c r="S40" s="113">
        <v>0</v>
      </c>
      <c r="T40" s="12">
        <v>0</v>
      </c>
      <c r="U40" s="12">
        <v>0</v>
      </c>
      <c r="V40" s="12">
        <v>0</v>
      </c>
      <c r="W40" s="196">
        <v>0</v>
      </c>
      <c r="X40" s="113">
        <v>0</v>
      </c>
      <c r="Y40" s="197">
        <v>0</v>
      </c>
      <c r="Z40" s="12">
        <v>0</v>
      </c>
      <c r="AA40" s="12">
        <v>0</v>
      </c>
      <c r="AB40" s="12">
        <v>0</v>
      </c>
      <c r="AC40" s="196">
        <v>0</v>
      </c>
      <c r="AD40" s="113">
        <v>0</v>
      </c>
      <c r="AE40" s="197">
        <v>0</v>
      </c>
      <c r="AF40" s="191">
        <v>0</v>
      </c>
      <c r="AG40" s="191">
        <v>0</v>
      </c>
      <c r="AH40" s="191">
        <v>0</v>
      </c>
      <c r="AI40" s="234">
        <v>0</v>
      </c>
      <c r="AJ40" s="191">
        <v>0</v>
      </c>
      <c r="AK40" s="191">
        <v>0</v>
      </c>
      <c r="AL40" s="322" t="s">
        <v>213</v>
      </c>
    </row>
    <row r="41" spans="1:38" s="17" customFormat="1" ht="33.75" customHeight="1">
      <c r="A41" s="295" t="s">
        <v>214</v>
      </c>
      <c r="B41" s="114">
        <v>0</v>
      </c>
      <c r="C41" s="12">
        <v>0</v>
      </c>
      <c r="D41" s="12">
        <v>0</v>
      </c>
      <c r="E41" s="196">
        <v>0</v>
      </c>
      <c r="F41" s="113">
        <v>0</v>
      </c>
      <c r="G41" s="197">
        <v>0</v>
      </c>
      <c r="H41" s="12">
        <v>0</v>
      </c>
      <c r="I41" s="12">
        <v>0</v>
      </c>
      <c r="J41" s="12">
        <v>0</v>
      </c>
      <c r="K41" s="196">
        <v>0</v>
      </c>
      <c r="L41" s="113">
        <v>0</v>
      </c>
      <c r="M41" s="197">
        <v>0</v>
      </c>
      <c r="N41" s="12">
        <v>0</v>
      </c>
      <c r="O41" s="12">
        <v>0</v>
      </c>
      <c r="P41" s="12">
        <v>0</v>
      </c>
      <c r="Q41" s="196">
        <v>0</v>
      </c>
      <c r="R41" s="113">
        <v>0</v>
      </c>
      <c r="S41" s="113">
        <v>0</v>
      </c>
      <c r="T41" s="12">
        <v>0</v>
      </c>
      <c r="U41" s="12">
        <v>0</v>
      </c>
      <c r="V41" s="12">
        <v>0</v>
      </c>
      <c r="W41" s="196">
        <v>0</v>
      </c>
      <c r="X41" s="113">
        <v>0</v>
      </c>
      <c r="Y41" s="197">
        <v>0</v>
      </c>
      <c r="Z41" s="12">
        <v>0</v>
      </c>
      <c r="AA41" s="12">
        <v>0</v>
      </c>
      <c r="AB41" s="12">
        <v>0</v>
      </c>
      <c r="AC41" s="196">
        <v>0</v>
      </c>
      <c r="AD41" s="113">
        <v>0</v>
      </c>
      <c r="AE41" s="197">
        <v>0</v>
      </c>
      <c r="AF41" s="191">
        <v>0</v>
      </c>
      <c r="AG41" s="191">
        <v>0</v>
      </c>
      <c r="AH41" s="191">
        <v>0</v>
      </c>
      <c r="AI41" s="234">
        <v>0</v>
      </c>
      <c r="AJ41" s="191">
        <v>0</v>
      </c>
      <c r="AK41" s="191">
        <v>0</v>
      </c>
      <c r="AL41" s="322" t="s">
        <v>214</v>
      </c>
    </row>
    <row r="42" spans="1:38" s="17" customFormat="1" ht="33.75" customHeight="1">
      <c r="A42" s="295" t="s">
        <v>215</v>
      </c>
      <c r="B42" s="114">
        <v>0</v>
      </c>
      <c r="C42" s="12">
        <v>0</v>
      </c>
      <c r="D42" s="12">
        <v>0</v>
      </c>
      <c r="E42" s="196">
        <v>0</v>
      </c>
      <c r="F42" s="113">
        <v>0</v>
      </c>
      <c r="G42" s="197">
        <v>0</v>
      </c>
      <c r="H42" s="12">
        <v>0</v>
      </c>
      <c r="I42" s="12">
        <v>0</v>
      </c>
      <c r="J42" s="12">
        <v>0</v>
      </c>
      <c r="K42" s="196">
        <v>0</v>
      </c>
      <c r="L42" s="113">
        <v>0</v>
      </c>
      <c r="M42" s="197">
        <v>0</v>
      </c>
      <c r="N42" s="12">
        <v>0</v>
      </c>
      <c r="O42" s="12">
        <v>0</v>
      </c>
      <c r="P42" s="12">
        <v>0</v>
      </c>
      <c r="Q42" s="196">
        <v>0</v>
      </c>
      <c r="R42" s="113">
        <v>0</v>
      </c>
      <c r="S42" s="113">
        <v>0</v>
      </c>
      <c r="T42" s="12">
        <v>0</v>
      </c>
      <c r="U42" s="12">
        <v>0</v>
      </c>
      <c r="V42" s="12">
        <v>0</v>
      </c>
      <c r="W42" s="196">
        <v>0</v>
      </c>
      <c r="X42" s="113">
        <v>0</v>
      </c>
      <c r="Y42" s="197">
        <v>0</v>
      </c>
      <c r="Z42" s="12">
        <v>0</v>
      </c>
      <c r="AA42" s="12">
        <v>0</v>
      </c>
      <c r="AB42" s="12">
        <v>0</v>
      </c>
      <c r="AC42" s="196">
        <v>0</v>
      </c>
      <c r="AD42" s="113">
        <v>0</v>
      </c>
      <c r="AE42" s="197">
        <v>0</v>
      </c>
      <c r="AF42" s="191">
        <v>0</v>
      </c>
      <c r="AG42" s="191">
        <v>0</v>
      </c>
      <c r="AH42" s="191">
        <v>0</v>
      </c>
      <c r="AI42" s="234">
        <v>0</v>
      </c>
      <c r="AJ42" s="191">
        <v>0</v>
      </c>
      <c r="AK42" s="191">
        <v>0</v>
      </c>
      <c r="AL42" s="322" t="s">
        <v>215</v>
      </c>
    </row>
    <row r="43" spans="1:38" s="17" customFormat="1" ht="33.75" customHeight="1">
      <c r="A43" s="295" t="s">
        <v>216</v>
      </c>
      <c r="B43" s="114">
        <v>0</v>
      </c>
      <c r="C43" s="12">
        <v>0</v>
      </c>
      <c r="D43" s="12">
        <v>0</v>
      </c>
      <c r="E43" s="196">
        <v>0</v>
      </c>
      <c r="F43" s="113">
        <v>0</v>
      </c>
      <c r="G43" s="197">
        <v>0</v>
      </c>
      <c r="H43" s="12">
        <v>0</v>
      </c>
      <c r="I43" s="12">
        <v>0</v>
      </c>
      <c r="J43" s="12">
        <v>0</v>
      </c>
      <c r="K43" s="196">
        <v>0</v>
      </c>
      <c r="L43" s="113">
        <v>0</v>
      </c>
      <c r="M43" s="197">
        <v>0</v>
      </c>
      <c r="N43" s="12">
        <v>0</v>
      </c>
      <c r="O43" s="12">
        <v>0</v>
      </c>
      <c r="P43" s="12">
        <v>0</v>
      </c>
      <c r="Q43" s="196">
        <v>0</v>
      </c>
      <c r="R43" s="113">
        <v>0</v>
      </c>
      <c r="S43" s="113">
        <v>0</v>
      </c>
      <c r="T43" s="12">
        <v>0</v>
      </c>
      <c r="U43" s="12">
        <v>0</v>
      </c>
      <c r="V43" s="12">
        <v>0</v>
      </c>
      <c r="W43" s="196">
        <v>0</v>
      </c>
      <c r="X43" s="113">
        <v>0</v>
      </c>
      <c r="Y43" s="197">
        <v>0</v>
      </c>
      <c r="Z43" s="12">
        <v>0</v>
      </c>
      <c r="AA43" s="12">
        <v>0</v>
      </c>
      <c r="AB43" s="12">
        <v>0</v>
      </c>
      <c r="AC43" s="196">
        <v>0</v>
      </c>
      <c r="AD43" s="113">
        <v>0</v>
      </c>
      <c r="AE43" s="197">
        <v>0</v>
      </c>
      <c r="AF43" s="191">
        <v>0</v>
      </c>
      <c r="AG43" s="191">
        <v>0</v>
      </c>
      <c r="AH43" s="191">
        <v>0</v>
      </c>
      <c r="AI43" s="234">
        <v>0</v>
      </c>
      <c r="AJ43" s="191">
        <v>0</v>
      </c>
      <c r="AK43" s="191">
        <v>0</v>
      </c>
      <c r="AL43" s="322" t="s">
        <v>216</v>
      </c>
    </row>
    <row r="44" spans="1:38" s="321" customFormat="1" ht="15.75" customHeight="1" thickBot="1">
      <c r="A44" s="336"/>
      <c r="B44" s="114"/>
      <c r="C44" s="113"/>
      <c r="D44" s="113"/>
      <c r="E44" s="196"/>
      <c r="F44" s="113"/>
      <c r="G44" s="197"/>
      <c r="H44" s="113"/>
      <c r="I44" s="113"/>
      <c r="J44" s="113"/>
      <c r="K44" s="196"/>
      <c r="L44" s="113"/>
      <c r="M44" s="197"/>
      <c r="N44" s="113"/>
      <c r="O44" s="113"/>
      <c r="P44" s="113"/>
      <c r="Q44" s="196"/>
      <c r="R44" s="113"/>
      <c r="S44" s="113"/>
      <c r="T44" s="113"/>
      <c r="U44" s="113"/>
      <c r="V44" s="113"/>
      <c r="W44" s="196"/>
      <c r="X44" s="113"/>
      <c r="Y44" s="197"/>
      <c r="Z44" s="113"/>
      <c r="AA44" s="113"/>
      <c r="AB44" s="113"/>
      <c r="AC44" s="196"/>
      <c r="AD44" s="113"/>
      <c r="AE44" s="197"/>
      <c r="AF44" s="337"/>
      <c r="AG44" s="337"/>
      <c r="AH44" s="337"/>
      <c r="AI44" s="234"/>
      <c r="AJ44" s="337"/>
      <c r="AK44" s="337"/>
      <c r="AL44" s="143"/>
    </row>
    <row r="45" spans="1:38" s="11" customFormat="1" ht="16.5" customHeight="1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9"/>
      <c r="AG45" s="340"/>
      <c r="AH45" s="339"/>
      <c r="AI45" s="339"/>
      <c r="AJ45" s="339"/>
      <c r="AK45" s="339"/>
      <c r="AL45" s="338"/>
    </row>
    <row r="46" ht="14.25">
      <c r="I46" s="11"/>
    </row>
    <row r="47" ht="14.25">
      <c r="I47" s="11"/>
    </row>
    <row r="48" ht="14.25">
      <c r="I48" s="11"/>
    </row>
    <row r="49" ht="14.25">
      <c r="I49" s="11"/>
    </row>
    <row r="50" ht="14.25">
      <c r="I50" s="11"/>
    </row>
    <row r="51" ht="14.25">
      <c r="I51" s="11"/>
    </row>
    <row r="52" ht="14.25">
      <c r="I52" s="11"/>
    </row>
    <row r="53" ht="14.25">
      <c r="I53" s="11"/>
    </row>
    <row r="54" ht="14.25">
      <c r="I54" s="11"/>
    </row>
    <row r="55" ht="14.25">
      <c r="I55" s="11"/>
    </row>
    <row r="56" ht="14.25">
      <c r="I56" s="11"/>
    </row>
    <row r="57" ht="14.25">
      <c r="I57" s="11"/>
    </row>
    <row r="58" ht="14.25">
      <c r="I58" s="11"/>
    </row>
    <row r="59" ht="14.25">
      <c r="I59" s="11"/>
    </row>
    <row r="60" ht="14.25">
      <c r="I60" s="11"/>
    </row>
    <row r="61" ht="14.25">
      <c r="I61" s="11"/>
    </row>
    <row r="62" ht="14.25">
      <c r="I62" s="11"/>
    </row>
    <row r="63" ht="14.25">
      <c r="I63" s="11"/>
    </row>
    <row r="64" ht="14.25">
      <c r="I64" s="11"/>
    </row>
    <row r="65" ht="14.25">
      <c r="I65" s="11"/>
    </row>
    <row r="66" ht="14.25">
      <c r="I66" s="11"/>
    </row>
    <row r="67" ht="14.25">
      <c r="I67" s="11"/>
    </row>
    <row r="68" ht="14.25">
      <c r="I68" s="11"/>
    </row>
    <row r="69" ht="14.25">
      <c r="I69" s="11"/>
    </row>
    <row r="70" ht="14.25">
      <c r="I70" s="11"/>
    </row>
    <row r="71" ht="14.25">
      <c r="I71" s="11"/>
    </row>
    <row r="72" ht="14.25">
      <c r="I72" s="11"/>
    </row>
    <row r="73" ht="14.25">
      <c r="I73" s="11"/>
    </row>
    <row r="74" ht="14.25">
      <c r="I74" s="11"/>
    </row>
    <row r="75" ht="14.25">
      <c r="I75" s="11"/>
    </row>
    <row r="76" ht="14.25">
      <c r="I76" s="11"/>
    </row>
    <row r="77" ht="14.25">
      <c r="I77" s="11"/>
    </row>
    <row r="78" ht="14.25">
      <c r="I78" s="11"/>
    </row>
    <row r="79" ht="14.25">
      <c r="I79" s="11"/>
    </row>
    <row r="80" ht="14.25">
      <c r="I80" s="11"/>
    </row>
    <row r="81" ht="14.25">
      <c r="I81" s="11"/>
    </row>
    <row r="82" ht="14.25">
      <c r="I82" s="11"/>
    </row>
    <row r="83" ht="14.25">
      <c r="I83" s="11"/>
    </row>
    <row r="84" ht="14.25">
      <c r="I84" s="11"/>
    </row>
    <row r="85" ht="14.25">
      <c r="I85" s="11"/>
    </row>
    <row r="86" ht="14.25">
      <c r="I86" s="11"/>
    </row>
    <row r="87" ht="14.25">
      <c r="I87" s="11"/>
    </row>
    <row r="88" ht="14.25">
      <c r="I88" s="11"/>
    </row>
    <row r="89" ht="14.25">
      <c r="I89" s="11"/>
    </row>
    <row r="90" ht="14.25">
      <c r="I90" s="11"/>
    </row>
    <row r="91" ht="14.25">
      <c r="I91" s="11"/>
    </row>
    <row r="92" ht="14.25">
      <c r="I92" s="11"/>
    </row>
    <row r="93" ht="14.25">
      <c r="I93" s="11"/>
    </row>
    <row r="94" ht="14.25">
      <c r="I94" s="11"/>
    </row>
    <row r="95" ht="14.25">
      <c r="I95" s="11"/>
    </row>
    <row r="96" ht="14.25">
      <c r="I96" s="11"/>
    </row>
    <row r="97" ht="14.25">
      <c r="I97" s="11"/>
    </row>
    <row r="98" ht="14.25">
      <c r="I98" s="11"/>
    </row>
    <row r="99" ht="14.25">
      <c r="I99" s="11"/>
    </row>
    <row r="100" ht="14.25">
      <c r="I100" s="11"/>
    </row>
    <row r="101" ht="14.25">
      <c r="I101" s="11"/>
    </row>
    <row r="102" ht="14.25">
      <c r="I102" s="11"/>
    </row>
    <row r="103" ht="14.25">
      <c r="I103" s="11"/>
    </row>
    <row r="104" ht="14.25">
      <c r="I104" s="11"/>
    </row>
    <row r="105" ht="14.25">
      <c r="I105" s="11"/>
    </row>
    <row r="106" ht="14.25">
      <c r="I106" s="11"/>
    </row>
    <row r="107" ht="14.25">
      <c r="I107" s="11"/>
    </row>
    <row r="108" ht="14.25">
      <c r="I108" s="11"/>
    </row>
    <row r="109" ht="14.25">
      <c r="I109" s="11"/>
    </row>
    <row r="110" ht="14.25">
      <c r="I110" s="11"/>
    </row>
    <row r="113" ht="14.25">
      <c r="A113" s="15"/>
    </row>
  </sheetData>
  <sheetProtection/>
  <mergeCells count="14">
    <mergeCell ref="A2:A3"/>
    <mergeCell ref="B2:D2"/>
    <mergeCell ref="E2:G2"/>
    <mergeCell ref="H2:J2"/>
    <mergeCell ref="AL2:AL3"/>
    <mergeCell ref="K2:M2"/>
    <mergeCell ref="N2:P2"/>
    <mergeCell ref="AI2:AK2"/>
    <mergeCell ref="Q2:S2"/>
    <mergeCell ref="W2:Y2"/>
    <mergeCell ref="T2:V2"/>
    <mergeCell ref="Z2:AB2"/>
    <mergeCell ref="AC2:AE2"/>
    <mergeCell ref="AF2:AH2"/>
  </mergeCells>
  <printOptions horizontalCentered="1"/>
  <pageMargins left="0.5118110236220472" right="0.2755905511811024" top="0.68" bottom="0.54" header="0.46" footer="0.5118110236220472"/>
  <pageSetup blackAndWhite="1" horizontalDpi="600" verticalDpi="600" orientation="portrait" paperSize="9" scale="54" r:id="rId1"/>
  <headerFooter alignWithMargins="0">
    <oddFooter>&amp;C&amp;"ＭＳ Ｐ明朝,標準"&amp;36- &amp;P+35 -</oddFooter>
  </headerFooter>
  <colBreaks count="1" manualBreakCount="1">
    <brk id="1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F11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7.5" defaultRowHeight="15"/>
  <cols>
    <col min="1" max="1" width="14.5" style="3" customWidth="1"/>
    <col min="2" max="7" width="7.59765625" style="3" customWidth="1"/>
    <col min="8" max="19" width="6.09765625" style="3" customWidth="1"/>
    <col min="20" max="31" width="9.59765625" style="3" customWidth="1"/>
    <col min="32" max="32" width="15.09765625" style="3" customWidth="1"/>
    <col min="33" max="16384" width="7.5" style="3" customWidth="1"/>
  </cols>
  <sheetData>
    <row r="1" spans="1:32" s="64" customFormat="1" ht="24" customHeight="1" thickBot="1">
      <c r="A1" s="58" t="s">
        <v>240</v>
      </c>
      <c r="AE1" s="383"/>
      <c r="AF1" s="383" t="s">
        <v>119</v>
      </c>
    </row>
    <row r="2" spans="1:32" s="69" customFormat="1" ht="21" customHeight="1">
      <c r="A2" s="443" t="s">
        <v>102</v>
      </c>
      <c r="B2" s="65" t="s">
        <v>79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5"/>
      <c r="P2" s="65"/>
      <c r="Q2" s="65"/>
      <c r="R2" s="65"/>
      <c r="S2" s="67"/>
      <c r="T2" s="68" t="s">
        <v>120</v>
      </c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437" t="s">
        <v>102</v>
      </c>
    </row>
    <row r="3" spans="1:32" s="69" customFormat="1" ht="21" customHeight="1">
      <c r="A3" s="460"/>
      <c r="B3" s="70"/>
      <c r="C3" s="71"/>
      <c r="D3" s="71"/>
      <c r="E3" s="72" t="s">
        <v>103</v>
      </c>
      <c r="F3" s="72"/>
      <c r="G3" s="72"/>
      <c r="H3" s="72"/>
      <c r="I3" s="72"/>
      <c r="J3" s="72"/>
      <c r="K3" s="71"/>
      <c r="L3" s="71"/>
      <c r="M3" s="73"/>
      <c r="N3" s="464" t="s">
        <v>104</v>
      </c>
      <c r="O3" s="465"/>
      <c r="P3" s="466"/>
      <c r="Q3" s="447" t="s">
        <v>148</v>
      </c>
      <c r="R3" s="448"/>
      <c r="S3" s="470"/>
      <c r="T3" s="451" t="s">
        <v>105</v>
      </c>
      <c r="U3" s="452"/>
      <c r="V3" s="452"/>
      <c r="W3" s="452"/>
      <c r="X3" s="452"/>
      <c r="Y3" s="453"/>
      <c r="Z3" s="454" t="s">
        <v>106</v>
      </c>
      <c r="AA3" s="455"/>
      <c r="AB3" s="456"/>
      <c r="AC3" s="447" t="s">
        <v>107</v>
      </c>
      <c r="AD3" s="448"/>
      <c r="AE3" s="448"/>
      <c r="AF3" s="446"/>
    </row>
    <row r="4" spans="1:32" s="69" customFormat="1" ht="43.5" customHeight="1">
      <c r="A4" s="460"/>
      <c r="B4" s="70"/>
      <c r="C4" s="71" t="s">
        <v>108</v>
      </c>
      <c r="D4" s="73"/>
      <c r="E4" s="70"/>
      <c r="F4" s="71" t="s">
        <v>109</v>
      </c>
      <c r="G4" s="71"/>
      <c r="H4" s="461" t="s">
        <v>110</v>
      </c>
      <c r="I4" s="462"/>
      <c r="J4" s="463"/>
      <c r="K4" s="461" t="s">
        <v>128</v>
      </c>
      <c r="L4" s="462"/>
      <c r="M4" s="463"/>
      <c r="N4" s="467"/>
      <c r="O4" s="468"/>
      <c r="P4" s="469"/>
      <c r="Q4" s="449"/>
      <c r="R4" s="450"/>
      <c r="S4" s="471"/>
      <c r="T4" s="451" t="s">
        <v>111</v>
      </c>
      <c r="U4" s="452"/>
      <c r="V4" s="453"/>
      <c r="W4" s="451" t="s">
        <v>112</v>
      </c>
      <c r="X4" s="452"/>
      <c r="Y4" s="453"/>
      <c r="Z4" s="457"/>
      <c r="AA4" s="458"/>
      <c r="AB4" s="459"/>
      <c r="AC4" s="449"/>
      <c r="AD4" s="450"/>
      <c r="AE4" s="450"/>
      <c r="AF4" s="446"/>
    </row>
    <row r="5" spans="1:32" s="69" customFormat="1" ht="21" customHeight="1">
      <c r="A5" s="444"/>
      <c r="B5" s="75" t="s">
        <v>114</v>
      </c>
      <c r="C5" s="76" t="s">
        <v>116</v>
      </c>
      <c r="D5" s="76" t="s">
        <v>118</v>
      </c>
      <c r="E5" s="76" t="s">
        <v>114</v>
      </c>
      <c r="F5" s="76" t="s">
        <v>116</v>
      </c>
      <c r="G5" s="74" t="s">
        <v>118</v>
      </c>
      <c r="H5" s="76" t="s">
        <v>28</v>
      </c>
      <c r="I5" s="76" t="s">
        <v>29</v>
      </c>
      <c r="J5" s="76" t="s">
        <v>30</v>
      </c>
      <c r="K5" s="76" t="s">
        <v>114</v>
      </c>
      <c r="L5" s="76" t="s">
        <v>116</v>
      </c>
      <c r="M5" s="74" t="s">
        <v>118</v>
      </c>
      <c r="N5" s="76" t="s">
        <v>28</v>
      </c>
      <c r="O5" s="76" t="s">
        <v>29</v>
      </c>
      <c r="P5" s="76" t="s">
        <v>30</v>
      </c>
      <c r="Q5" s="76" t="s">
        <v>28</v>
      </c>
      <c r="R5" s="76" t="s">
        <v>29</v>
      </c>
      <c r="S5" s="76" t="s">
        <v>30</v>
      </c>
      <c r="T5" s="60" t="s">
        <v>114</v>
      </c>
      <c r="U5" s="60" t="s">
        <v>116</v>
      </c>
      <c r="V5" s="60" t="s">
        <v>118</v>
      </c>
      <c r="W5" s="60" t="s">
        <v>114</v>
      </c>
      <c r="X5" s="60" t="s">
        <v>116</v>
      </c>
      <c r="Y5" s="60" t="s">
        <v>118</v>
      </c>
      <c r="Z5" s="60" t="s">
        <v>114</v>
      </c>
      <c r="AA5" s="60" t="s">
        <v>116</v>
      </c>
      <c r="AB5" s="60" t="s">
        <v>118</v>
      </c>
      <c r="AC5" s="60" t="s">
        <v>114</v>
      </c>
      <c r="AD5" s="60" t="s">
        <v>116</v>
      </c>
      <c r="AE5" s="70" t="s">
        <v>118</v>
      </c>
      <c r="AF5" s="438"/>
    </row>
    <row r="6" spans="1:32" s="69" customFormat="1" ht="30" customHeight="1">
      <c r="A6" s="341" t="s">
        <v>222</v>
      </c>
      <c r="B6" s="344">
        <v>6375</v>
      </c>
      <c r="C6" s="239">
        <v>3216</v>
      </c>
      <c r="D6" s="240">
        <v>3159</v>
      </c>
      <c r="E6" s="238">
        <v>706</v>
      </c>
      <c r="F6" s="91">
        <v>128</v>
      </c>
      <c r="G6" s="91">
        <v>578</v>
      </c>
      <c r="H6" s="238">
        <v>3</v>
      </c>
      <c r="I6" s="239">
        <v>2</v>
      </c>
      <c r="J6" s="240">
        <v>1</v>
      </c>
      <c r="K6" s="91">
        <v>21</v>
      </c>
      <c r="L6" s="91">
        <v>1</v>
      </c>
      <c r="M6" s="91">
        <v>20</v>
      </c>
      <c r="N6" s="238">
        <v>183</v>
      </c>
      <c r="O6" s="264">
        <v>17</v>
      </c>
      <c r="P6" s="265">
        <v>166</v>
      </c>
      <c r="Q6" s="91">
        <v>0</v>
      </c>
      <c r="R6" s="91">
        <v>0</v>
      </c>
      <c r="S6" s="91">
        <v>0</v>
      </c>
      <c r="T6" s="91">
        <v>3264</v>
      </c>
      <c r="U6" s="91">
        <v>1353</v>
      </c>
      <c r="V6" s="240">
        <v>1911</v>
      </c>
      <c r="W6" s="91">
        <v>944</v>
      </c>
      <c r="X6" s="91">
        <v>560</v>
      </c>
      <c r="Y6" s="91">
        <v>384</v>
      </c>
      <c r="Z6" s="238">
        <v>433</v>
      </c>
      <c r="AA6" s="239">
        <v>233</v>
      </c>
      <c r="AB6" s="240">
        <v>200</v>
      </c>
      <c r="AC6" s="91">
        <v>137</v>
      </c>
      <c r="AD6" s="91">
        <v>123</v>
      </c>
      <c r="AE6" s="91">
        <v>14</v>
      </c>
      <c r="AF6" s="144" t="s">
        <v>222</v>
      </c>
    </row>
    <row r="7" spans="1:32" s="69" customFormat="1" ht="21" customHeight="1">
      <c r="A7" s="342"/>
      <c r="B7" s="345"/>
      <c r="C7" s="91"/>
      <c r="D7" s="263"/>
      <c r="E7" s="241"/>
      <c r="F7" s="91"/>
      <c r="G7" s="91"/>
      <c r="H7" s="266"/>
      <c r="I7" s="267"/>
      <c r="J7" s="242"/>
      <c r="K7" s="91"/>
      <c r="L7" s="91"/>
      <c r="M7" s="91"/>
      <c r="N7" s="241"/>
      <c r="O7" s="91"/>
      <c r="P7" s="263"/>
      <c r="Q7" s="91"/>
      <c r="R7" s="91"/>
      <c r="S7" s="91"/>
      <c r="T7" s="91"/>
      <c r="U7" s="91"/>
      <c r="V7" s="263"/>
      <c r="W7" s="91"/>
      <c r="X7" s="91"/>
      <c r="Y7" s="91"/>
      <c r="Z7" s="241"/>
      <c r="AA7" s="91"/>
      <c r="AB7" s="242"/>
      <c r="AC7" s="92"/>
      <c r="AD7" s="92"/>
      <c r="AE7" s="92"/>
      <c r="AF7" s="145"/>
    </row>
    <row r="8" spans="1:32" s="63" customFormat="1" ht="30" customHeight="1">
      <c r="A8" s="379" t="s">
        <v>236</v>
      </c>
      <c r="B8" s="346">
        <v>6275</v>
      </c>
      <c r="C8" s="244">
        <v>3272</v>
      </c>
      <c r="D8" s="245">
        <v>3003</v>
      </c>
      <c r="E8" s="243">
        <v>696</v>
      </c>
      <c r="F8" s="93">
        <v>97</v>
      </c>
      <c r="G8" s="93">
        <v>599</v>
      </c>
      <c r="H8" s="243">
        <v>6</v>
      </c>
      <c r="I8" s="244">
        <v>1</v>
      </c>
      <c r="J8" s="245">
        <v>5</v>
      </c>
      <c r="K8" s="93">
        <v>27</v>
      </c>
      <c r="L8" s="93">
        <v>4</v>
      </c>
      <c r="M8" s="93">
        <v>23</v>
      </c>
      <c r="N8" s="243">
        <v>164</v>
      </c>
      <c r="O8" s="244">
        <v>4</v>
      </c>
      <c r="P8" s="245">
        <v>160</v>
      </c>
      <c r="Q8" s="93">
        <v>2</v>
      </c>
      <c r="R8" s="93">
        <v>1</v>
      </c>
      <c r="S8" s="93">
        <v>1</v>
      </c>
      <c r="T8" s="93">
        <v>3362</v>
      </c>
      <c r="U8" s="93">
        <v>1449</v>
      </c>
      <c r="V8" s="245">
        <v>1913</v>
      </c>
      <c r="W8" s="93">
        <v>941</v>
      </c>
      <c r="X8" s="93">
        <v>548</v>
      </c>
      <c r="Y8" s="93">
        <v>393</v>
      </c>
      <c r="Z8" s="243">
        <v>252</v>
      </c>
      <c r="AA8" s="244">
        <v>135</v>
      </c>
      <c r="AB8" s="245">
        <v>117</v>
      </c>
      <c r="AC8" s="90">
        <v>121</v>
      </c>
      <c r="AD8" s="90">
        <v>111</v>
      </c>
      <c r="AE8" s="90">
        <v>10</v>
      </c>
      <c r="AF8" s="322" t="s">
        <v>221</v>
      </c>
    </row>
    <row r="9" spans="1:32" s="18" customFormat="1" ht="30" customHeight="1">
      <c r="A9" s="295" t="s">
        <v>206</v>
      </c>
      <c r="B9" s="347">
        <v>5517</v>
      </c>
      <c r="C9" s="247">
        <v>2782</v>
      </c>
      <c r="D9" s="248">
        <v>2735</v>
      </c>
      <c r="E9" s="246">
        <v>470</v>
      </c>
      <c r="F9" s="94">
        <v>51</v>
      </c>
      <c r="G9" s="94">
        <v>419</v>
      </c>
      <c r="H9" s="246">
        <v>5</v>
      </c>
      <c r="I9" s="247">
        <v>1</v>
      </c>
      <c r="J9" s="248">
        <v>4</v>
      </c>
      <c r="K9" s="94">
        <v>23</v>
      </c>
      <c r="L9" s="94">
        <v>1</v>
      </c>
      <c r="M9" s="94">
        <v>22</v>
      </c>
      <c r="N9" s="246">
        <v>0</v>
      </c>
      <c r="O9" s="247">
        <v>0</v>
      </c>
      <c r="P9" s="248">
        <v>0</v>
      </c>
      <c r="Q9" s="94">
        <v>2</v>
      </c>
      <c r="R9" s="94">
        <v>1</v>
      </c>
      <c r="S9" s="94">
        <v>1</v>
      </c>
      <c r="T9" s="94">
        <v>1927</v>
      </c>
      <c r="U9" s="94">
        <v>741</v>
      </c>
      <c r="V9" s="248">
        <v>1186</v>
      </c>
      <c r="W9" s="94">
        <v>865</v>
      </c>
      <c r="X9" s="94">
        <v>502</v>
      </c>
      <c r="Y9" s="94">
        <v>363</v>
      </c>
      <c r="Z9" s="246">
        <v>207</v>
      </c>
      <c r="AA9" s="247">
        <v>109</v>
      </c>
      <c r="AB9" s="248">
        <v>98</v>
      </c>
      <c r="AC9" s="3">
        <v>43</v>
      </c>
      <c r="AD9" s="3">
        <v>36</v>
      </c>
      <c r="AE9" s="3">
        <v>7</v>
      </c>
      <c r="AF9" s="322" t="s">
        <v>206</v>
      </c>
    </row>
    <row r="10" spans="1:32" s="18" customFormat="1" ht="30" customHeight="1">
      <c r="A10" s="295" t="s">
        <v>207</v>
      </c>
      <c r="B10" s="347">
        <v>85</v>
      </c>
      <c r="C10" s="247">
        <v>49</v>
      </c>
      <c r="D10" s="248">
        <v>36</v>
      </c>
      <c r="E10" s="246">
        <v>50</v>
      </c>
      <c r="F10" s="94">
        <v>7</v>
      </c>
      <c r="G10" s="94">
        <v>43</v>
      </c>
      <c r="H10" s="246">
        <v>1</v>
      </c>
      <c r="I10" s="247">
        <v>0</v>
      </c>
      <c r="J10" s="248">
        <v>1</v>
      </c>
      <c r="K10" s="94">
        <v>3</v>
      </c>
      <c r="L10" s="94">
        <v>3</v>
      </c>
      <c r="M10" s="94">
        <v>0</v>
      </c>
      <c r="N10" s="246">
        <v>0</v>
      </c>
      <c r="O10" s="247">
        <v>0</v>
      </c>
      <c r="P10" s="248">
        <v>0</v>
      </c>
      <c r="Q10" s="94">
        <v>0</v>
      </c>
      <c r="R10" s="94">
        <v>0</v>
      </c>
      <c r="S10" s="94">
        <v>0</v>
      </c>
      <c r="T10" s="94">
        <v>296</v>
      </c>
      <c r="U10" s="94">
        <v>143</v>
      </c>
      <c r="V10" s="248">
        <v>153</v>
      </c>
      <c r="W10" s="94">
        <v>6</v>
      </c>
      <c r="X10" s="94">
        <v>1</v>
      </c>
      <c r="Y10" s="94">
        <v>5</v>
      </c>
      <c r="Z10" s="246">
        <v>15</v>
      </c>
      <c r="AA10" s="247">
        <v>6</v>
      </c>
      <c r="AB10" s="248">
        <v>9</v>
      </c>
      <c r="AC10" s="3">
        <v>4</v>
      </c>
      <c r="AD10" s="3">
        <v>4</v>
      </c>
      <c r="AE10" s="3">
        <v>0</v>
      </c>
      <c r="AF10" s="322" t="s">
        <v>207</v>
      </c>
    </row>
    <row r="11" spans="1:32" s="18" customFormat="1" ht="30" customHeight="1">
      <c r="A11" s="295" t="s">
        <v>208</v>
      </c>
      <c r="B11" s="347">
        <v>212</v>
      </c>
      <c r="C11" s="247">
        <v>188</v>
      </c>
      <c r="D11" s="248">
        <v>24</v>
      </c>
      <c r="E11" s="246">
        <v>50</v>
      </c>
      <c r="F11" s="94">
        <v>32</v>
      </c>
      <c r="G11" s="94">
        <v>18</v>
      </c>
      <c r="H11" s="246">
        <v>0</v>
      </c>
      <c r="I11" s="247">
        <v>0</v>
      </c>
      <c r="J11" s="248">
        <v>0</v>
      </c>
      <c r="K11" s="94">
        <v>0</v>
      </c>
      <c r="L11" s="94">
        <v>0</v>
      </c>
      <c r="M11" s="94">
        <v>0</v>
      </c>
      <c r="N11" s="246">
        <v>1</v>
      </c>
      <c r="O11" s="247">
        <v>1</v>
      </c>
      <c r="P11" s="248">
        <v>0</v>
      </c>
      <c r="Q11" s="94">
        <v>0</v>
      </c>
      <c r="R11" s="94">
        <v>0</v>
      </c>
      <c r="S11" s="94">
        <v>0</v>
      </c>
      <c r="T11" s="94">
        <v>369</v>
      </c>
      <c r="U11" s="94">
        <v>321</v>
      </c>
      <c r="V11" s="248">
        <v>48</v>
      </c>
      <c r="W11" s="94">
        <v>13</v>
      </c>
      <c r="X11" s="94">
        <v>13</v>
      </c>
      <c r="Y11" s="94">
        <v>0</v>
      </c>
      <c r="Z11" s="246">
        <v>14</v>
      </c>
      <c r="AA11" s="247">
        <v>13</v>
      </c>
      <c r="AB11" s="248">
        <v>1</v>
      </c>
      <c r="AC11" s="3">
        <v>45</v>
      </c>
      <c r="AD11" s="3">
        <v>43</v>
      </c>
      <c r="AE11" s="3">
        <v>2</v>
      </c>
      <c r="AF11" s="322" t="s">
        <v>208</v>
      </c>
    </row>
    <row r="12" spans="1:32" s="18" customFormat="1" ht="30" customHeight="1">
      <c r="A12" s="295" t="s">
        <v>209</v>
      </c>
      <c r="B12" s="348">
        <v>265</v>
      </c>
      <c r="C12" s="247">
        <v>135</v>
      </c>
      <c r="D12" s="248">
        <v>130</v>
      </c>
      <c r="E12" s="246">
        <v>77</v>
      </c>
      <c r="F12" s="94">
        <v>5</v>
      </c>
      <c r="G12" s="94">
        <v>72</v>
      </c>
      <c r="H12" s="246">
        <v>0</v>
      </c>
      <c r="I12" s="247">
        <v>0</v>
      </c>
      <c r="J12" s="248">
        <v>0</v>
      </c>
      <c r="K12" s="94">
        <v>0</v>
      </c>
      <c r="L12" s="94">
        <v>0</v>
      </c>
      <c r="M12" s="94">
        <v>0</v>
      </c>
      <c r="N12" s="246">
        <v>0</v>
      </c>
      <c r="O12" s="247">
        <v>0</v>
      </c>
      <c r="P12" s="248">
        <v>0</v>
      </c>
      <c r="Q12" s="94">
        <v>0</v>
      </c>
      <c r="R12" s="94">
        <v>0</v>
      </c>
      <c r="S12" s="94">
        <v>0</v>
      </c>
      <c r="T12" s="94">
        <v>534</v>
      </c>
      <c r="U12" s="94">
        <v>153</v>
      </c>
      <c r="V12" s="248">
        <v>381</v>
      </c>
      <c r="W12" s="94">
        <v>12</v>
      </c>
      <c r="X12" s="94">
        <v>2</v>
      </c>
      <c r="Y12" s="94">
        <v>10</v>
      </c>
      <c r="Z12" s="246">
        <v>6</v>
      </c>
      <c r="AA12" s="247">
        <v>0</v>
      </c>
      <c r="AB12" s="248">
        <v>6</v>
      </c>
      <c r="AC12" s="3">
        <v>12</v>
      </c>
      <c r="AD12" s="3">
        <v>12</v>
      </c>
      <c r="AE12" s="3">
        <v>0</v>
      </c>
      <c r="AF12" s="322" t="s">
        <v>209</v>
      </c>
    </row>
    <row r="13" spans="1:32" s="18" customFormat="1" ht="30" customHeight="1">
      <c r="A13" s="295" t="s">
        <v>210</v>
      </c>
      <c r="B13" s="347">
        <v>0</v>
      </c>
      <c r="C13" s="247">
        <v>0</v>
      </c>
      <c r="D13" s="248">
        <v>0</v>
      </c>
      <c r="E13" s="246">
        <v>1</v>
      </c>
      <c r="F13" s="94">
        <v>0</v>
      </c>
      <c r="G13" s="94">
        <v>1</v>
      </c>
      <c r="H13" s="246">
        <v>0</v>
      </c>
      <c r="I13" s="247">
        <v>0</v>
      </c>
      <c r="J13" s="248">
        <v>0</v>
      </c>
      <c r="K13" s="94">
        <v>0</v>
      </c>
      <c r="L13" s="94">
        <v>0</v>
      </c>
      <c r="M13" s="94">
        <v>0</v>
      </c>
      <c r="N13" s="246">
        <v>0</v>
      </c>
      <c r="O13" s="247">
        <v>0</v>
      </c>
      <c r="P13" s="248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248">
        <v>0</v>
      </c>
      <c r="W13" s="94">
        <v>3</v>
      </c>
      <c r="X13" s="94">
        <v>2</v>
      </c>
      <c r="Y13" s="94">
        <v>1</v>
      </c>
      <c r="Z13" s="246">
        <v>0</v>
      </c>
      <c r="AA13" s="247">
        <v>0</v>
      </c>
      <c r="AB13" s="248">
        <v>0</v>
      </c>
      <c r="AC13" s="3">
        <v>3</v>
      </c>
      <c r="AD13" s="3">
        <v>3</v>
      </c>
      <c r="AE13" s="3">
        <v>0</v>
      </c>
      <c r="AF13" s="322" t="s">
        <v>210</v>
      </c>
    </row>
    <row r="14" spans="1:32" s="18" customFormat="1" ht="30" customHeight="1">
      <c r="A14" s="295" t="s">
        <v>211</v>
      </c>
      <c r="B14" s="347">
        <v>6</v>
      </c>
      <c r="C14" s="247">
        <v>0</v>
      </c>
      <c r="D14" s="248">
        <v>6</v>
      </c>
      <c r="E14" s="246">
        <v>32</v>
      </c>
      <c r="F14" s="94">
        <v>2</v>
      </c>
      <c r="G14" s="94">
        <v>30</v>
      </c>
      <c r="H14" s="246">
        <v>0</v>
      </c>
      <c r="I14" s="247">
        <v>0</v>
      </c>
      <c r="J14" s="248">
        <v>0</v>
      </c>
      <c r="K14" s="94">
        <v>1</v>
      </c>
      <c r="L14" s="94">
        <v>0</v>
      </c>
      <c r="M14" s="94">
        <v>1</v>
      </c>
      <c r="N14" s="246">
        <v>0</v>
      </c>
      <c r="O14" s="247">
        <v>0</v>
      </c>
      <c r="P14" s="248">
        <v>0</v>
      </c>
      <c r="Q14" s="94">
        <v>0</v>
      </c>
      <c r="R14" s="94">
        <v>0</v>
      </c>
      <c r="S14" s="94">
        <v>0</v>
      </c>
      <c r="T14" s="94">
        <v>64</v>
      </c>
      <c r="U14" s="94">
        <v>7</v>
      </c>
      <c r="V14" s="248">
        <v>57</v>
      </c>
      <c r="W14" s="94">
        <v>1</v>
      </c>
      <c r="X14" s="94">
        <v>0</v>
      </c>
      <c r="Y14" s="94">
        <v>1</v>
      </c>
      <c r="Z14" s="246">
        <v>0</v>
      </c>
      <c r="AA14" s="247">
        <v>0</v>
      </c>
      <c r="AB14" s="248">
        <v>0</v>
      </c>
      <c r="AC14" s="3">
        <v>1</v>
      </c>
      <c r="AD14" s="3">
        <v>0</v>
      </c>
      <c r="AE14" s="3">
        <v>1</v>
      </c>
      <c r="AF14" s="322" t="s">
        <v>211</v>
      </c>
    </row>
    <row r="15" spans="1:32" s="18" customFormat="1" ht="30" customHeight="1">
      <c r="A15" s="295" t="s">
        <v>212</v>
      </c>
      <c r="B15" s="347">
        <v>0</v>
      </c>
      <c r="C15" s="247">
        <v>0</v>
      </c>
      <c r="D15" s="248">
        <v>0</v>
      </c>
      <c r="E15" s="246">
        <v>0</v>
      </c>
      <c r="F15" s="94">
        <v>0</v>
      </c>
      <c r="G15" s="94">
        <v>0</v>
      </c>
      <c r="H15" s="246">
        <v>0</v>
      </c>
      <c r="I15" s="247">
        <v>0</v>
      </c>
      <c r="J15" s="248">
        <v>0</v>
      </c>
      <c r="K15" s="94">
        <v>0</v>
      </c>
      <c r="L15" s="94">
        <v>0</v>
      </c>
      <c r="M15" s="94">
        <v>0</v>
      </c>
      <c r="N15" s="246">
        <v>163</v>
      </c>
      <c r="O15" s="247">
        <v>3</v>
      </c>
      <c r="P15" s="248">
        <v>160</v>
      </c>
      <c r="Q15" s="94">
        <v>0</v>
      </c>
      <c r="R15" s="94">
        <v>0</v>
      </c>
      <c r="S15" s="94">
        <v>0</v>
      </c>
      <c r="T15" s="94">
        <v>2</v>
      </c>
      <c r="U15" s="94">
        <v>0</v>
      </c>
      <c r="V15" s="248">
        <v>2</v>
      </c>
      <c r="W15" s="94">
        <v>0</v>
      </c>
      <c r="X15" s="94">
        <v>0</v>
      </c>
      <c r="Y15" s="94">
        <v>0</v>
      </c>
      <c r="Z15" s="246">
        <v>0</v>
      </c>
      <c r="AA15" s="247">
        <v>0</v>
      </c>
      <c r="AB15" s="248">
        <v>0</v>
      </c>
      <c r="AC15" s="3">
        <v>0</v>
      </c>
      <c r="AD15" s="3">
        <v>0</v>
      </c>
      <c r="AE15" s="3">
        <v>0</v>
      </c>
      <c r="AF15" s="322" t="s">
        <v>212</v>
      </c>
    </row>
    <row r="16" spans="1:32" s="18" customFormat="1" ht="30" customHeight="1">
      <c r="A16" s="295" t="s">
        <v>213</v>
      </c>
      <c r="B16" s="347">
        <v>0</v>
      </c>
      <c r="C16" s="247">
        <v>0</v>
      </c>
      <c r="D16" s="248">
        <v>0</v>
      </c>
      <c r="E16" s="246">
        <v>0</v>
      </c>
      <c r="F16" s="94">
        <v>0</v>
      </c>
      <c r="G16" s="94">
        <v>0</v>
      </c>
      <c r="H16" s="246">
        <v>0</v>
      </c>
      <c r="I16" s="247">
        <v>0</v>
      </c>
      <c r="J16" s="248">
        <v>0</v>
      </c>
      <c r="K16" s="94">
        <v>0</v>
      </c>
      <c r="L16" s="94">
        <v>0</v>
      </c>
      <c r="M16" s="94">
        <v>0</v>
      </c>
      <c r="N16" s="246">
        <v>0</v>
      </c>
      <c r="O16" s="247">
        <v>0</v>
      </c>
      <c r="P16" s="248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248">
        <v>0</v>
      </c>
      <c r="W16" s="94">
        <v>0</v>
      </c>
      <c r="X16" s="94">
        <v>0</v>
      </c>
      <c r="Y16" s="94">
        <v>0</v>
      </c>
      <c r="Z16" s="246">
        <v>0</v>
      </c>
      <c r="AA16" s="247">
        <v>0</v>
      </c>
      <c r="AB16" s="248">
        <v>0</v>
      </c>
      <c r="AC16" s="3">
        <v>0</v>
      </c>
      <c r="AD16" s="3">
        <v>0</v>
      </c>
      <c r="AE16" s="3">
        <v>0</v>
      </c>
      <c r="AF16" s="322" t="s">
        <v>213</v>
      </c>
    </row>
    <row r="17" spans="1:32" s="18" customFormat="1" ht="30" customHeight="1">
      <c r="A17" s="295" t="s">
        <v>214</v>
      </c>
      <c r="B17" s="347">
        <v>9</v>
      </c>
      <c r="C17" s="247">
        <v>5</v>
      </c>
      <c r="D17" s="248">
        <v>4</v>
      </c>
      <c r="E17" s="246">
        <v>2</v>
      </c>
      <c r="F17" s="94">
        <v>0</v>
      </c>
      <c r="G17" s="94">
        <v>2</v>
      </c>
      <c r="H17" s="246">
        <v>0</v>
      </c>
      <c r="I17" s="247">
        <v>0</v>
      </c>
      <c r="J17" s="248">
        <v>0</v>
      </c>
      <c r="K17" s="94">
        <v>0</v>
      </c>
      <c r="L17" s="94">
        <v>0</v>
      </c>
      <c r="M17" s="94">
        <v>0</v>
      </c>
      <c r="N17" s="246">
        <v>0</v>
      </c>
      <c r="O17" s="247">
        <v>0</v>
      </c>
      <c r="P17" s="248">
        <v>0</v>
      </c>
      <c r="Q17" s="94">
        <v>0</v>
      </c>
      <c r="R17" s="94">
        <v>0</v>
      </c>
      <c r="S17" s="94">
        <v>0</v>
      </c>
      <c r="T17" s="94">
        <v>34</v>
      </c>
      <c r="U17" s="94">
        <v>9</v>
      </c>
      <c r="V17" s="248">
        <v>25</v>
      </c>
      <c r="W17" s="94">
        <v>5</v>
      </c>
      <c r="X17" s="94">
        <v>0</v>
      </c>
      <c r="Y17" s="94">
        <v>5</v>
      </c>
      <c r="Z17" s="246">
        <v>1</v>
      </c>
      <c r="AA17" s="247">
        <v>0</v>
      </c>
      <c r="AB17" s="248">
        <v>1</v>
      </c>
      <c r="AC17" s="3">
        <v>1</v>
      </c>
      <c r="AD17" s="3">
        <v>1</v>
      </c>
      <c r="AE17" s="3">
        <v>0</v>
      </c>
      <c r="AF17" s="322" t="s">
        <v>214</v>
      </c>
    </row>
    <row r="18" spans="1:32" s="18" customFormat="1" ht="30" customHeight="1">
      <c r="A18" s="295" t="s">
        <v>215</v>
      </c>
      <c r="B18" s="347">
        <v>157</v>
      </c>
      <c r="C18" s="247">
        <v>94</v>
      </c>
      <c r="D18" s="248">
        <v>63</v>
      </c>
      <c r="E18" s="246">
        <v>6</v>
      </c>
      <c r="F18" s="94">
        <v>0</v>
      </c>
      <c r="G18" s="94">
        <v>6</v>
      </c>
      <c r="H18" s="246">
        <v>0</v>
      </c>
      <c r="I18" s="247">
        <v>0</v>
      </c>
      <c r="J18" s="248">
        <v>0</v>
      </c>
      <c r="K18" s="94">
        <v>0</v>
      </c>
      <c r="L18" s="94">
        <v>0</v>
      </c>
      <c r="M18" s="94">
        <v>0</v>
      </c>
      <c r="N18" s="246">
        <v>0</v>
      </c>
      <c r="O18" s="247">
        <v>0</v>
      </c>
      <c r="P18" s="248">
        <v>0</v>
      </c>
      <c r="Q18" s="94">
        <v>0</v>
      </c>
      <c r="R18" s="94">
        <v>0</v>
      </c>
      <c r="S18" s="94">
        <v>0</v>
      </c>
      <c r="T18" s="94">
        <v>16</v>
      </c>
      <c r="U18" s="94">
        <v>7</v>
      </c>
      <c r="V18" s="248">
        <v>9</v>
      </c>
      <c r="W18" s="94">
        <v>36</v>
      </c>
      <c r="X18" s="94">
        <v>28</v>
      </c>
      <c r="Y18" s="94">
        <v>8</v>
      </c>
      <c r="Z18" s="246">
        <v>5</v>
      </c>
      <c r="AA18" s="247">
        <v>5</v>
      </c>
      <c r="AB18" s="248">
        <v>0</v>
      </c>
      <c r="AC18" s="3">
        <v>0</v>
      </c>
      <c r="AD18" s="3">
        <v>0</v>
      </c>
      <c r="AE18" s="3">
        <v>0</v>
      </c>
      <c r="AF18" s="322" t="s">
        <v>215</v>
      </c>
    </row>
    <row r="19" spans="1:32" s="18" customFormat="1" ht="30" customHeight="1">
      <c r="A19" s="295" t="s">
        <v>216</v>
      </c>
      <c r="B19" s="347">
        <v>24</v>
      </c>
      <c r="C19" s="247">
        <v>19</v>
      </c>
      <c r="D19" s="248">
        <v>5</v>
      </c>
      <c r="E19" s="246">
        <v>8</v>
      </c>
      <c r="F19" s="94">
        <v>0</v>
      </c>
      <c r="G19" s="94">
        <v>8</v>
      </c>
      <c r="H19" s="246">
        <v>0</v>
      </c>
      <c r="I19" s="247">
        <v>0</v>
      </c>
      <c r="J19" s="248">
        <v>0</v>
      </c>
      <c r="K19" s="94">
        <v>0</v>
      </c>
      <c r="L19" s="94">
        <v>0</v>
      </c>
      <c r="M19" s="94">
        <v>0</v>
      </c>
      <c r="N19" s="246">
        <v>0</v>
      </c>
      <c r="O19" s="247">
        <v>0</v>
      </c>
      <c r="P19" s="248">
        <v>0</v>
      </c>
      <c r="Q19" s="94">
        <v>0</v>
      </c>
      <c r="R19" s="94">
        <v>0</v>
      </c>
      <c r="S19" s="94">
        <v>0</v>
      </c>
      <c r="T19" s="94">
        <v>120</v>
      </c>
      <c r="U19" s="94">
        <v>68</v>
      </c>
      <c r="V19" s="248">
        <v>52</v>
      </c>
      <c r="W19" s="94">
        <v>0</v>
      </c>
      <c r="X19" s="94">
        <v>0</v>
      </c>
      <c r="Y19" s="94">
        <v>0</v>
      </c>
      <c r="Z19" s="246">
        <v>4</v>
      </c>
      <c r="AA19" s="247">
        <v>2</v>
      </c>
      <c r="AB19" s="248">
        <v>2</v>
      </c>
      <c r="AC19" s="3">
        <v>12</v>
      </c>
      <c r="AD19" s="3">
        <v>12</v>
      </c>
      <c r="AE19" s="3">
        <v>0</v>
      </c>
      <c r="AF19" s="322" t="s">
        <v>216</v>
      </c>
    </row>
    <row r="20" spans="1:32" s="18" customFormat="1" ht="30" customHeight="1">
      <c r="A20" s="295"/>
      <c r="B20" s="347"/>
      <c r="C20" s="247"/>
      <c r="D20" s="248"/>
      <c r="E20" s="246"/>
      <c r="F20" s="94"/>
      <c r="G20" s="94"/>
      <c r="H20" s="246"/>
      <c r="I20" s="247"/>
      <c r="J20" s="248"/>
      <c r="K20" s="94"/>
      <c r="L20" s="94"/>
      <c r="M20" s="94"/>
      <c r="N20" s="246"/>
      <c r="O20" s="247"/>
      <c r="P20" s="248"/>
      <c r="Q20" s="94"/>
      <c r="R20" s="94"/>
      <c r="S20" s="94"/>
      <c r="T20" s="94"/>
      <c r="U20" s="94"/>
      <c r="V20" s="248"/>
      <c r="W20" s="94"/>
      <c r="X20" s="94"/>
      <c r="Y20" s="94"/>
      <c r="Z20" s="246"/>
      <c r="AA20" s="247"/>
      <c r="AB20" s="248"/>
      <c r="AC20" s="3"/>
      <c r="AD20" s="3"/>
      <c r="AE20" s="3"/>
      <c r="AF20" s="322"/>
    </row>
    <row r="21" spans="1:32" s="18" customFormat="1" ht="24" customHeight="1">
      <c r="A21" s="295" t="s">
        <v>218</v>
      </c>
      <c r="B21" s="349">
        <v>6264</v>
      </c>
      <c r="C21" s="77">
        <v>3264</v>
      </c>
      <c r="D21" s="250">
        <v>3000</v>
      </c>
      <c r="E21" s="249">
        <v>695</v>
      </c>
      <c r="F21" s="18">
        <v>96</v>
      </c>
      <c r="G21" s="18">
        <v>599</v>
      </c>
      <c r="H21" s="249">
        <v>5</v>
      </c>
      <c r="I21" s="77">
        <v>1</v>
      </c>
      <c r="J21" s="250">
        <v>4</v>
      </c>
      <c r="K21" s="18">
        <v>27</v>
      </c>
      <c r="L21" s="18">
        <v>4</v>
      </c>
      <c r="M21" s="18">
        <v>23</v>
      </c>
      <c r="N21" s="249">
        <v>164</v>
      </c>
      <c r="O21" s="77">
        <v>4</v>
      </c>
      <c r="P21" s="250">
        <v>160</v>
      </c>
      <c r="Q21" s="18">
        <v>2</v>
      </c>
      <c r="R21" s="18">
        <v>1</v>
      </c>
      <c r="S21" s="18">
        <v>1</v>
      </c>
      <c r="T21" s="18">
        <v>3355</v>
      </c>
      <c r="U21" s="18">
        <v>1447</v>
      </c>
      <c r="V21" s="250">
        <v>1908</v>
      </c>
      <c r="W21" s="18">
        <v>926</v>
      </c>
      <c r="X21" s="18">
        <v>536</v>
      </c>
      <c r="Y21" s="18">
        <v>390</v>
      </c>
      <c r="Z21" s="249">
        <v>252</v>
      </c>
      <c r="AA21" s="77">
        <v>135</v>
      </c>
      <c r="AB21" s="250">
        <v>117</v>
      </c>
      <c r="AC21" s="18">
        <v>117</v>
      </c>
      <c r="AD21" s="18">
        <v>108</v>
      </c>
      <c r="AE21" s="18">
        <v>9</v>
      </c>
      <c r="AF21" s="322" t="s">
        <v>218</v>
      </c>
    </row>
    <row r="22" spans="1:32" s="100" customFormat="1" ht="30" customHeight="1">
      <c r="A22" s="295" t="s">
        <v>206</v>
      </c>
      <c r="B22" s="350">
        <v>5513</v>
      </c>
      <c r="C22" s="257">
        <v>2780</v>
      </c>
      <c r="D22" s="253">
        <v>2733</v>
      </c>
      <c r="E22" s="251">
        <v>470</v>
      </c>
      <c r="F22" s="128">
        <v>51</v>
      </c>
      <c r="G22" s="128">
        <v>419</v>
      </c>
      <c r="H22" s="251">
        <v>4</v>
      </c>
      <c r="I22" s="257">
        <v>1</v>
      </c>
      <c r="J22" s="253">
        <v>3</v>
      </c>
      <c r="K22" s="128">
        <v>23</v>
      </c>
      <c r="L22" s="128">
        <v>1</v>
      </c>
      <c r="M22" s="128">
        <v>22</v>
      </c>
      <c r="N22" s="251">
        <v>0</v>
      </c>
      <c r="O22" s="257">
        <v>0</v>
      </c>
      <c r="P22" s="253">
        <v>0</v>
      </c>
      <c r="Q22" s="128">
        <v>2</v>
      </c>
      <c r="R22" s="128">
        <v>1</v>
      </c>
      <c r="S22" s="128">
        <v>1</v>
      </c>
      <c r="T22" s="128">
        <v>1922</v>
      </c>
      <c r="U22" s="128">
        <v>739</v>
      </c>
      <c r="V22" s="253">
        <v>1183</v>
      </c>
      <c r="W22" s="128">
        <v>862</v>
      </c>
      <c r="X22" s="128">
        <v>500</v>
      </c>
      <c r="Y22" s="128">
        <v>362</v>
      </c>
      <c r="Z22" s="251">
        <v>207</v>
      </c>
      <c r="AA22" s="252">
        <v>109</v>
      </c>
      <c r="AB22" s="253">
        <v>98</v>
      </c>
      <c r="AC22" s="129">
        <v>39</v>
      </c>
      <c r="AD22" s="129">
        <v>33</v>
      </c>
      <c r="AE22" s="129">
        <v>6</v>
      </c>
      <c r="AF22" s="322" t="s">
        <v>206</v>
      </c>
    </row>
    <row r="23" spans="1:32" s="18" customFormat="1" ht="30" customHeight="1">
      <c r="A23" s="295" t="s">
        <v>207</v>
      </c>
      <c r="B23" s="351">
        <v>85</v>
      </c>
      <c r="C23" s="256">
        <v>49</v>
      </c>
      <c r="D23" s="255">
        <v>36</v>
      </c>
      <c r="E23" s="254">
        <v>50</v>
      </c>
      <c r="F23" s="119">
        <v>7</v>
      </c>
      <c r="G23" s="119">
        <v>43</v>
      </c>
      <c r="H23" s="254">
        <v>1</v>
      </c>
      <c r="I23" s="256">
        <v>0</v>
      </c>
      <c r="J23" s="255">
        <v>1</v>
      </c>
      <c r="K23" s="119">
        <v>3</v>
      </c>
      <c r="L23" s="119">
        <v>3</v>
      </c>
      <c r="M23" s="119">
        <v>0</v>
      </c>
      <c r="N23" s="254">
        <v>0</v>
      </c>
      <c r="O23" s="256">
        <v>0</v>
      </c>
      <c r="P23" s="255">
        <v>0</v>
      </c>
      <c r="Q23" s="119">
        <v>0</v>
      </c>
      <c r="R23" s="119">
        <v>0</v>
      </c>
      <c r="S23" s="119">
        <v>0</v>
      </c>
      <c r="T23" s="119">
        <v>296</v>
      </c>
      <c r="U23" s="119">
        <v>143</v>
      </c>
      <c r="V23" s="255">
        <v>153</v>
      </c>
      <c r="W23" s="119">
        <v>6</v>
      </c>
      <c r="X23" s="119">
        <v>1</v>
      </c>
      <c r="Y23" s="119">
        <v>5</v>
      </c>
      <c r="Z23" s="254">
        <v>15</v>
      </c>
      <c r="AA23" s="247">
        <v>6</v>
      </c>
      <c r="AB23" s="255">
        <v>9</v>
      </c>
      <c r="AC23" s="130">
        <v>4</v>
      </c>
      <c r="AD23" s="130">
        <v>4</v>
      </c>
      <c r="AE23" s="130">
        <v>0</v>
      </c>
      <c r="AF23" s="322" t="s">
        <v>207</v>
      </c>
    </row>
    <row r="24" spans="1:32" s="18" customFormat="1" ht="30" customHeight="1">
      <c r="A24" s="295" t="s">
        <v>208</v>
      </c>
      <c r="B24" s="347">
        <v>209</v>
      </c>
      <c r="C24" s="247">
        <v>185</v>
      </c>
      <c r="D24" s="248">
        <v>24</v>
      </c>
      <c r="E24" s="246">
        <v>49</v>
      </c>
      <c r="F24" s="94">
        <v>31</v>
      </c>
      <c r="G24" s="94">
        <v>18</v>
      </c>
      <c r="H24" s="246">
        <v>0</v>
      </c>
      <c r="I24" s="247">
        <v>0</v>
      </c>
      <c r="J24" s="248">
        <v>0</v>
      </c>
      <c r="K24" s="94">
        <v>0</v>
      </c>
      <c r="L24" s="94">
        <v>0</v>
      </c>
      <c r="M24" s="94">
        <v>0</v>
      </c>
      <c r="N24" s="246">
        <v>1</v>
      </c>
      <c r="O24" s="247">
        <v>1</v>
      </c>
      <c r="P24" s="248">
        <v>0</v>
      </c>
      <c r="Q24" s="94">
        <v>0</v>
      </c>
      <c r="R24" s="94">
        <v>0</v>
      </c>
      <c r="S24" s="94">
        <v>0</v>
      </c>
      <c r="T24" s="94">
        <v>369</v>
      </c>
      <c r="U24" s="94">
        <v>321</v>
      </c>
      <c r="V24" s="248">
        <v>48</v>
      </c>
      <c r="W24" s="94">
        <v>5</v>
      </c>
      <c r="X24" s="94">
        <v>5</v>
      </c>
      <c r="Y24" s="94">
        <v>0</v>
      </c>
      <c r="Z24" s="246">
        <v>14</v>
      </c>
      <c r="AA24" s="256">
        <v>13</v>
      </c>
      <c r="AB24" s="248">
        <v>1</v>
      </c>
      <c r="AC24" s="3">
        <v>45</v>
      </c>
      <c r="AD24" s="3">
        <v>43</v>
      </c>
      <c r="AE24" s="3">
        <v>2</v>
      </c>
      <c r="AF24" s="322" t="s">
        <v>208</v>
      </c>
    </row>
    <row r="25" spans="1:32" s="18" customFormat="1" ht="30" customHeight="1">
      <c r="A25" s="295" t="s">
        <v>209</v>
      </c>
      <c r="B25" s="347">
        <v>261</v>
      </c>
      <c r="C25" s="247">
        <v>132</v>
      </c>
      <c r="D25" s="248">
        <v>129</v>
      </c>
      <c r="E25" s="246">
        <v>77</v>
      </c>
      <c r="F25" s="94">
        <v>5</v>
      </c>
      <c r="G25" s="94">
        <v>72</v>
      </c>
      <c r="H25" s="246">
        <v>0</v>
      </c>
      <c r="I25" s="247">
        <v>0</v>
      </c>
      <c r="J25" s="248">
        <v>0</v>
      </c>
      <c r="K25" s="94">
        <v>0</v>
      </c>
      <c r="L25" s="94">
        <v>0</v>
      </c>
      <c r="M25" s="94">
        <v>0</v>
      </c>
      <c r="N25" s="246">
        <v>0</v>
      </c>
      <c r="O25" s="247">
        <v>0</v>
      </c>
      <c r="P25" s="248">
        <v>0</v>
      </c>
      <c r="Q25" s="94">
        <v>0</v>
      </c>
      <c r="R25" s="94">
        <v>0</v>
      </c>
      <c r="S25" s="94">
        <v>0</v>
      </c>
      <c r="T25" s="94">
        <v>532</v>
      </c>
      <c r="U25" s="94">
        <v>153</v>
      </c>
      <c r="V25" s="248">
        <v>379</v>
      </c>
      <c r="W25" s="94">
        <v>8</v>
      </c>
      <c r="X25" s="94">
        <v>0</v>
      </c>
      <c r="Y25" s="94">
        <v>8</v>
      </c>
      <c r="Z25" s="246">
        <v>6</v>
      </c>
      <c r="AA25" s="247">
        <v>0</v>
      </c>
      <c r="AB25" s="248">
        <v>6</v>
      </c>
      <c r="AC25" s="3">
        <v>12</v>
      </c>
      <c r="AD25" s="3">
        <v>12</v>
      </c>
      <c r="AE25" s="3">
        <v>0</v>
      </c>
      <c r="AF25" s="322" t="s">
        <v>209</v>
      </c>
    </row>
    <row r="26" spans="1:32" s="18" customFormat="1" ht="30" customHeight="1">
      <c r="A26" s="295" t="s">
        <v>210</v>
      </c>
      <c r="B26" s="347">
        <v>0</v>
      </c>
      <c r="C26" s="247">
        <v>0</v>
      </c>
      <c r="D26" s="248">
        <v>0</v>
      </c>
      <c r="E26" s="246">
        <v>1</v>
      </c>
      <c r="F26" s="94">
        <v>0</v>
      </c>
      <c r="G26" s="94">
        <v>1</v>
      </c>
      <c r="H26" s="246">
        <v>0</v>
      </c>
      <c r="I26" s="247">
        <v>0</v>
      </c>
      <c r="J26" s="248">
        <v>0</v>
      </c>
      <c r="K26" s="94">
        <v>0</v>
      </c>
      <c r="L26" s="94">
        <v>0</v>
      </c>
      <c r="M26" s="94">
        <v>0</v>
      </c>
      <c r="N26" s="246">
        <v>0</v>
      </c>
      <c r="O26" s="247">
        <v>0</v>
      </c>
      <c r="P26" s="248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248">
        <v>0</v>
      </c>
      <c r="W26" s="94">
        <v>3</v>
      </c>
      <c r="X26" s="94">
        <v>2</v>
      </c>
      <c r="Y26" s="94">
        <v>1</v>
      </c>
      <c r="Z26" s="246">
        <v>0</v>
      </c>
      <c r="AA26" s="247">
        <v>0</v>
      </c>
      <c r="AB26" s="248">
        <v>0</v>
      </c>
      <c r="AC26" s="3">
        <v>3</v>
      </c>
      <c r="AD26" s="3">
        <v>3</v>
      </c>
      <c r="AE26" s="3">
        <v>0</v>
      </c>
      <c r="AF26" s="322" t="s">
        <v>210</v>
      </c>
    </row>
    <row r="27" spans="1:32" s="18" customFormat="1" ht="30" customHeight="1">
      <c r="A27" s="295" t="s">
        <v>211</v>
      </c>
      <c r="B27" s="347">
        <v>6</v>
      </c>
      <c r="C27" s="247">
        <v>0</v>
      </c>
      <c r="D27" s="248">
        <v>6</v>
      </c>
      <c r="E27" s="246">
        <v>32</v>
      </c>
      <c r="F27" s="94">
        <v>2</v>
      </c>
      <c r="G27" s="94">
        <v>30</v>
      </c>
      <c r="H27" s="246">
        <v>0</v>
      </c>
      <c r="I27" s="247">
        <v>0</v>
      </c>
      <c r="J27" s="248">
        <v>0</v>
      </c>
      <c r="K27" s="94">
        <v>1</v>
      </c>
      <c r="L27" s="94">
        <v>0</v>
      </c>
      <c r="M27" s="94">
        <v>1</v>
      </c>
      <c r="N27" s="246">
        <v>0</v>
      </c>
      <c r="O27" s="247">
        <v>0</v>
      </c>
      <c r="P27" s="248">
        <v>0</v>
      </c>
      <c r="Q27" s="94">
        <v>0</v>
      </c>
      <c r="R27" s="94">
        <v>0</v>
      </c>
      <c r="S27" s="94">
        <v>0</v>
      </c>
      <c r="T27" s="94">
        <v>64</v>
      </c>
      <c r="U27" s="94">
        <v>7</v>
      </c>
      <c r="V27" s="248">
        <v>57</v>
      </c>
      <c r="W27" s="94">
        <v>1</v>
      </c>
      <c r="X27" s="94">
        <v>0</v>
      </c>
      <c r="Y27" s="94">
        <v>1</v>
      </c>
      <c r="Z27" s="246">
        <v>0</v>
      </c>
      <c r="AA27" s="247">
        <v>0</v>
      </c>
      <c r="AB27" s="248">
        <v>0</v>
      </c>
      <c r="AC27" s="3">
        <v>1</v>
      </c>
      <c r="AD27" s="3">
        <v>0</v>
      </c>
      <c r="AE27" s="3">
        <v>1</v>
      </c>
      <c r="AF27" s="322" t="s">
        <v>211</v>
      </c>
    </row>
    <row r="28" spans="1:32" s="18" customFormat="1" ht="30" customHeight="1">
      <c r="A28" s="295" t="s">
        <v>212</v>
      </c>
      <c r="B28" s="347">
        <v>0</v>
      </c>
      <c r="C28" s="247">
        <v>0</v>
      </c>
      <c r="D28" s="248">
        <v>0</v>
      </c>
      <c r="E28" s="246">
        <v>0</v>
      </c>
      <c r="F28" s="94">
        <v>0</v>
      </c>
      <c r="G28" s="94">
        <v>0</v>
      </c>
      <c r="H28" s="246">
        <v>0</v>
      </c>
      <c r="I28" s="247">
        <v>0</v>
      </c>
      <c r="J28" s="248">
        <v>0</v>
      </c>
      <c r="K28" s="94">
        <v>0</v>
      </c>
      <c r="L28" s="94">
        <v>0</v>
      </c>
      <c r="M28" s="94">
        <v>0</v>
      </c>
      <c r="N28" s="246">
        <v>163</v>
      </c>
      <c r="O28" s="247">
        <v>3</v>
      </c>
      <c r="P28" s="248">
        <v>160</v>
      </c>
      <c r="Q28" s="94">
        <v>0</v>
      </c>
      <c r="R28" s="94">
        <v>0</v>
      </c>
      <c r="S28" s="94">
        <v>0</v>
      </c>
      <c r="T28" s="94">
        <v>2</v>
      </c>
      <c r="U28" s="94">
        <v>0</v>
      </c>
      <c r="V28" s="248">
        <v>2</v>
      </c>
      <c r="W28" s="94">
        <v>0</v>
      </c>
      <c r="X28" s="94">
        <v>0</v>
      </c>
      <c r="Y28" s="94">
        <v>0</v>
      </c>
      <c r="Z28" s="246">
        <v>0</v>
      </c>
      <c r="AA28" s="247">
        <v>0</v>
      </c>
      <c r="AB28" s="248">
        <v>0</v>
      </c>
      <c r="AC28" s="3">
        <v>0</v>
      </c>
      <c r="AD28" s="3">
        <v>0</v>
      </c>
      <c r="AE28" s="3">
        <v>0</v>
      </c>
      <c r="AF28" s="322" t="s">
        <v>212</v>
      </c>
    </row>
    <row r="29" spans="1:32" s="18" customFormat="1" ht="30" customHeight="1">
      <c r="A29" s="295" t="s">
        <v>213</v>
      </c>
      <c r="B29" s="347">
        <v>0</v>
      </c>
      <c r="C29" s="247">
        <v>0</v>
      </c>
      <c r="D29" s="248">
        <v>0</v>
      </c>
      <c r="E29" s="246">
        <v>0</v>
      </c>
      <c r="F29" s="94">
        <v>0</v>
      </c>
      <c r="G29" s="94">
        <v>0</v>
      </c>
      <c r="H29" s="246">
        <v>0</v>
      </c>
      <c r="I29" s="247">
        <v>0</v>
      </c>
      <c r="J29" s="248">
        <v>0</v>
      </c>
      <c r="K29" s="94">
        <v>0</v>
      </c>
      <c r="L29" s="94">
        <v>0</v>
      </c>
      <c r="M29" s="94">
        <v>0</v>
      </c>
      <c r="N29" s="246">
        <v>0</v>
      </c>
      <c r="O29" s="247">
        <v>0</v>
      </c>
      <c r="P29" s="248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248">
        <v>0</v>
      </c>
      <c r="W29" s="94">
        <v>0</v>
      </c>
      <c r="X29" s="94">
        <v>0</v>
      </c>
      <c r="Y29" s="94">
        <v>0</v>
      </c>
      <c r="Z29" s="246">
        <v>0</v>
      </c>
      <c r="AA29" s="247">
        <v>0</v>
      </c>
      <c r="AB29" s="248">
        <v>0</v>
      </c>
      <c r="AC29" s="3">
        <v>0</v>
      </c>
      <c r="AD29" s="3">
        <v>0</v>
      </c>
      <c r="AE29" s="3">
        <v>0</v>
      </c>
      <c r="AF29" s="322" t="s">
        <v>213</v>
      </c>
    </row>
    <row r="30" spans="1:32" s="18" customFormat="1" ht="30" customHeight="1">
      <c r="A30" s="295" t="s">
        <v>214</v>
      </c>
      <c r="B30" s="347">
        <v>9</v>
      </c>
      <c r="C30" s="247">
        <v>5</v>
      </c>
      <c r="D30" s="248">
        <v>4</v>
      </c>
      <c r="E30" s="246">
        <v>2</v>
      </c>
      <c r="F30" s="94">
        <v>0</v>
      </c>
      <c r="G30" s="94">
        <v>2</v>
      </c>
      <c r="H30" s="246">
        <v>0</v>
      </c>
      <c r="I30" s="247">
        <v>0</v>
      </c>
      <c r="J30" s="248">
        <v>0</v>
      </c>
      <c r="K30" s="94">
        <v>0</v>
      </c>
      <c r="L30" s="94">
        <v>0</v>
      </c>
      <c r="M30" s="94">
        <v>0</v>
      </c>
      <c r="N30" s="246">
        <v>0</v>
      </c>
      <c r="O30" s="247">
        <v>0</v>
      </c>
      <c r="P30" s="248">
        <v>0</v>
      </c>
      <c r="Q30" s="94">
        <v>0</v>
      </c>
      <c r="R30" s="94">
        <v>0</v>
      </c>
      <c r="S30" s="94">
        <v>0</v>
      </c>
      <c r="T30" s="94">
        <v>34</v>
      </c>
      <c r="U30" s="94">
        <v>9</v>
      </c>
      <c r="V30" s="248">
        <v>25</v>
      </c>
      <c r="W30" s="94">
        <v>5</v>
      </c>
      <c r="X30" s="94">
        <v>0</v>
      </c>
      <c r="Y30" s="94">
        <v>5</v>
      </c>
      <c r="Z30" s="246">
        <v>1</v>
      </c>
      <c r="AA30" s="247">
        <v>0</v>
      </c>
      <c r="AB30" s="248">
        <v>1</v>
      </c>
      <c r="AC30" s="3">
        <v>1</v>
      </c>
      <c r="AD30" s="3">
        <v>1</v>
      </c>
      <c r="AE30" s="3">
        <v>0</v>
      </c>
      <c r="AF30" s="322" t="s">
        <v>214</v>
      </c>
    </row>
    <row r="31" spans="1:32" s="18" customFormat="1" ht="30" customHeight="1">
      <c r="A31" s="295" t="s">
        <v>215</v>
      </c>
      <c r="B31" s="347">
        <v>157</v>
      </c>
      <c r="C31" s="247">
        <v>94</v>
      </c>
      <c r="D31" s="248">
        <v>63</v>
      </c>
      <c r="E31" s="246">
        <v>6</v>
      </c>
      <c r="F31" s="94">
        <v>0</v>
      </c>
      <c r="G31" s="94">
        <v>6</v>
      </c>
      <c r="H31" s="246">
        <v>0</v>
      </c>
      <c r="I31" s="247">
        <v>0</v>
      </c>
      <c r="J31" s="248">
        <v>0</v>
      </c>
      <c r="K31" s="94">
        <v>0</v>
      </c>
      <c r="L31" s="94">
        <v>0</v>
      </c>
      <c r="M31" s="94">
        <v>0</v>
      </c>
      <c r="N31" s="246">
        <v>0</v>
      </c>
      <c r="O31" s="247">
        <v>0</v>
      </c>
      <c r="P31" s="248">
        <v>0</v>
      </c>
      <c r="Q31" s="94">
        <v>0</v>
      </c>
      <c r="R31" s="94">
        <v>0</v>
      </c>
      <c r="S31" s="94">
        <v>0</v>
      </c>
      <c r="T31" s="94">
        <v>16</v>
      </c>
      <c r="U31" s="94">
        <v>7</v>
      </c>
      <c r="V31" s="248">
        <v>9</v>
      </c>
      <c r="W31" s="94">
        <v>36</v>
      </c>
      <c r="X31" s="94">
        <v>28</v>
      </c>
      <c r="Y31" s="94">
        <v>8</v>
      </c>
      <c r="Z31" s="246">
        <v>5</v>
      </c>
      <c r="AA31" s="247">
        <v>5</v>
      </c>
      <c r="AB31" s="248">
        <v>0</v>
      </c>
      <c r="AC31" s="3">
        <v>0</v>
      </c>
      <c r="AD31" s="3">
        <v>0</v>
      </c>
      <c r="AE31" s="3">
        <v>0</v>
      </c>
      <c r="AF31" s="322" t="s">
        <v>215</v>
      </c>
    </row>
    <row r="32" spans="1:32" s="18" customFormat="1" ht="30" customHeight="1">
      <c r="A32" s="295" t="s">
        <v>216</v>
      </c>
      <c r="B32" s="347">
        <v>24</v>
      </c>
      <c r="C32" s="247">
        <v>19</v>
      </c>
      <c r="D32" s="248">
        <v>5</v>
      </c>
      <c r="E32" s="246">
        <v>8</v>
      </c>
      <c r="F32" s="94">
        <v>0</v>
      </c>
      <c r="G32" s="94">
        <v>8</v>
      </c>
      <c r="H32" s="246">
        <v>0</v>
      </c>
      <c r="I32" s="247">
        <v>0</v>
      </c>
      <c r="J32" s="248">
        <v>0</v>
      </c>
      <c r="K32" s="94">
        <v>0</v>
      </c>
      <c r="L32" s="94">
        <v>0</v>
      </c>
      <c r="M32" s="94">
        <v>0</v>
      </c>
      <c r="N32" s="246">
        <v>0</v>
      </c>
      <c r="O32" s="247">
        <v>0</v>
      </c>
      <c r="P32" s="248">
        <v>0</v>
      </c>
      <c r="Q32" s="94">
        <v>0</v>
      </c>
      <c r="R32" s="94">
        <v>0</v>
      </c>
      <c r="S32" s="94">
        <v>0</v>
      </c>
      <c r="T32" s="94">
        <v>120</v>
      </c>
      <c r="U32" s="94">
        <v>68</v>
      </c>
      <c r="V32" s="248">
        <v>52</v>
      </c>
      <c r="W32" s="94">
        <v>0</v>
      </c>
      <c r="X32" s="94">
        <v>0</v>
      </c>
      <c r="Y32" s="94">
        <v>0</v>
      </c>
      <c r="Z32" s="246">
        <v>4</v>
      </c>
      <c r="AA32" s="247">
        <v>2</v>
      </c>
      <c r="AB32" s="248">
        <v>2</v>
      </c>
      <c r="AC32" s="3">
        <v>12</v>
      </c>
      <c r="AD32" s="3">
        <v>12</v>
      </c>
      <c r="AE32" s="3">
        <v>0</v>
      </c>
      <c r="AF32" s="322" t="s">
        <v>216</v>
      </c>
    </row>
    <row r="33" spans="1:32" s="18" customFormat="1" ht="30" customHeight="1">
      <c r="A33" s="295"/>
      <c r="B33" s="347"/>
      <c r="C33" s="247"/>
      <c r="D33" s="248"/>
      <c r="E33" s="246"/>
      <c r="F33" s="94"/>
      <c r="G33" s="94"/>
      <c r="H33" s="246"/>
      <c r="I33" s="247"/>
      <c r="J33" s="248"/>
      <c r="K33" s="94"/>
      <c r="L33" s="94"/>
      <c r="M33" s="94"/>
      <c r="N33" s="246"/>
      <c r="O33" s="247"/>
      <c r="P33" s="248"/>
      <c r="Q33" s="94"/>
      <c r="R33" s="94"/>
      <c r="S33" s="94"/>
      <c r="T33" s="94"/>
      <c r="U33" s="94"/>
      <c r="V33" s="248"/>
      <c r="W33" s="94"/>
      <c r="X33" s="94"/>
      <c r="Y33" s="94"/>
      <c r="Z33" s="246"/>
      <c r="AA33" s="247"/>
      <c r="AB33" s="248"/>
      <c r="AC33" s="3"/>
      <c r="AD33" s="3"/>
      <c r="AE33" s="3"/>
      <c r="AF33" s="322"/>
    </row>
    <row r="34" spans="1:32" s="18" customFormat="1" ht="30" customHeight="1">
      <c r="A34" s="295" t="s">
        <v>219</v>
      </c>
      <c r="B34" s="347">
        <v>11</v>
      </c>
      <c r="C34" s="247">
        <v>8</v>
      </c>
      <c r="D34" s="248">
        <v>3</v>
      </c>
      <c r="E34" s="246">
        <v>1</v>
      </c>
      <c r="F34" s="94">
        <v>1</v>
      </c>
      <c r="G34" s="94">
        <v>0</v>
      </c>
      <c r="H34" s="246">
        <v>1</v>
      </c>
      <c r="I34" s="247">
        <v>0</v>
      </c>
      <c r="J34" s="248">
        <v>1</v>
      </c>
      <c r="K34" s="94">
        <v>0</v>
      </c>
      <c r="L34" s="94">
        <v>0</v>
      </c>
      <c r="M34" s="94">
        <v>0</v>
      </c>
      <c r="N34" s="246">
        <v>0</v>
      </c>
      <c r="O34" s="247">
        <v>0</v>
      </c>
      <c r="P34" s="248">
        <v>0</v>
      </c>
      <c r="Q34" s="94">
        <v>0</v>
      </c>
      <c r="R34" s="94">
        <v>0</v>
      </c>
      <c r="S34" s="94">
        <v>0</v>
      </c>
      <c r="T34" s="94">
        <v>7</v>
      </c>
      <c r="U34" s="94">
        <v>2</v>
      </c>
      <c r="V34" s="248">
        <v>5</v>
      </c>
      <c r="W34" s="94">
        <v>15</v>
      </c>
      <c r="X34" s="94">
        <v>12</v>
      </c>
      <c r="Y34" s="94">
        <v>3</v>
      </c>
      <c r="Z34" s="246">
        <v>0</v>
      </c>
      <c r="AA34" s="247">
        <v>0</v>
      </c>
      <c r="AB34" s="248">
        <v>0</v>
      </c>
      <c r="AC34" s="3">
        <v>4</v>
      </c>
      <c r="AD34" s="3">
        <v>3</v>
      </c>
      <c r="AE34" s="3">
        <v>1</v>
      </c>
      <c r="AF34" s="322" t="s">
        <v>219</v>
      </c>
    </row>
    <row r="35" spans="1:32" s="18" customFormat="1" ht="24" customHeight="1">
      <c r="A35" s="295" t="s">
        <v>206</v>
      </c>
      <c r="B35" s="349">
        <v>4</v>
      </c>
      <c r="C35" s="77">
        <v>2</v>
      </c>
      <c r="D35" s="250">
        <v>2</v>
      </c>
      <c r="E35" s="249">
        <v>0</v>
      </c>
      <c r="F35" s="18">
        <v>0</v>
      </c>
      <c r="G35" s="18">
        <v>0</v>
      </c>
      <c r="H35" s="249">
        <v>1</v>
      </c>
      <c r="I35" s="77">
        <v>0</v>
      </c>
      <c r="J35" s="250">
        <v>1</v>
      </c>
      <c r="K35" s="18">
        <v>0</v>
      </c>
      <c r="L35" s="18">
        <v>0</v>
      </c>
      <c r="M35" s="18">
        <v>0</v>
      </c>
      <c r="N35" s="249">
        <v>0</v>
      </c>
      <c r="O35" s="77">
        <v>0</v>
      </c>
      <c r="P35" s="250">
        <v>0</v>
      </c>
      <c r="Q35" s="18">
        <v>0</v>
      </c>
      <c r="R35" s="18">
        <v>0</v>
      </c>
      <c r="S35" s="18">
        <v>0</v>
      </c>
      <c r="T35" s="18">
        <v>5</v>
      </c>
      <c r="U35" s="18">
        <v>2</v>
      </c>
      <c r="V35" s="250">
        <v>3</v>
      </c>
      <c r="W35" s="18">
        <v>3</v>
      </c>
      <c r="X35" s="18">
        <v>2</v>
      </c>
      <c r="Y35" s="18">
        <v>1</v>
      </c>
      <c r="Z35" s="249">
        <v>0</v>
      </c>
      <c r="AA35" s="77">
        <v>0</v>
      </c>
      <c r="AB35" s="250">
        <v>0</v>
      </c>
      <c r="AC35" s="18">
        <v>4</v>
      </c>
      <c r="AD35" s="18">
        <v>3</v>
      </c>
      <c r="AE35" s="18">
        <v>1</v>
      </c>
      <c r="AF35" s="322" t="s">
        <v>206</v>
      </c>
    </row>
    <row r="36" spans="1:32" s="100" customFormat="1" ht="30" customHeight="1">
      <c r="A36" s="295" t="s">
        <v>207</v>
      </c>
      <c r="B36" s="350">
        <v>0</v>
      </c>
      <c r="C36" s="257">
        <v>0</v>
      </c>
      <c r="D36" s="253">
        <v>0</v>
      </c>
      <c r="E36" s="251">
        <v>0</v>
      </c>
      <c r="F36" s="128">
        <v>0</v>
      </c>
      <c r="G36" s="128">
        <v>0</v>
      </c>
      <c r="H36" s="251">
        <v>0</v>
      </c>
      <c r="I36" s="257">
        <v>0</v>
      </c>
      <c r="J36" s="253">
        <v>0</v>
      </c>
      <c r="K36" s="128">
        <v>0</v>
      </c>
      <c r="L36" s="128">
        <v>0</v>
      </c>
      <c r="M36" s="128">
        <v>0</v>
      </c>
      <c r="N36" s="251">
        <v>0</v>
      </c>
      <c r="O36" s="257">
        <v>0</v>
      </c>
      <c r="P36" s="253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253">
        <v>0</v>
      </c>
      <c r="W36" s="128">
        <v>0</v>
      </c>
      <c r="X36" s="128">
        <v>0</v>
      </c>
      <c r="Y36" s="128">
        <v>0</v>
      </c>
      <c r="Z36" s="251">
        <v>0</v>
      </c>
      <c r="AA36" s="257">
        <v>0</v>
      </c>
      <c r="AB36" s="253">
        <v>0</v>
      </c>
      <c r="AC36" s="129">
        <v>0</v>
      </c>
      <c r="AD36" s="129">
        <v>0</v>
      </c>
      <c r="AE36" s="129">
        <v>0</v>
      </c>
      <c r="AF36" s="322" t="s">
        <v>207</v>
      </c>
    </row>
    <row r="37" spans="1:32" s="18" customFormat="1" ht="30" customHeight="1">
      <c r="A37" s="295" t="s">
        <v>208</v>
      </c>
      <c r="B37" s="347">
        <v>3</v>
      </c>
      <c r="C37" s="247">
        <v>3</v>
      </c>
      <c r="D37" s="248">
        <v>0</v>
      </c>
      <c r="E37" s="246">
        <v>1</v>
      </c>
      <c r="F37" s="94">
        <v>1</v>
      </c>
      <c r="G37" s="94">
        <v>0</v>
      </c>
      <c r="H37" s="246">
        <v>0</v>
      </c>
      <c r="I37" s="247">
        <v>0</v>
      </c>
      <c r="J37" s="248">
        <v>0</v>
      </c>
      <c r="K37" s="94">
        <v>0</v>
      </c>
      <c r="L37" s="94">
        <v>0</v>
      </c>
      <c r="M37" s="94">
        <v>0</v>
      </c>
      <c r="N37" s="246">
        <v>0</v>
      </c>
      <c r="O37" s="247">
        <v>0</v>
      </c>
      <c r="P37" s="248">
        <v>0</v>
      </c>
      <c r="Q37" s="128">
        <v>0</v>
      </c>
      <c r="R37" s="128">
        <v>0</v>
      </c>
      <c r="S37" s="128">
        <v>0</v>
      </c>
      <c r="T37" s="94">
        <v>0</v>
      </c>
      <c r="U37" s="94">
        <v>0</v>
      </c>
      <c r="V37" s="248">
        <v>0</v>
      </c>
      <c r="W37" s="94">
        <v>8</v>
      </c>
      <c r="X37" s="94">
        <v>8</v>
      </c>
      <c r="Y37" s="94">
        <v>0</v>
      </c>
      <c r="Z37" s="246">
        <v>0</v>
      </c>
      <c r="AA37" s="247">
        <v>0</v>
      </c>
      <c r="AB37" s="248">
        <v>0</v>
      </c>
      <c r="AC37" s="3">
        <v>0</v>
      </c>
      <c r="AD37" s="3">
        <v>0</v>
      </c>
      <c r="AE37" s="3">
        <v>0</v>
      </c>
      <c r="AF37" s="322" t="s">
        <v>208</v>
      </c>
    </row>
    <row r="38" spans="1:32" s="18" customFormat="1" ht="30" customHeight="1">
      <c r="A38" s="295" t="s">
        <v>209</v>
      </c>
      <c r="B38" s="352">
        <v>4</v>
      </c>
      <c r="C38" s="259">
        <v>3</v>
      </c>
      <c r="D38" s="260">
        <v>1</v>
      </c>
      <c r="E38" s="258">
        <v>0</v>
      </c>
      <c r="F38" s="98">
        <v>0</v>
      </c>
      <c r="G38" s="98">
        <v>0</v>
      </c>
      <c r="H38" s="258">
        <v>0</v>
      </c>
      <c r="I38" s="259">
        <v>0</v>
      </c>
      <c r="J38" s="260">
        <v>0</v>
      </c>
      <c r="K38" s="98">
        <v>0</v>
      </c>
      <c r="L38" s="98">
        <v>0</v>
      </c>
      <c r="M38" s="98">
        <v>0</v>
      </c>
      <c r="N38" s="258">
        <v>0</v>
      </c>
      <c r="O38" s="259">
        <v>0</v>
      </c>
      <c r="P38" s="260">
        <v>0</v>
      </c>
      <c r="Q38" s="98">
        <v>0</v>
      </c>
      <c r="R38" s="98">
        <v>0</v>
      </c>
      <c r="S38" s="98">
        <v>0</v>
      </c>
      <c r="T38" s="98">
        <v>2</v>
      </c>
      <c r="U38" s="98">
        <v>0</v>
      </c>
      <c r="V38" s="260">
        <v>2</v>
      </c>
      <c r="W38" s="98">
        <v>4</v>
      </c>
      <c r="X38" s="98">
        <v>2</v>
      </c>
      <c r="Y38" s="98">
        <v>2</v>
      </c>
      <c r="Z38" s="258">
        <v>0</v>
      </c>
      <c r="AA38" s="259">
        <v>0</v>
      </c>
      <c r="AB38" s="260">
        <v>0</v>
      </c>
      <c r="AC38" s="99">
        <v>0</v>
      </c>
      <c r="AD38" s="99">
        <v>0</v>
      </c>
      <c r="AE38" s="99">
        <v>0</v>
      </c>
      <c r="AF38" s="322" t="s">
        <v>209</v>
      </c>
    </row>
    <row r="39" spans="1:32" s="18" customFormat="1" ht="30" customHeight="1">
      <c r="A39" s="295" t="s">
        <v>210</v>
      </c>
      <c r="B39" s="347">
        <v>0</v>
      </c>
      <c r="C39" s="247">
        <v>0</v>
      </c>
      <c r="D39" s="248">
        <v>0</v>
      </c>
      <c r="E39" s="246">
        <v>0</v>
      </c>
      <c r="F39" s="94">
        <v>0</v>
      </c>
      <c r="G39" s="94">
        <v>0</v>
      </c>
      <c r="H39" s="246">
        <v>0</v>
      </c>
      <c r="I39" s="247">
        <v>0</v>
      </c>
      <c r="J39" s="248">
        <v>0</v>
      </c>
      <c r="K39" s="94">
        <v>0</v>
      </c>
      <c r="L39" s="94">
        <v>0</v>
      </c>
      <c r="M39" s="94">
        <v>0</v>
      </c>
      <c r="N39" s="246">
        <v>0</v>
      </c>
      <c r="O39" s="247">
        <v>0</v>
      </c>
      <c r="P39" s="248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248">
        <v>0</v>
      </c>
      <c r="W39" s="94">
        <v>0</v>
      </c>
      <c r="X39" s="94">
        <v>0</v>
      </c>
      <c r="Y39" s="94">
        <v>0</v>
      </c>
      <c r="Z39" s="246">
        <v>0</v>
      </c>
      <c r="AA39" s="247">
        <v>0</v>
      </c>
      <c r="AB39" s="248">
        <v>0</v>
      </c>
      <c r="AC39" s="3">
        <v>0</v>
      </c>
      <c r="AD39" s="3">
        <v>0</v>
      </c>
      <c r="AE39" s="3">
        <v>0</v>
      </c>
      <c r="AF39" s="322" t="s">
        <v>210</v>
      </c>
    </row>
    <row r="40" spans="1:32" s="18" customFormat="1" ht="30" customHeight="1">
      <c r="A40" s="295" t="s">
        <v>211</v>
      </c>
      <c r="B40" s="347">
        <v>0</v>
      </c>
      <c r="C40" s="247">
        <v>0</v>
      </c>
      <c r="D40" s="248">
        <v>0</v>
      </c>
      <c r="E40" s="246">
        <v>0</v>
      </c>
      <c r="F40" s="94">
        <v>0</v>
      </c>
      <c r="G40" s="94">
        <v>0</v>
      </c>
      <c r="H40" s="246">
        <v>0</v>
      </c>
      <c r="I40" s="247">
        <v>0</v>
      </c>
      <c r="J40" s="248">
        <v>0</v>
      </c>
      <c r="K40" s="94">
        <v>0</v>
      </c>
      <c r="L40" s="94">
        <v>0</v>
      </c>
      <c r="M40" s="94">
        <v>0</v>
      </c>
      <c r="N40" s="246">
        <v>0</v>
      </c>
      <c r="O40" s="247">
        <v>0</v>
      </c>
      <c r="P40" s="248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248">
        <v>0</v>
      </c>
      <c r="W40" s="94">
        <v>0</v>
      </c>
      <c r="X40" s="94">
        <v>0</v>
      </c>
      <c r="Y40" s="94">
        <v>0</v>
      </c>
      <c r="Z40" s="246">
        <v>0</v>
      </c>
      <c r="AA40" s="247">
        <v>0</v>
      </c>
      <c r="AB40" s="248">
        <v>0</v>
      </c>
      <c r="AC40" s="3">
        <v>0</v>
      </c>
      <c r="AD40" s="3">
        <v>0</v>
      </c>
      <c r="AE40" s="3">
        <v>0</v>
      </c>
      <c r="AF40" s="322" t="s">
        <v>211</v>
      </c>
    </row>
    <row r="41" spans="1:32" s="18" customFormat="1" ht="30" customHeight="1">
      <c r="A41" s="295" t="s">
        <v>212</v>
      </c>
      <c r="B41" s="347">
        <v>0</v>
      </c>
      <c r="C41" s="247">
        <v>0</v>
      </c>
      <c r="D41" s="248">
        <v>0</v>
      </c>
      <c r="E41" s="246">
        <v>0</v>
      </c>
      <c r="F41" s="94">
        <v>0</v>
      </c>
      <c r="G41" s="94">
        <v>0</v>
      </c>
      <c r="H41" s="246">
        <v>0</v>
      </c>
      <c r="I41" s="247">
        <v>0</v>
      </c>
      <c r="J41" s="248">
        <v>0</v>
      </c>
      <c r="K41" s="94">
        <v>0</v>
      </c>
      <c r="L41" s="94">
        <v>0</v>
      </c>
      <c r="M41" s="94">
        <v>0</v>
      </c>
      <c r="N41" s="246">
        <v>0</v>
      </c>
      <c r="O41" s="247">
        <v>0</v>
      </c>
      <c r="P41" s="248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248">
        <v>0</v>
      </c>
      <c r="W41" s="94">
        <v>0</v>
      </c>
      <c r="X41" s="94">
        <v>0</v>
      </c>
      <c r="Y41" s="94">
        <v>0</v>
      </c>
      <c r="Z41" s="246">
        <v>0</v>
      </c>
      <c r="AA41" s="247">
        <v>0</v>
      </c>
      <c r="AB41" s="248">
        <v>0</v>
      </c>
      <c r="AC41" s="3">
        <v>0</v>
      </c>
      <c r="AD41" s="3">
        <v>0</v>
      </c>
      <c r="AE41" s="3">
        <v>0</v>
      </c>
      <c r="AF41" s="322" t="s">
        <v>212</v>
      </c>
    </row>
    <row r="42" spans="1:32" s="18" customFormat="1" ht="30" customHeight="1">
      <c r="A42" s="295" t="s">
        <v>213</v>
      </c>
      <c r="B42" s="347">
        <v>0</v>
      </c>
      <c r="C42" s="247">
        <v>0</v>
      </c>
      <c r="D42" s="248">
        <v>0</v>
      </c>
      <c r="E42" s="246">
        <v>0</v>
      </c>
      <c r="F42" s="94">
        <v>0</v>
      </c>
      <c r="G42" s="94">
        <v>0</v>
      </c>
      <c r="H42" s="246">
        <v>0</v>
      </c>
      <c r="I42" s="247">
        <v>0</v>
      </c>
      <c r="J42" s="248">
        <v>0</v>
      </c>
      <c r="K42" s="94">
        <v>0</v>
      </c>
      <c r="L42" s="94">
        <v>0</v>
      </c>
      <c r="M42" s="94">
        <v>0</v>
      </c>
      <c r="N42" s="246">
        <v>0</v>
      </c>
      <c r="O42" s="247">
        <v>0</v>
      </c>
      <c r="P42" s="248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248">
        <v>0</v>
      </c>
      <c r="W42" s="94">
        <v>0</v>
      </c>
      <c r="X42" s="94">
        <v>0</v>
      </c>
      <c r="Y42" s="94">
        <v>0</v>
      </c>
      <c r="Z42" s="246">
        <v>0</v>
      </c>
      <c r="AA42" s="247">
        <v>0</v>
      </c>
      <c r="AB42" s="248">
        <v>0</v>
      </c>
      <c r="AC42" s="3">
        <v>0</v>
      </c>
      <c r="AD42" s="3">
        <v>0</v>
      </c>
      <c r="AE42" s="3">
        <v>0</v>
      </c>
      <c r="AF42" s="322" t="s">
        <v>213</v>
      </c>
    </row>
    <row r="43" spans="1:32" s="18" customFormat="1" ht="30" customHeight="1">
      <c r="A43" s="295" t="s">
        <v>214</v>
      </c>
      <c r="B43" s="347">
        <v>0</v>
      </c>
      <c r="C43" s="247">
        <v>0</v>
      </c>
      <c r="D43" s="248">
        <v>0</v>
      </c>
      <c r="E43" s="246">
        <v>0</v>
      </c>
      <c r="F43" s="94">
        <v>0</v>
      </c>
      <c r="G43" s="94">
        <v>0</v>
      </c>
      <c r="H43" s="246">
        <v>0</v>
      </c>
      <c r="I43" s="247">
        <v>0</v>
      </c>
      <c r="J43" s="248">
        <v>0</v>
      </c>
      <c r="K43" s="94">
        <v>0</v>
      </c>
      <c r="L43" s="94">
        <v>0</v>
      </c>
      <c r="M43" s="94">
        <v>0</v>
      </c>
      <c r="N43" s="246">
        <v>0</v>
      </c>
      <c r="O43" s="247">
        <v>0</v>
      </c>
      <c r="P43" s="248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248">
        <v>0</v>
      </c>
      <c r="W43" s="94">
        <v>0</v>
      </c>
      <c r="X43" s="94">
        <v>0</v>
      </c>
      <c r="Y43" s="94">
        <v>0</v>
      </c>
      <c r="Z43" s="246">
        <v>0</v>
      </c>
      <c r="AA43" s="247">
        <v>0</v>
      </c>
      <c r="AB43" s="248">
        <v>0</v>
      </c>
      <c r="AC43" s="3">
        <v>0</v>
      </c>
      <c r="AD43" s="3">
        <v>0</v>
      </c>
      <c r="AE43" s="3">
        <v>0</v>
      </c>
      <c r="AF43" s="322" t="s">
        <v>214</v>
      </c>
    </row>
    <row r="44" spans="1:32" s="18" customFormat="1" ht="30" customHeight="1">
      <c r="A44" s="295" t="s">
        <v>215</v>
      </c>
      <c r="B44" s="347">
        <v>0</v>
      </c>
      <c r="C44" s="247">
        <v>0</v>
      </c>
      <c r="D44" s="248">
        <v>0</v>
      </c>
      <c r="E44" s="246">
        <v>0</v>
      </c>
      <c r="F44" s="94">
        <v>0</v>
      </c>
      <c r="G44" s="94">
        <v>0</v>
      </c>
      <c r="H44" s="246">
        <v>0</v>
      </c>
      <c r="I44" s="247">
        <v>0</v>
      </c>
      <c r="J44" s="248">
        <v>0</v>
      </c>
      <c r="K44" s="94">
        <v>0</v>
      </c>
      <c r="L44" s="94">
        <v>0</v>
      </c>
      <c r="M44" s="94">
        <v>0</v>
      </c>
      <c r="N44" s="246">
        <v>0</v>
      </c>
      <c r="O44" s="247">
        <v>0</v>
      </c>
      <c r="P44" s="248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248">
        <v>0</v>
      </c>
      <c r="W44" s="94">
        <v>0</v>
      </c>
      <c r="X44" s="94">
        <v>0</v>
      </c>
      <c r="Y44" s="94">
        <v>0</v>
      </c>
      <c r="Z44" s="246">
        <v>0</v>
      </c>
      <c r="AA44" s="247">
        <v>0</v>
      </c>
      <c r="AB44" s="248">
        <v>0</v>
      </c>
      <c r="AC44" s="3">
        <v>0</v>
      </c>
      <c r="AD44" s="3">
        <v>0</v>
      </c>
      <c r="AE44" s="3">
        <v>0</v>
      </c>
      <c r="AF44" s="322" t="s">
        <v>215</v>
      </c>
    </row>
    <row r="45" spans="1:32" s="18" customFormat="1" ht="30" customHeight="1">
      <c r="A45" s="295" t="s">
        <v>216</v>
      </c>
      <c r="B45" s="347">
        <v>0</v>
      </c>
      <c r="C45" s="247">
        <v>0</v>
      </c>
      <c r="D45" s="248">
        <v>0</v>
      </c>
      <c r="E45" s="246">
        <v>0</v>
      </c>
      <c r="F45" s="94">
        <v>0</v>
      </c>
      <c r="G45" s="94">
        <v>0</v>
      </c>
      <c r="H45" s="246">
        <v>0</v>
      </c>
      <c r="I45" s="247">
        <v>0</v>
      </c>
      <c r="J45" s="248">
        <v>0</v>
      </c>
      <c r="K45" s="94">
        <v>0</v>
      </c>
      <c r="L45" s="94">
        <v>0</v>
      </c>
      <c r="M45" s="94">
        <v>0</v>
      </c>
      <c r="N45" s="246">
        <v>0</v>
      </c>
      <c r="O45" s="247">
        <v>0</v>
      </c>
      <c r="P45" s="248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248">
        <v>0</v>
      </c>
      <c r="W45" s="94">
        <v>0</v>
      </c>
      <c r="X45" s="94">
        <v>0</v>
      </c>
      <c r="Y45" s="94">
        <v>0</v>
      </c>
      <c r="Z45" s="246">
        <v>0</v>
      </c>
      <c r="AA45" s="247">
        <v>0</v>
      </c>
      <c r="AB45" s="248">
        <v>0</v>
      </c>
      <c r="AC45" s="3">
        <v>0</v>
      </c>
      <c r="AD45" s="3">
        <v>0</v>
      </c>
      <c r="AE45" s="3">
        <v>0</v>
      </c>
      <c r="AF45" s="322" t="s">
        <v>216</v>
      </c>
    </row>
    <row r="46" spans="1:32" s="77" customFormat="1" ht="12.75" customHeight="1" thickBot="1">
      <c r="A46" s="343"/>
      <c r="B46" s="353"/>
      <c r="C46" s="95"/>
      <c r="D46" s="262"/>
      <c r="E46" s="261"/>
      <c r="F46" s="95"/>
      <c r="G46" s="95"/>
      <c r="H46" s="261"/>
      <c r="I46" s="95"/>
      <c r="J46" s="262"/>
      <c r="K46" s="95"/>
      <c r="L46" s="95"/>
      <c r="M46" s="95"/>
      <c r="N46" s="261"/>
      <c r="O46" s="95"/>
      <c r="P46" s="262"/>
      <c r="Q46" s="95"/>
      <c r="R46" s="95"/>
      <c r="S46" s="95"/>
      <c r="T46" s="95"/>
      <c r="U46" s="95"/>
      <c r="V46" s="262"/>
      <c r="W46" s="95"/>
      <c r="X46" s="95"/>
      <c r="Y46" s="95"/>
      <c r="Z46" s="261"/>
      <c r="AA46" s="95"/>
      <c r="AB46" s="262"/>
      <c r="AC46" s="96"/>
      <c r="AD46" s="96"/>
      <c r="AE46" s="96"/>
      <c r="AF46" s="146"/>
    </row>
    <row r="47" ht="14.25">
      <c r="A47" s="16"/>
    </row>
    <row r="48" ht="14.25">
      <c r="A48" s="16"/>
    </row>
    <row r="49" ht="14.25">
      <c r="A49" s="16"/>
    </row>
    <row r="50" ht="14.25">
      <c r="A50" s="16"/>
    </row>
    <row r="51" ht="14.25">
      <c r="A51" s="16"/>
    </row>
    <row r="52" ht="14.25">
      <c r="A52" s="16"/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16"/>
    </row>
    <row r="64" ht="14.25">
      <c r="A64" s="16"/>
    </row>
    <row r="65" ht="14.25">
      <c r="A65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</sheetData>
  <sheetProtection/>
  <mergeCells count="11">
    <mergeCell ref="A2:A5"/>
    <mergeCell ref="H4:J4"/>
    <mergeCell ref="N3:P4"/>
    <mergeCell ref="Q3:S4"/>
    <mergeCell ref="K4:M4"/>
    <mergeCell ref="AF2:AF5"/>
    <mergeCell ref="AC3:AE4"/>
    <mergeCell ref="T4:V4"/>
    <mergeCell ref="W4:Y4"/>
    <mergeCell ref="T3:Y3"/>
    <mergeCell ref="Z3:AB4"/>
  </mergeCells>
  <printOptions horizontalCentered="1"/>
  <pageMargins left="0.44" right="0.2" top="0.55" bottom="0.46" header="0.5118110236220472" footer="0.5118110236220472"/>
  <pageSetup blackAndWhite="1" horizontalDpi="600" verticalDpi="600" orientation="portrait" paperSize="9" scale="60" r:id="rId1"/>
  <headerFooter alignWithMargins="0">
    <oddFooter>&amp;C&amp;"ＭＳ Ｐ明朝,標準"&amp;36- &amp;P+35 -</oddFooter>
  </headerFooter>
  <colBreaks count="1" manualBreakCount="1">
    <brk id="1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65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7.19921875" style="108" customWidth="1"/>
    <col min="2" max="25" width="10.09765625" style="52" customWidth="1"/>
    <col min="26" max="16384" width="15.5" style="52" customWidth="1"/>
  </cols>
  <sheetData>
    <row r="1" spans="1:26" s="101" customFormat="1" ht="24" customHeight="1" thickBot="1">
      <c r="A1" s="382" t="s">
        <v>241</v>
      </c>
      <c r="Y1" s="102"/>
      <c r="Z1" s="384" t="s">
        <v>136</v>
      </c>
    </row>
    <row r="2" spans="1:26" s="103" customFormat="1" ht="24" customHeight="1">
      <c r="A2" s="419" t="s">
        <v>135</v>
      </c>
      <c r="B2" s="433" t="s">
        <v>138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19"/>
      <c r="N2" s="424" t="s">
        <v>139</v>
      </c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33" t="s">
        <v>135</v>
      </c>
    </row>
    <row r="3" spans="1:26" s="103" customFormat="1" ht="26.25" customHeight="1">
      <c r="A3" s="420"/>
      <c r="B3" s="57" t="s">
        <v>114</v>
      </c>
      <c r="C3" s="57" t="s">
        <v>140</v>
      </c>
      <c r="D3" s="57" t="s">
        <v>141</v>
      </c>
      <c r="E3" s="57" t="s">
        <v>142</v>
      </c>
      <c r="F3" s="57" t="s">
        <v>143</v>
      </c>
      <c r="G3" s="57" t="s">
        <v>144</v>
      </c>
      <c r="H3" s="57" t="s">
        <v>145</v>
      </c>
      <c r="I3" s="57" t="s">
        <v>146</v>
      </c>
      <c r="J3" s="57" t="s">
        <v>132</v>
      </c>
      <c r="K3" s="57" t="s">
        <v>133</v>
      </c>
      <c r="L3" s="57" t="s">
        <v>78</v>
      </c>
      <c r="M3" s="57" t="s">
        <v>147</v>
      </c>
      <c r="N3" s="57" t="s">
        <v>114</v>
      </c>
      <c r="O3" s="57" t="s">
        <v>140</v>
      </c>
      <c r="P3" s="57" t="s">
        <v>141</v>
      </c>
      <c r="Q3" s="57" t="s">
        <v>142</v>
      </c>
      <c r="R3" s="57" t="s">
        <v>143</v>
      </c>
      <c r="S3" s="57" t="s">
        <v>144</v>
      </c>
      <c r="T3" s="57" t="s">
        <v>145</v>
      </c>
      <c r="U3" s="57" t="s">
        <v>146</v>
      </c>
      <c r="V3" s="57" t="s">
        <v>130</v>
      </c>
      <c r="W3" s="57" t="s">
        <v>131</v>
      </c>
      <c r="X3" s="104" t="s">
        <v>78</v>
      </c>
      <c r="Y3" s="104" t="s">
        <v>147</v>
      </c>
      <c r="Z3" s="434"/>
    </row>
    <row r="4" spans="1:62" s="54" customFormat="1" ht="19.5" customHeight="1">
      <c r="A4" s="105" t="s">
        <v>196</v>
      </c>
      <c r="B4" s="54">
        <v>7738</v>
      </c>
      <c r="C4" s="268">
        <v>6797</v>
      </c>
      <c r="D4" s="268">
        <v>94</v>
      </c>
      <c r="E4" s="268">
        <v>252</v>
      </c>
      <c r="F4" s="268">
        <v>335</v>
      </c>
      <c r="G4" s="268">
        <v>0</v>
      </c>
      <c r="H4" s="268">
        <v>14</v>
      </c>
      <c r="I4" s="268">
        <v>1</v>
      </c>
      <c r="J4" s="268">
        <v>0</v>
      </c>
      <c r="K4" s="268">
        <v>5</v>
      </c>
      <c r="L4" s="268">
        <v>200</v>
      </c>
      <c r="M4" s="289">
        <v>40</v>
      </c>
      <c r="N4" s="368">
        <v>762</v>
      </c>
      <c r="O4" s="275">
        <v>502</v>
      </c>
      <c r="P4" s="275">
        <v>55</v>
      </c>
      <c r="Q4" s="275">
        <v>74</v>
      </c>
      <c r="R4" s="275">
        <v>73</v>
      </c>
      <c r="S4" s="275">
        <v>1</v>
      </c>
      <c r="T4" s="275">
        <v>24</v>
      </c>
      <c r="U4" s="275">
        <v>0</v>
      </c>
      <c r="V4" s="275">
        <v>0</v>
      </c>
      <c r="W4" s="275">
        <v>12</v>
      </c>
      <c r="X4" s="275">
        <v>7</v>
      </c>
      <c r="Y4" s="180">
        <v>14</v>
      </c>
      <c r="Z4" s="135" t="s">
        <v>196</v>
      </c>
      <c r="AA4" s="54" t="s">
        <v>99</v>
      </c>
      <c r="AB4" s="54" t="s">
        <v>99</v>
      </c>
      <c r="AC4" s="54" t="s">
        <v>99</v>
      </c>
      <c r="AD4" s="54" t="s">
        <v>99</v>
      </c>
      <c r="AE4" s="54" t="s">
        <v>99</v>
      </c>
      <c r="AF4" s="54" t="s">
        <v>99</v>
      </c>
      <c r="AG4" s="54" t="s">
        <v>99</v>
      </c>
      <c r="AH4" s="54" t="s">
        <v>99</v>
      </c>
      <c r="AI4" s="54" t="s">
        <v>99</v>
      </c>
      <c r="AJ4" s="54" t="s">
        <v>99</v>
      </c>
      <c r="AK4" s="54" t="s">
        <v>99</v>
      </c>
      <c r="AL4" s="54" t="s">
        <v>99</v>
      </c>
      <c r="AM4" s="54" t="s">
        <v>99</v>
      </c>
      <c r="AN4" s="54" t="s">
        <v>99</v>
      </c>
      <c r="AO4" s="54" t="s">
        <v>99</v>
      </c>
      <c r="AP4" s="54" t="s">
        <v>99</v>
      </c>
      <c r="AQ4" s="54" t="s">
        <v>99</v>
      </c>
      <c r="AR4" s="54" t="s">
        <v>99</v>
      </c>
      <c r="AS4" s="54" t="s">
        <v>99</v>
      </c>
      <c r="AT4" s="54" t="s">
        <v>99</v>
      </c>
      <c r="AU4" s="54" t="s">
        <v>99</v>
      </c>
      <c r="AV4" s="54" t="s">
        <v>99</v>
      </c>
      <c r="AW4" s="54" t="s">
        <v>99</v>
      </c>
      <c r="AX4" s="54" t="s">
        <v>99</v>
      </c>
      <c r="AY4" s="54" t="s">
        <v>99</v>
      </c>
      <c r="AZ4" s="54" t="s">
        <v>99</v>
      </c>
      <c r="BA4" s="54" t="s">
        <v>99</v>
      </c>
      <c r="BB4" s="54" t="s">
        <v>99</v>
      </c>
      <c r="BC4" s="54" t="s">
        <v>99</v>
      </c>
      <c r="BD4" s="54" t="s">
        <v>99</v>
      </c>
      <c r="BE4" s="54" t="s">
        <v>99</v>
      </c>
      <c r="BF4" s="54" t="s">
        <v>99</v>
      </c>
      <c r="BG4" s="54" t="s">
        <v>99</v>
      </c>
      <c r="BH4" s="54" t="s">
        <v>99</v>
      </c>
      <c r="BI4" s="54" t="s">
        <v>99</v>
      </c>
      <c r="BJ4" s="54" t="s">
        <v>99</v>
      </c>
    </row>
    <row r="5" spans="1:26" s="54" customFormat="1" ht="19.5" customHeight="1">
      <c r="A5" s="105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90"/>
      <c r="N5" s="369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180"/>
      <c r="Z5" s="135"/>
    </row>
    <row r="6" spans="1:62" s="53" customFormat="1" ht="19.5" customHeight="1">
      <c r="A6" s="106" t="s">
        <v>202</v>
      </c>
      <c r="B6" s="53">
        <v>7560</v>
      </c>
      <c r="C6" s="270">
        <v>6705</v>
      </c>
      <c r="D6" s="270">
        <v>90</v>
      </c>
      <c r="E6" s="270">
        <v>226</v>
      </c>
      <c r="F6" s="270">
        <v>295</v>
      </c>
      <c r="G6" s="270">
        <v>0</v>
      </c>
      <c r="H6" s="270">
        <v>6</v>
      </c>
      <c r="I6" s="270">
        <v>0</v>
      </c>
      <c r="J6" s="270">
        <v>0</v>
      </c>
      <c r="K6" s="270">
        <v>9</v>
      </c>
      <c r="L6" s="270">
        <v>202</v>
      </c>
      <c r="M6" s="292">
        <v>27</v>
      </c>
      <c r="N6" s="370">
        <v>735</v>
      </c>
      <c r="O6" s="277">
        <v>483</v>
      </c>
      <c r="P6" s="277">
        <v>50</v>
      </c>
      <c r="Q6" s="277">
        <v>74</v>
      </c>
      <c r="R6" s="277">
        <v>79</v>
      </c>
      <c r="S6" s="277">
        <v>1</v>
      </c>
      <c r="T6" s="277">
        <v>32</v>
      </c>
      <c r="U6" s="277">
        <v>0</v>
      </c>
      <c r="V6" s="277">
        <v>0</v>
      </c>
      <c r="W6" s="277">
        <v>2</v>
      </c>
      <c r="X6" s="277">
        <v>6</v>
      </c>
      <c r="Y6" s="181">
        <v>8</v>
      </c>
      <c r="Z6" s="107" t="s">
        <v>202</v>
      </c>
      <c r="AA6" s="53" t="s">
        <v>99</v>
      </c>
      <c r="AB6" s="53" t="s">
        <v>99</v>
      </c>
      <c r="AC6" s="53" t="s">
        <v>99</v>
      </c>
      <c r="AD6" s="53" t="s">
        <v>99</v>
      </c>
      <c r="AE6" s="53" t="s">
        <v>99</v>
      </c>
      <c r="AF6" s="53" t="s">
        <v>99</v>
      </c>
      <c r="AG6" s="53" t="s">
        <v>99</v>
      </c>
      <c r="AH6" s="53" t="s">
        <v>99</v>
      </c>
      <c r="AI6" s="53" t="s">
        <v>99</v>
      </c>
      <c r="AJ6" s="53" t="s">
        <v>99</v>
      </c>
      <c r="AK6" s="53" t="s">
        <v>99</v>
      </c>
      <c r="AL6" s="53" t="s">
        <v>99</v>
      </c>
      <c r="AM6" s="53" t="s">
        <v>99</v>
      </c>
      <c r="AN6" s="53" t="s">
        <v>99</v>
      </c>
      <c r="AO6" s="53" t="s">
        <v>99</v>
      </c>
      <c r="AP6" s="53" t="s">
        <v>99</v>
      </c>
      <c r="AQ6" s="53" t="s">
        <v>99</v>
      </c>
      <c r="AR6" s="53" t="s">
        <v>99</v>
      </c>
      <c r="AS6" s="53" t="s">
        <v>99</v>
      </c>
      <c r="AT6" s="53" t="s">
        <v>99</v>
      </c>
      <c r="AU6" s="53" t="s">
        <v>99</v>
      </c>
      <c r="AV6" s="53" t="s">
        <v>99</v>
      </c>
      <c r="AW6" s="53" t="s">
        <v>99</v>
      </c>
      <c r="AX6" s="53" t="s">
        <v>99</v>
      </c>
      <c r="AY6" s="53" t="s">
        <v>99</v>
      </c>
      <c r="AZ6" s="53" t="s">
        <v>99</v>
      </c>
      <c r="BA6" s="53" t="s">
        <v>99</v>
      </c>
      <c r="BB6" s="53" t="s">
        <v>99</v>
      </c>
      <c r="BC6" s="53" t="s">
        <v>99</v>
      </c>
      <c r="BD6" s="53" t="s">
        <v>99</v>
      </c>
      <c r="BE6" s="53" t="s">
        <v>99</v>
      </c>
      <c r="BF6" s="53" t="s">
        <v>99</v>
      </c>
      <c r="BG6" s="53" t="s">
        <v>99</v>
      </c>
      <c r="BH6" s="53" t="s">
        <v>99</v>
      </c>
      <c r="BI6" s="53" t="s">
        <v>99</v>
      </c>
      <c r="BJ6" s="53" t="s">
        <v>99</v>
      </c>
    </row>
    <row r="7" spans="1:62" s="54" customFormat="1" ht="19.5" customHeight="1">
      <c r="A7" s="120" t="s">
        <v>190</v>
      </c>
      <c r="B7" s="54">
        <v>0</v>
      </c>
      <c r="C7" s="269">
        <v>0</v>
      </c>
      <c r="D7" s="269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0</v>
      </c>
      <c r="K7" s="269">
        <v>0</v>
      </c>
      <c r="L7" s="269">
        <v>0</v>
      </c>
      <c r="M7" s="290">
        <v>0</v>
      </c>
      <c r="N7" s="369">
        <v>0</v>
      </c>
      <c r="O7" s="276">
        <v>0</v>
      </c>
      <c r="P7" s="276">
        <v>0</v>
      </c>
      <c r="Q7" s="276">
        <v>0</v>
      </c>
      <c r="R7" s="276">
        <v>0</v>
      </c>
      <c r="S7" s="276">
        <v>0</v>
      </c>
      <c r="T7" s="276">
        <v>0</v>
      </c>
      <c r="U7" s="276">
        <v>0</v>
      </c>
      <c r="V7" s="276">
        <v>0</v>
      </c>
      <c r="W7" s="276">
        <v>0</v>
      </c>
      <c r="X7" s="276">
        <v>0</v>
      </c>
      <c r="Y7" s="180">
        <v>0</v>
      </c>
      <c r="Z7" s="136" t="s">
        <v>190</v>
      </c>
      <c r="AA7" s="54" t="s">
        <v>99</v>
      </c>
      <c r="AB7" s="54" t="s">
        <v>99</v>
      </c>
      <c r="AC7" s="54" t="s">
        <v>99</v>
      </c>
      <c r="AD7" s="54" t="s">
        <v>99</v>
      </c>
      <c r="AE7" s="54" t="s">
        <v>99</v>
      </c>
      <c r="AF7" s="54" t="s">
        <v>99</v>
      </c>
      <c r="AG7" s="54" t="s">
        <v>99</v>
      </c>
      <c r="AH7" s="54" t="s">
        <v>99</v>
      </c>
      <c r="AI7" s="54" t="s">
        <v>99</v>
      </c>
      <c r="AJ7" s="54" t="s">
        <v>99</v>
      </c>
      <c r="AK7" s="54" t="s">
        <v>99</v>
      </c>
      <c r="AL7" s="54" t="s">
        <v>99</v>
      </c>
      <c r="AM7" s="54" t="s">
        <v>99</v>
      </c>
      <c r="AN7" s="54" t="s">
        <v>99</v>
      </c>
      <c r="AO7" s="54" t="s">
        <v>99</v>
      </c>
      <c r="AP7" s="54" t="s">
        <v>99</v>
      </c>
      <c r="AQ7" s="54" t="s">
        <v>99</v>
      </c>
      <c r="AR7" s="54" t="s">
        <v>99</v>
      </c>
      <c r="AS7" s="54" t="s">
        <v>99</v>
      </c>
      <c r="AT7" s="54" t="s">
        <v>99</v>
      </c>
      <c r="AU7" s="54" t="s">
        <v>99</v>
      </c>
      <c r="AV7" s="54" t="s">
        <v>99</v>
      </c>
      <c r="AW7" s="54" t="s">
        <v>99</v>
      </c>
      <c r="AX7" s="54" t="s">
        <v>99</v>
      </c>
      <c r="AY7" s="54" t="s">
        <v>99</v>
      </c>
      <c r="AZ7" s="54" t="s">
        <v>99</v>
      </c>
      <c r="BA7" s="54" t="s">
        <v>99</v>
      </c>
      <c r="BB7" s="54" t="s">
        <v>99</v>
      </c>
      <c r="BC7" s="54" t="s">
        <v>99</v>
      </c>
      <c r="BD7" s="54" t="s">
        <v>99</v>
      </c>
      <c r="BE7" s="54" t="s">
        <v>99</v>
      </c>
      <c r="BF7" s="54" t="s">
        <v>99</v>
      </c>
      <c r="BG7" s="54" t="s">
        <v>99</v>
      </c>
      <c r="BH7" s="54" t="s">
        <v>99</v>
      </c>
      <c r="BI7" s="54" t="s">
        <v>99</v>
      </c>
      <c r="BJ7" s="54" t="s">
        <v>99</v>
      </c>
    </row>
    <row r="8" spans="1:62" s="54" customFormat="1" ht="19.5" customHeight="1">
      <c r="A8" s="120" t="s">
        <v>191</v>
      </c>
      <c r="B8" s="54">
        <v>5199</v>
      </c>
      <c r="C8" s="269">
        <v>4500</v>
      </c>
      <c r="D8" s="269">
        <v>90</v>
      </c>
      <c r="E8" s="269">
        <v>154</v>
      </c>
      <c r="F8" s="269">
        <v>227</v>
      </c>
      <c r="G8" s="269">
        <v>0</v>
      </c>
      <c r="H8" s="269">
        <v>3</v>
      </c>
      <c r="I8" s="269">
        <v>0</v>
      </c>
      <c r="J8" s="269">
        <v>0</v>
      </c>
      <c r="K8" s="269">
        <v>2</v>
      </c>
      <c r="L8" s="269">
        <v>202</v>
      </c>
      <c r="M8" s="290">
        <v>21</v>
      </c>
      <c r="N8" s="369">
        <v>431</v>
      </c>
      <c r="O8" s="276">
        <v>246</v>
      </c>
      <c r="P8" s="276">
        <v>50</v>
      </c>
      <c r="Q8" s="276">
        <v>54</v>
      </c>
      <c r="R8" s="276">
        <v>58</v>
      </c>
      <c r="S8" s="276">
        <v>1</v>
      </c>
      <c r="T8" s="276">
        <v>9</v>
      </c>
      <c r="U8" s="276">
        <v>0</v>
      </c>
      <c r="V8" s="276">
        <v>0</v>
      </c>
      <c r="W8" s="276">
        <v>1</v>
      </c>
      <c r="X8" s="276">
        <v>6</v>
      </c>
      <c r="Y8" s="180">
        <v>6</v>
      </c>
      <c r="Z8" s="136" t="s">
        <v>191</v>
      </c>
      <c r="AA8" s="54" t="s">
        <v>99</v>
      </c>
      <c r="AB8" s="54" t="s">
        <v>99</v>
      </c>
      <c r="AC8" s="54" t="s">
        <v>99</v>
      </c>
      <c r="AD8" s="54" t="s">
        <v>99</v>
      </c>
      <c r="AE8" s="54" t="s">
        <v>99</v>
      </c>
      <c r="AF8" s="54" t="s">
        <v>99</v>
      </c>
      <c r="AG8" s="54" t="s">
        <v>99</v>
      </c>
      <c r="AH8" s="54" t="s">
        <v>99</v>
      </c>
      <c r="AI8" s="54" t="s">
        <v>99</v>
      </c>
      <c r="AJ8" s="54" t="s">
        <v>99</v>
      </c>
      <c r="AK8" s="54" t="s">
        <v>99</v>
      </c>
      <c r="AL8" s="54" t="s">
        <v>99</v>
      </c>
      <c r="AM8" s="54" t="s">
        <v>99</v>
      </c>
      <c r="AN8" s="54" t="s">
        <v>99</v>
      </c>
      <c r="AO8" s="54" t="s">
        <v>99</v>
      </c>
      <c r="AP8" s="54" t="s">
        <v>99</v>
      </c>
      <c r="AQ8" s="54" t="s">
        <v>99</v>
      </c>
      <c r="AR8" s="54" t="s">
        <v>99</v>
      </c>
      <c r="AS8" s="54" t="s">
        <v>99</v>
      </c>
      <c r="AT8" s="54" t="s">
        <v>99</v>
      </c>
      <c r="AU8" s="54" t="s">
        <v>99</v>
      </c>
      <c r="AV8" s="54" t="s">
        <v>99</v>
      </c>
      <c r="AW8" s="54" t="s">
        <v>99</v>
      </c>
      <c r="AX8" s="54" t="s">
        <v>99</v>
      </c>
      <c r="AY8" s="54" t="s">
        <v>99</v>
      </c>
      <c r="AZ8" s="54" t="s">
        <v>99</v>
      </c>
      <c r="BA8" s="54" t="s">
        <v>99</v>
      </c>
      <c r="BB8" s="54" t="s">
        <v>99</v>
      </c>
      <c r="BC8" s="54" t="s">
        <v>99</v>
      </c>
      <c r="BD8" s="54" t="s">
        <v>99</v>
      </c>
      <c r="BE8" s="54" t="s">
        <v>99</v>
      </c>
      <c r="BF8" s="54" t="s">
        <v>99</v>
      </c>
      <c r="BG8" s="54" t="s">
        <v>99</v>
      </c>
      <c r="BH8" s="54" t="s">
        <v>99</v>
      </c>
      <c r="BI8" s="54" t="s">
        <v>99</v>
      </c>
      <c r="BJ8" s="54" t="s">
        <v>99</v>
      </c>
    </row>
    <row r="9" spans="1:62" s="54" customFormat="1" ht="19.5" customHeight="1">
      <c r="A9" s="120" t="s">
        <v>81</v>
      </c>
      <c r="B9" s="54">
        <v>2361</v>
      </c>
      <c r="C9" s="269">
        <v>2205</v>
      </c>
      <c r="D9" s="269">
        <v>0</v>
      </c>
      <c r="E9" s="269">
        <v>72</v>
      </c>
      <c r="F9" s="269">
        <v>68</v>
      </c>
      <c r="G9" s="269">
        <v>0</v>
      </c>
      <c r="H9" s="269">
        <v>3</v>
      </c>
      <c r="I9" s="269">
        <v>0</v>
      </c>
      <c r="J9" s="269">
        <v>0</v>
      </c>
      <c r="K9" s="269">
        <v>7</v>
      </c>
      <c r="L9" s="269">
        <v>0</v>
      </c>
      <c r="M9" s="290">
        <v>6</v>
      </c>
      <c r="N9" s="369">
        <v>304</v>
      </c>
      <c r="O9" s="276">
        <v>237</v>
      </c>
      <c r="P9" s="276">
        <v>0</v>
      </c>
      <c r="Q9" s="276">
        <v>20</v>
      </c>
      <c r="R9" s="276">
        <v>21</v>
      </c>
      <c r="S9" s="276">
        <v>0</v>
      </c>
      <c r="T9" s="276">
        <v>23</v>
      </c>
      <c r="U9" s="276">
        <v>0</v>
      </c>
      <c r="V9" s="276">
        <v>0</v>
      </c>
      <c r="W9" s="276">
        <v>1</v>
      </c>
      <c r="X9" s="276">
        <v>0</v>
      </c>
      <c r="Y9" s="180">
        <v>2</v>
      </c>
      <c r="Z9" s="136" t="s">
        <v>81</v>
      </c>
      <c r="AA9" s="54" t="s">
        <v>99</v>
      </c>
      <c r="AB9" s="54" t="s">
        <v>99</v>
      </c>
      <c r="AC9" s="54" t="s">
        <v>99</v>
      </c>
      <c r="AD9" s="54" t="s">
        <v>99</v>
      </c>
      <c r="AE9" s="54" t="s">
        <v>99</v>
      </c>
      <c r="AF9" s="54" t="s">
        <v>99</v>
      </c>
      <c r="AG9" s="54" t="s">
        <v>99</v>
      </c>
      <c r="AH9" s="54" t="s">
        <v>99</v>
      </c>
      <c r="AI9" s="54" t="s">
        <v>99</v>
      </c>
      <c r="AJ9" s="54" t="s">
        <v>99</v>
      </c>
      <c r="AK9" s="54" t="s">
        <v>99</v>
      </c>
      <c r="AL9" s="54" t="s">
        <v>99</v>
      </c>
      <c r="AM9" s="54" t="s">
        <v>99</v>
      </c>
      <c r="AN9" s="54" t="s">
        <v>99</v>
      </c>
      <c r="AO9" s="54" t="s">
        <v>99</v>
      </c>
      <c r="AP9" s="54" t="s">
        <v>99</v>
      </c>
      <c r="AQ9" s="54" t="s">
        <v>99</v>
      </c>
      <c r="AR9" s="54" t="s">
        <v>99</v>
      </c>
      <c r="AS9" s="54" t="s">
        <v>99</v>
      </c>
      <c r="AT9" s="54" t="s">
        <v>99</v>
      </c>
      <c r="AU9" s="54" t="s">
        <v>99</v>
      </c>
      <c r="AV9" s="54" t="s">
        <v>99</v>
      </c>
      <c r="AW9" s="54" t="s">
        <v>99</v>
      </c>
      <c r="AX9" s="54" t="s">
        <v>99</v>
      </c>
      <c r="AY9" s="54" t="s">
        <v>99</v>
      </c>
      <c r="AZ9" s="54" t="s">
        <v>99</v>
      </c>
      <c r="BA9" s="54" t="s">
        <v>99</v>
      </c>
      <c r="BB9" s="54" t="s">
        <v>99</v>
      </c>
      <c r="BC9" s="54" t="s">
        <v>99</v>
      </c>
      <c r="BD9" s="54" t="s">
        <v>99</v>
      </c>
      <c r="BE9" s="54" t="s">
        <v>99</v>
      </c>
      <c r="BF9" s="54" t="s">
        <v>99</v>
      </c>
      <c r="BG9" s="54" t="s">
        <v>99</v>
      </c>
      <c r="BH9" s="54" t="s">
        <v>99</v>
      </c>
      <c r="BI9" s="54" t="s">
        <v>99</v>
      </c>
      <c r="BJ9" s="54" t="s">
        <v>99</v>
      </c>
    </row>
    <row r="10" spans="1:26" s="54" customFormat="1" ht="19.5" customHeight="1">
      <c r="A10" s="105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90"/>
      <c r="N10" s="369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180"/>
      <c r="Z10" s="135"/>
    </row>
    <row r="11" spans="1:62" s="53" customFormat="1" ht="19.5" customHeight="1">
      <c r="A11" s="106" t="s">
        <v>0</v>
      </c>
      <c r="B11" s="53">
        <v>7151</v>
      </c>
      <c r="C11" s="270">
        <v>6390</v>
      </c>
      <c r="D11" s="270">
        <v>81</v>
      </c>
      <c r="E11" s="270">
        <v>222</v>
      </c>
      <c r="F11" s="270">
        <v>263</v>
      </c>
      <c r="G11" s="270">
        <v>0</v>
      </c>
      <c r="H11" s="270">
        <v>6</v>
      </c>
      <c r="I11" s="270">
        <v>0</v>
      </c>
      <c r="J11" s="270">
        <v>0</v>
      </c>
      <c r="K11" s="270">
        <v>9</v>
      </c>
      <c r="L11" s="270">
        <v>174</v>
      </c>
      <c r="M11" s="292">
        <v>6</v>
      </c>
      <c r="N11" s="370">
        <v>659</v>
      </c>
      <c r="O11" s="277">
        <v>446</v>
      </c>
      <c r="P11" s="277">
        <v>37</v>
      </c>
      <c r="Q11" s="277">
        <v>74</v>
      </c>
      <c r="R11" s="277">
        <v>60</v>
      </c>
      <c r="S11" s="277">
        <v>0</v>
      </c>
      <c r="T11" s="277">
        <v>32</v>
      </c>
      <c r="U11" s="277">
        <v>0</v>
      </c>
      <c r="V11" s="277">
        <v>0</v>
      </c>
      <c r="W11" s="277">
        <v>2</v>
      </c>
      <c r="X11" s="277">
        <v>6</v>
      </c>
      <c r="Y11" s="181">
        <v>2</v>
      </c>
      <c r="Z11" s="107" t="s">
        <v>0</v>
      </c>
      <c r="AA11" s="53" t="s">
        <v>99</v>
      </c>
      <c r="AB11" s="53" t="s">
        <v>99</v>
      </c>
      <c r="AC11" s="53" t="s">
        <v>99</v>
      </c>
      <c r="AD11" s="53" t="s">
        <v>99</v>
      </c>
      <c r="AE11" s="53" t="s">
        <v>99</v>
      </c>
      <c r="AF11" s="53" t="s">
        <v>99</v>
      </c>
      <c r="AG11" s="53" t="s">
        <v>99</v>
      </c>
      <c r="AH11" s="53" t="s">
        <v>99</v>
      </c>
      <c r="AI11" s="53" t="s">
        <v>99</v>
      </c>
      <c r="AJ11" s="53" t="s">
        <v>99</v>
      </c>
      <c r="AK11" s="53" t="s">
        <v>99</v>
      </c>
      <c r="AL11" s="53" t="s">
        <v>99</v>
      </c>
      <c r="AM11" s="53" t="s">
        <v>99</v>
      </c>
      <c r="AN11" s="53" t="s">
        <v>99</v>
      </c>
      <c r="AO11" s="53" t="s">
        <v>99</v>
      </c>
      <c r="AP11" s="53" t="s">
        <v>99</v>
      </c>
      <c r="AQ11" s="53" t="s">
        <v>99</v>
      </c>
      <c r="AR11" s="53" t="s">
        <v>99</v>
      </c>
      <c r="AS11" s="53" t="s">
        <v>99</v>
      </c>
      <c r="AT11" s="53" t="s">
        <v>99</v>
      </c>
      <c r="AU11" s="53" t="s">
        <v>99</v>
      </c>
      <c r="AV11" s="53" t="s">
        <v>99</v>
      </c>
      <c r="AW11" s="53" t="s">
        <v>99</v>
      </c>
      <c r="AX11" s="53" t="s">
        <v>99</v>
      </c>
      <c r="AY11" s="53" t="s">
        <v>99</v>
      </c>
      <c r="AZ11" s="53" t="s">
        <v>99</v>
      </c>
      <c r="BA11" s="53" t="s">
        <v>99</v>
      </c>
      <c r="BB11" s="53" t="s">
        <v>99</v>
      </c>
      <c r="BC11" s="53" t="s">
        <v>99</v>
      </c>
      <c r="BD11" s="53" t="s">
        <v>99</v>
      </c>
      <c r="BE11" s="53" t="s">
        <v>99</v>
      </c>
      <c r="BF11" s="53" t="s">
        <v>99</v>
      </c>
      <c r="BG11" s="53" t="s">
        <v>99</v>
      </c>
      <c r="BH11" s="53" t="s">
        <v>99</v>
      </c>
      <c r="BI11" s="53" t="s">
        <v>99</v>
      </c>
      <c r="BJ11" s="53" t="s">
        <v>99</v>
      </c>
    </row>
    <row r="12" spans="1:62" s="53" customFormat="1" ht="19.5" customHeight="1">
      <c r="A12" s="106" t="s">
        <v>82</v>
      </c>
      <c r="B12" s="53">
        <v>409</v>
      </c>
      <c r="C12" s="270">
        <v>315</v>
      </c>
      <c r="D12" s="270">
        <v>9</v>
      </c>
      <c r="E12" s="270">
        <v>4</v>
      </c>
      <c r="F12" s="270">
        <v>32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70">
        <v>28</v>
      </c>
      <c r="M12" s="292">
        <v>21</v>
      </c>
      <c r="N12" s="370">
        <v>76</v>
      </c>
      <c r="O12" s="277">
        <v>37</v>
      </c>
      <c r="P12" s="277">
        <v>13</v>
      </c>
      <c r="Q12" s="277">
        <v>0</v>
      </c>
      <c r="R12" s="277">
        <v>19</v>
      </c>
      <c r="S12" s="277">
        <v>1</v>
      </c>
      <c r="T12" s="277">
        <v>0</v>
      </c>
      <c r="U12" s="277">
        <v>0</v>
      </c>
      <c r="V12" s="277">
        <v>0</v>
      </c>
      <c r="W12" s="277">
        <v>0</v>
      </c>
      <c r="X12" s="277">
        <v>0</v>
      </c>
      <c r="Y12" s="181">
        <v>6</v>
      </c>
      <c r="Z12" s="107" t="s">
        <v>82</v>
      </c>
      <c r="AA12" s="53" t="s">
        <v>99</v>
      </c>
      <c r="AB12" s="53" t="s">
        <v>99</v>
      </c>
      <c r="AC12" s="53" t="s">
        <v>99</v>
      </c>
      <c r="AD12" s="53" t="s">
        <v>99</v>
      </c>
      <c r="AE12" s="53" t="s">
        <v>99</v>
      </c>
      <c r="AF12" s="53" t="s">
        <v>99</v>
      </c>
      <c r="AG12" s="53" t="s">
        <v>99</v>
      </c>
      <c r="AH12" s="53" t="s">
        <v>99</v>
      </c>
      <c r="AI12" s="53" t="s">
        <v>99</v>
      </c>
      <c r="AJ12" s="53" t="s">
        <v>99</v>
      </c>
      <c r="AK12" s="53" t="s">
        <v>99</v>
      </c>
      <c r="AL12" s="53" t="s">
        <v>99</v>
      </c>
      <c r="AM12" s="53" t="s">
        <v>99</v>
      </c>
      <c r="AN12" s="53" t="s">
        <v>99</v>
      </c>
      <c r="AO12" s="53" t="s">
        <v>99</v>
      </c>
      <c r="AP12" s="53" t="s">
        <v>99</v>
      </c>
      <c r="AQ12" s="53" t="s">
        <v>99</v>
      </c>
      <c r="AR12" s="53" t="s">
        <v>99</v>
      </c>
      <c r="AS12" s="53" t="s">
        <v>99</v>
      </c>
      <c r="AT12" s="53" t="s">
        <v>99</v>
      </c>
      <c r="AU12" s="53" t="s">
        <v>99</v>
      </c>
      <c r="AV12" s="53" t="s">
        <v>99</v>
      </c>
      <c r="AW12" s="53" t="s">
        <v>99</v>
      </c>
      <c r="AX12" s="53" t="s">
        <v>99</v>
      </c>
      <c r="AY12" s="53" t="s">
        <v>99</v>
      </c>
      <c r="AZ12" s="53" t="s">
        <v>99</v>
      </c>
      <c r="BA12" s="53" t="s">
        <v>99</v>
      </c>
      <c r="BB12" s="53" t="s">
        <v>99</v>
      </c>
      <c r="BC12" s="53" t="s">
        <v>99</v>
      </c>
      <c r="BD12" s="53" t="s">
        <v>99</v>
      </c>
      <c r="BE12" s="53" t="s">
        <v>99</v>
      </c>
      <c r="BF12" s="53" t="s">
        <v>99</v>
      </c>
      <c r="BG12" s="53" t="s">
        <v>99</v>
      </c>
      <c r="BH12" s="53" t="s">
        <v>99</v>
      </c>
      <c r="BI12" s="53" t="s">
        <v>99</v>
      </c>
      <c r="BJ12" s="53" t="s">
        <v>99</v>
      </c>
    </row>
    <row r="13" spans="1:26" s="54" customFormat="1" ht="19.5" customHeight="1">
      <c r="A13" s="105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90"/>
      <c r="N13" s="369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180"/>
      <c r="Z13" s="135"/>
    </row>
    <row r="14" spans="1:62" s="54" customFormat="1" ht="19.5" customHeight="1">
      <c r="A14" s="120" t="s">
        <v>1</v>
      </c>
      <c r="B14" s="54">
        <v>4881</v>
      </c>
      <c r="C14" s="269">
        <v>4345</v>
      </c>
      <c r="D14" s="269">
        <v>41</v>
      </c>
      <c r="E14" s="269">
        <v>143</v>
      </c>
      <c r="F14" s="269">
        <v>177</v>
      </c>
      <c r="G14" s="269">
        <v>0</v>
      </c>
      <c r="H14" s="269">
        <v>1</v>
      </c>
      <c r="I14" s="269">
        <v>0</v>
      </c>
      <c r="J14" s="269">
        <v>0</v>
      </c>
      <c r="K14" s="269">
        <v>0</v>
      </c>
      <c r="L14" s="269">
        <v>168</v>
      </c>
      <c r="M14" s="290">
        <v>6</v>
      </c>
      <c r="N14" s="369">
        <v>354</v>
      </c>
      <c r="O14" s="276">
        <v>234</v>
      </c>
      <c r="P14" s="276">
        <v>19</v>
      </c>
      <c r="Q14" s="276">
        <v>52</v>
      </c>
      <c r="R14" s="276">
        <v>29</v>
      </c>
      <c r="S14" s="276">
        <v>0</v>
      </c>
      <c r="T14" s="276">
        <v>11</v>
      </c>
      <c r="U14" s="276">
        <v>0</v>
      </c>
      <c r="V14" s="276">
        <v>0</v>
      </c>
      <c r="W14" s="276">
        <v>1</v>
      </c>
      <c r="X14" s="276">
        <v>6</v>
      </c>
      <c r="Y14" s="180">
        <v>2</v>
      </c>
      <c r="Z14" s="136" t="s">
        <v>1</v>
      </c>
      <c r="AA14" s="54" t="s">
        <v>99</v>
      </c>
      <c r="AB14" s="54" t="s">
        <v>99</v>
      </c>
      <c r="AC14" s="54" t="s">
        <v>99</v>
      </c>
      <c r="AD14" s="54" t="s">
        <v>99</v>
      </c>
      <c r="AE14" s="54" t="s">
        <v>99</v>
      </c>
      <c r="AF14" s="54" t="s">
        <v>99</v>
      </c>
      <c r="AG14" s="54" t="s">
        <v>99</v>
      </c>
      <c r="AH14" s="54" t="s">
        <v>99</v>
      </c>
      <c r="AI14" s="54" t="s">
        <v>99</v>
      </c>
      <c r="AJ14" s="54" t="s">
        <v>99</v>
      </c>
      <c r="AK14" s="54" t="s">
        <v>99</v>
      </c>
      <c r="AL14" s="54" t="s">
        <v>99</v>
      </c>
      <c r="AM14" s="54" t="s">
        <v>99</v>
      </c>
      <c r="AN14" s="54" t="s">
        <v>99</v>
      </c>
      <c r="AO14" s="54" t="s">
        <v>99</v>
      </c>
      <c r="AP14" s="54" t="s">
        <v>99</v>
      </c>
      <c r="AQ14" s="54" t="s">
        <v>99</v>
      </c>
      <c r="AR14" s="54" t="s">
        <v>99</v>
      </c>
      <c r="AS14" s="54" t="s">
        <v>99</v>
      </c>
      <c r="AT14" s="54" t="s">
        <v>99</v>
      </c>
      <c r="AU14" s="54" t="s">
        <v>99</v>
      </c>
      <c r="AV14" s="54" t="s">
        <v>99</v>
      </c>
      <c r="AW14" s="54" t="s">
        <v>99</v>
      </c>
      <c r="AX14" s="54" t="s">
        <v>99</v>
      </c>
      <c r="AY14" s="54" t="s">
        <v>99</v>
      </c>
      <c r="AZ14" s="54" t="s">
        <v>99</v>
      </c>
      <c r="BA14" s="54" t="s">
        <v>99</v>
      </c>
      <c r="BB14" s="54" t="s">
        <v>99</v>
      </c>
      <c r="BC14" s="54" t="s">
        <v>99</v>
      </c>
      <c r="BD14" s="54" t="s">
        <v>99</v>
      </c>
      <c r="BE14" s="54" t="s">
        <v>99</v>
      </c>
      <c r="BF14" s="54" t="s">
        <v>99</v>
      </c>
      <c r="BG14" s="54" t="s">
        <v>99</v>
      </c>
      <c r="BH14" s="54" t="s">
        <v>99</v>
      </c>
      <c r="BI14" s="54" t="s">
        <v>99</v>
      </c>
      <c r="BJ14" s="54" t="s">
        <v>99</v>
      </c>
    </row>
    <row r="15" spans="1:62" s="54" customFormat="1" ht="19.5" customHeight="1">
      <c r="A15" s="120" t="s">
        <v>2</v>
      </c>
      <c r="B15" s="54">
        <v>562</v>
      </c>
      <c r="C15" s="269">
        <v>515</v>
      </c>
      <c r="D15" s="269">
        <v>4</v>
      </c>
      <c r="E15" s="269">
        <v>20</v>
      </c>
      <c r="F15" s="269">
        <v>22</v>
      </c>
      <c r="G15" s="269">
        <v>0</v>
      </c>
      <c r="H15" s="269">
        <v>1</v>
      </c>
      <c r="I15" s="269">
        <v>0</v>
      </c>
      <c r="J15" s="269">
        <v>0</v>
      </c>
      <c r="K15" s="269">
        <v>0</v>
      </c>
      <c r="L15" s="269">
        <v>0</v>
      </c>
      <c r="M15" s="290">
        <v>0</v>
      </c>
      <c r="N15" s="369">
        <v>105</v>
      </c>
      <c r="O15" s="276">
        <v>78</v>
      </c>
      <c r="P15" s="276">
        <v>0</v>
      </c>
      <c r="Q15" s="276">
        <v>10</v>
      </c>
      <c r="R15" s="276">
        <v>16</v>
      </c>
      <c r="S15" s="276">
        <v>0</v>
      </c>
      <c r="T15" s="276">
        <v>1</v>
      </c>
      <c r="U15" s="276">
        <v>0</v>
      </c>
      <c r="V15" s="276">
        <v>0</v>
      </c>
      <c r="W15" s="276">
        <v>0</v>
      </c>
      <c r="X15" s="276">
        <v>0</v>
      </c>
      <c r="Y15" s="180">
        <v>0</v>
      </c>
      <c r="Z15" s="136" t="s">
        <v>2</v>
      </c>
      <c r="AA15" s="54" t="s">
        <v>99</v>
      </c>
      <c r="AB15" s="54" t="s">
        <v>99</v>
      </c>
      <c r="AC15" s="54" t="s">
        <v>99</v>
      </c>
      <c r="AD15" s="54" t="s">
        <v>99</v>
      </c>
      <c r="AE15" s="54" t="s">
        <v>99</v>
      </c>
      <c r="AF15" s="54" t="s">
        <v>99</v>
      </c>
      <c r="AG15" s="54" t="s">
        <v>99</v>
      </c>
      <c r="AH15" s="54" t="s">
        <v>99</v>
      </c>
      <c r="AI15" s="54" t="s">
        <v>99</v>
      </c>
      <c r="AJ15" s="54" t="s">
        <v>99</v>
      </c>
      <c r="AK15" s="54" t="s">
        <v>99</v>
      </c>
      <c r="AL15" s="54" t="s">
        <v>99</v>
      </c>
      <c r="AM15" s="54" t="s">
        <v>99</v>
      </c>
      <c r="AN15" s="54" t="s">
        <v>99</v>
      </c>
      <c r="AO15" s="54" t="s">
        <v>99</v>
      </c>
      <c r="AP15" s="54" t="s">
        <v>99</v>
      </c>
      <c r="AQ15" s="54" t="s">
        <v>99</v>
      </c>
      <c r="AR15" s="54" t="s">
        <v>99</v>
      </c>
      <c r="AS15" s="54" t="s">
        <v>99</v>
      </c>
      <c r="AT15" s="54" t="s">
        <v>99</v>
      </c>
      <c r="AU15" s="54" t="s">
        <v>99</v>
      </c>
      <c r="AV15" s="54" t="s">
        <v>99</v>
      </c>
      <c r="AW15" s="54" t="s">
        <v>99</v>
      </c>
      <c r="AX15" s="54" t="s">
        <v>99</v>
      </c>
      <c r="AY15" s="54" t="s">
        <v>99</v>
      </c>
      <c r="AZ15" s="54" t="s">
        <v>99</v>
      </c>
      <c r="BA15" s="54" t="s">
        <v>99</v>
      </c>
      <c r="BB15" s="54" t="s">
        <v>99</v>
      </c>
      <c r="BC15" s="54" t="s">
        <v>99</v>
      </c>
      <c r="BD15" s="54" t="s">
        <v>99</v>
      </c>
      <c r="BE15" s="54" t="s">
        <v>99</v>
      </c>
      <c r="BF15" s="54" t="s">
        <v>99</v>
      </c>
      <c r="BG15" s="54" t="s">
        <v>99</v>
      </c>
      <c r="BH15" s="54" t="s">
        <v>99</v>
      </c>
      <c r="BI15" s="54" t="s">
        <v>99</v>
      </c>
      <c r="BJ15" s="54" t="s">
        <v>99</v>
      </c>
    </row>
    <row r="16" spans="1:62" s="54" customFormat="1" ht="19.5" customHeight="1">
      <c r="A16" s="120" t="s">
        <v>3</v>
      </c>
      <c r="B16" s="54">
        <v>211</v>
      </c>
      <c r="C16" s="269">
        <v>197</v>
      </c>
      <c r="D16" s="269">
        <v>0</v>
      </c>
      <c r="E16" s="269">
        <v>14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90">
        <v>0</v>
      </c>
      <c r="N16" s="369">
        <v>15</v>
      </c>
      <c r="O16" s="276">
        <v>12</v>
      </c>
      <c r="P16" s="276">
        <v>0</v>
      </c>
      <c r="Q16" s="276">
        <v>3</v>
      </c>
      <c r="R16" s="276">
        <v>0</v>
      </c>
      <c r="S16" s="276">
        <v>0</v>
      </c>
      <c r="T16" s="276">
        <v>0</v>
      </c>
      <c r="U16" s="276">
        <v>0</v>
      </c>
      <c r="V16" s="276">
        <v>0</v>
      </c>
      <c r="W16" s="276">
        <v>0</v>
      </c>
      <c r="X16" s="276">
        <v>0</v>
      </c>
      <c r="Y16" s="180">
        <v>0</v>
      </c>
      <c r="Z16" s="136" t="s">
        <v>3</v>
      </c>
      <c r="AA16" s="54" t="s">
        <v>99</v>
      </c>
      <c r="AB16" s="54" t="s">
        <v>99</v>
      </c>
      <c r="AC16" s="54" t="s">
        <v>99</v>
      </c>
      <c r="AD16" s="54" t="s">
        <v>99</v>
      </c>
      <c r="AE16" s="54" t="s">
        <v>99</v>
      </c>
      <c r="AF16" s="54" t="s">
        <v>99</v>
      </c>
      <c r="AG16" s="54" t="s">
        <v>99</v>
      </c>
      <c r="AH16" s="54" t="s">
        <v>99</v>
      </c>
      <c r="AI16" s="54" t="s">
        <v>99</v>
      </c>
      <c r="AJ16" s="54" t="s">
        <v>99</v>
      </c>
      <c r="AK16" s="54" t="s">
        <v>99</v>
      </c>
      <c r="AL16" s="54" t="s">
        <v>99</v>
      </c>
      <c r="AM16" s="54" t="s">
        <v>99</v>
      </c>
      <c r="AN16" s="54" t="s">
        <v>99</v>
      </c>
      <c r="AO16" s="54" t="s">
        <v>99</v>
      </c>
      <c r="AP16" s="54" t="s">
        <v>99</v>
      </c>
      <c r="AQ16" s="54" t="s">
        <v>99</v>
      </c>
      <c r="AR16" s="54" t="s">
        <v>99</v>
      </c>
      <c r="AS16" s="54" t="s">
        <v>99</v>
      </c>
      <c r="AT16" s="54" t="s">
        <v>99</v>
      </c>
      <c r="AU16" s="54" t="s">
        <v>99</v>
      </c>
      <c r="AV16" s="54" t="s">
        <v>99</v>
      </c>
      <c r="AW16" s="54" t="s">
        <v>99</v>
      </c>
      <c r="AX16" s="54" t="s">
        <v>99</v>
      </c>
      <c r="AY16" s="54" t="s">
        <v>99</v>
      </c>
      <c r="AZ16" s="54" t="s">
        <v>99</v>
      </c>
      <c r="BA16" s="54" t="s">
        <v>99</v>
      </c>
      <c r="BB16" s="54" t="s">
        <v>99</v>
      </c>
      <c r="BC16" s="54" t="s">
        <v>99</v>
      </c>
      <c r="BD16" s="54" t="s">
        <v>99</v>
      </c>
      <c r="BE16" s="54" t="s">
        <v>99</v>
      </c>
      <c r="BF16" s="54" t="s">
        <v>99</v>
      </c>
      <c r="BG16" s="54" t="s">
        <v>99</v>
      </c>
      <c r="BH16" s="54" t="s">
        <v>99</v>
      </c>
      <c r="BI16" s="54" t="s">
        <v>99</v>
      </c>
      <c r="BJ16" s="54" t="s">
        <v>99</v>
      </c>
    </row>
    <row r="17" spans="1:62" s="54" customFormat="1" ht="19.5" customHeight="1">
      <c r="A17" s="120" t="s">
        <v>4</v>
      </c>
      <c r="B17" s="54">
        <v>64</v>
      </c>
      <c r="C17" s="269">
        <v>52</v>
      </c>
      <c r="D17" s="269">
        <v>0</v>
      </c>
      <c r="E17" s="269">
        <v>1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269">
        <v>5</v>
      </c>
      <c r="L17" s="269">
        <v>6</v>
      </c>
      <c r="M17" s="290">
        <v>0</v>
      </c>
      <c r="N17" s="369">
        <v>11</v>
      </c>
      <c r="O17" s="276">
        <v>10</v>
      </c>
      <c r="P17" s="276">
        <v>0</v>
      </c>
      <c r="Q17" s="276">
        <v>1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0</v>
      </c>
      <c r="X17" s="276">
        <v>0</v>
      </c>
      <c r="Y17" s="180">
        <v>0</v>
      </c>
      <c r="Z17" s="136" t="s">
        <v>4</v>
      </c>
      <c r="AA17" s="54" t="s">
        <v>99</v>
      </c>
      <c r="AB17" s="54" t="s">
        <v>99</v>
      </c>
      <c r="AC17" s="54" t="s">
        <v>99</v>
      </c>
      <c r="AD17" s="54" t="s">
        <v>99</v>
      </c>
      <c r="AE17" s="54" t="s">
        <v>99</v>
      </c>
      <c r="AF17" s="54" t="s">
        <v>99</v>
      </c>
      <c r="AG17" s="54" t="s">
        <v>99</v>
      </c>
      <c r="AH17" s="54" t="s">
        <v>99</v>
      </c>
      <c r="AI17" s="54" t="s">
        <v>99</v>
      </c>
      <c r="AJ17" s="54" t="s">
        <v>99</v>
      </c>
      <c r="AK17" s="54" t="s">
        <v>99</v>
      </c>
      <c r="AL17" s="54" t="s">
        <v>99</v>
      </c>
      <c r="AM17" s="54" t="s">
        <v>99</v>
      </c>
      <c r="AN17" s="54" t="s">
        <v>99</v>
      </c>
      <c r="AO17" s="54" t="s">
        <v>99</v>
      </c>
      <c r="AP17" s="54" t="s">
        <v>99</v>
      </c>
      <c r="AQ17" s="54" t="s">
        <v>99</v>
      </c>
      <c r="AR17" s="54" t="s">
        <v>99</v>
      </c>
      <c r="AS17" s="54" t="s">
        <v>99</v>
      </c>
      <c r="AT17" s="54" t="s">
        <v>99</v>
      </c>
      <c r="AU17" s="54" t="s">
        <v>99</v>
      </c>
      <c r="AV17" s="54" t="s">
        <v>99</v>
      </c>
      <c r="AW17" s="54" t="s">
        <v>99</v>
      </c>
      <c r="AX17" s="54" t="s">
        <v>99</v>
      </c>
      <c r="AY17" s="54" t="s">
        <v>99</v>
      </c>
      <c r="AZ17" s="54" t="s">
        <v>99</v>
      </c>
      <c r="BA17" s="54" t="s">
        <v>99</v>
      </c>
      <c r="BB17" s="54" t="s">
        <v>99</v>
      </c>
      <c r="BC17" s="54" t="s">
        <v>99</v>
      </c>
      <c r="BD17" s="54" t="s">
        <v>99</v>
      </c>
      <c r="BE17" s="54" t="s">
        <v>99</v>
      </c>
      <c r="BF17" s="54" t="s">
        <v>99</v>
      </c>
      <c r="BG17" s="54" t="s">
        <v>99</v>
      </c>
      <c r="BH17" s="54" t="s">
        <v>99</v>
      </c>
      <c r="BI17" s="54" t="s">
        <v>99</v>
      </c>
      <c r="BJ17" s="54" t="s">
        <v>99</v>
      </c>
    </row>
    <row r="18" spans="1:62" s="54" customFormat="1" ht="19.5" customHeight="1">
      <c r="A18" s="120" t="s">
        <v>5</v>
      </c>
      <c r="B18" s="54">
        <v>75</v>
      </c>
      <c r="C18" s="269">
        <v>66</v>
      </c>
      <c r="D18" s="269">
        <v>0</v>
      </c>
      <c r="E18" s="269">
        <v>5</v>
      </c>
      <c r="F18" s="269">
        <v>4</v>
      </c>
      <c r="G18" s="269">
        <v>0</v>
      </c>
      <c r="H18" s="269">
        <v>0</v>
      </c>
      <c r="I18" s="269">
        <v>0</v>
      </c>
      <c r="J18" s="269">
        <v>0</v>
      </c>
      <c r="K18" s="269">
        <v>0</v>
      </c>
      <c r="L18" s="269">
        <v>0</v>
      </c>
      <c r="M18" s="290">
        <v>0</v>
      </c>
      <c r="N18" s="369">
        <v>10</v>
      </c>
      <c r="O18" s="276">
        <v>9</v>
      </c>
      <c r="P18" s="276">
        <v>0</v>
      </c>
      <c r="Q18" s="276">
        <v>0</v>
      </c>
      <c r="R18" s="276">
        <v>1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180">
        <v>0</v>
      </c>
      <c r="Z18" s="136" t="s">
        <v>5</v>
      </c>
      <c r="AA18" s="54" t="s">
        <v>99</v>
      </c>
      <c r="AB18" s="54" t="s">
        <v>99</v>
      </c>
      <c r="AC18" s="54" t="s">
        <v>99</v>
      </c>
      <c r="AD18" s="54" t="s">
        <v>99</v>
      </c>
      <c r="AE18" s="54" t="s">
        <v>99</v>
      </c>
      <c r="AF18" s="54" t="s">
        <v>99</v>
      </c>
      <c r="AG18" s="54" t="s">
        <v>99</v>
      </c>
      <c r="AH18" s="54" t="s">
        <v>99</v>
      </c>
      <c r="AI18" s="54" t="s">
        <v>99</v>
      </c>
      <c r="AJ18" s="54" t="s">
        <v>99</v>
      </c>
      <c r="AK18" s="54" t="s">
        <v>99</v>
      </c>
      <c r="AL18" s="54" t="s">
        <v>99</v>
      </c>
      <c r="AM18" s="54" t="s">
        <v>99</v>
      </c>
      <c r="AN18" s="54" t="s">
        <v>99</v>
      </c>
      <c r="AO18" s="54" t="s">
        <v>99</v>
      </c>
      <c r="AP18" s="54" t="s">
        <v>99</v>
      </c>
      <c r="AQ18" s="54" t="s">
        <v>99</v>
      </c>
      <c r="AR18" s="54" t="s">
        <v>99</v>
      </c>
      <c r="AS18" s="54" t="s">
        <v>99</v>
      </c>
      <c r="AT18" s="54" t="s">
        <v>99</v>
      </c>
      <c r="AU18" s="54" t="s">
        <v>99</v>
      </c>
      <c r="AV18" s="54" t="s">
        <v>99</v>
      </c>
      <c r="AW18" s="54" t="s">
        <v>99</v>
      </c>
      <c r="AX18" s="54" t="s">
        <v>99</v>
      </c>
      <c r="AY18" s="54" t="s">
        <v>99</v>
      </c>
      <c r="AZ18" s="54" t="s">
        <v>99</v>
      </c>
      <c r="BA18" s="54" t="s">
        <v>99</v>
      </c>
      <c r="BB18" s="54" t="s">
        <v>99</v>
      </c>
      <c r="BC18" s="54" t="s">
        <v>99</v>
      </c>
      <c r="BD18" s="54" t="s">
        <v>99</v>
      </c>
      <c r="BE18" s="54" t="s">
        <v>99</v>
      </c>
      <c r="BF18" s="54" t="s">
        <v>99</v>
      </c>
      <c r="BG18" s="54" t="s">
        <v>99</v>
      </c>
      <c r="BH18" s="54" t="s">
        <v>99</v>
      </c>
      <c r="BI18" s="54" t="s">
        <v>99</v>
      </c>
      <c r="BJ18" s="54" t="s">
        <v>99</v>
      </c>
    </row>
    <row r="19" spans="1:62" s="54" customFormat="1" ht="19.5" customHeight="1">
      <c r="A19" s="120" t="s">
        <v>6</v>
      </c>
      <c r="B19" s="54">
        <v>387</v>
      </c>
      <c r="C19" s="269">
        <v>345</v>
      </c>
      <c r="D19" s="269">
        <v>3</v>
      </c>
      <c r="E19" s="269">
        <v>16</v>
      </c>
      <c r="F19" s="269">
        <v>19</v>
      </c>
      <c r="G19" s="269">
        <v>0</v>
      </c>
      <c r="H19" s="269">
        <v>4</v>
      </c>
      <c r="I19" s="269">
        <v>0</v>
      </c>
      <c r="J19" s="269">
        <v>0</v>
      </c>
      <c r="K19" s="269">
        <v>0</v>
      </c>
      <c r="L19" s="269">
        <v>0</v>
      </c>
      <c r="M19" s="290">
        <v>0</v>
      </c>
      <c r="N19" s="369">
        <v>42</v>
      </c>
      <c r="O19" s="276">
        <v>16</v>
      </c>
      <c r="P19" s="276">
        <v>2</v>
      </c>
      <c r="Q19" s="276">
        <v>3</v>
      </c>
      <c r="R19" s="276">
        <v>6</v>
      </c>
      <c r="S19" s="276">
        <v>0</v>
      </c>
      <c r="T19" s="276">
        <v>15</v>
      </c>
      <c r="U19" s="276">
        <v>0</v>
      </c>
      <c r="V19" s="276">
        <v>0</v>
      </c>
      <c r="W19" s="276">
        <v>0</v>
      </c>
      <c r="X19" s="276">
        <v>0</v>
      </c>
      <c r="Y19" s="180">
        <v>0</v>
      </c>
      <c r="Z19" s="136" t="s">
        <v>6</v>
      </c>
      <c r="AA19" s="54" t="s">
        <v>99</v>
      </c>
      <c r="AB19" s="54" t="s">
        <v>99</v>
      </c>
      <c r="AC19" s="54" t="s">
        <v>99</v>
      </c>
      <c r="AD19" s="54" t="s">
        <v>99</v>
      </c>
      <c r="AE19" s="54" t="s">
        <v>99</v>
      </c>
      <c r="AF19" s="54" t="s">
        <v>99</v>
      </c>
      <c r="AG19" s="54" t="s">
        <v>99</v>
      </c>
      <c r="AH19" s="54" t="s">
        <v>99</v>
      </c>
      <c r="AI19" s="54" t="s">
        <v>99</v>
      </c>
      <c r="AJ19" s="54" t="s">
        <v>99</v>
      </c>
      <c r="AK19" s="54" t="s">
        <v>99</v>
      </c>
      <c r="AL19" s="54" t="s">
        <v>99</v>
      </c>
      <c r="AM19" s="54" t="s">
        <v>99</v>
      </c>
      <c r="AN19" s="54" t="s">
        <v>99</v>
      </c>
      <c r="AO19" s="54" t="s">
        <v>99</v>
      </c>
      <c r="AP19" s="54" t="s">
        <v>99</v>
      </c>
      <c r="AQ19" s="54" t="s">
        <v>99</v>
      </c>
      <c r="AR19" s="54" t="s">
        <v>99</v>
      </c>
      <c r="AS19" s="54" t="s">
        <v>99</v>
      </c>
      <c r="AT19" s="54" t="s">
        <v>99</v>
      </c>
      <c r="AU19" s="54" t="s">
        <v>99</v>
      </c>
      <c r="AV19" s="54" t="s">
        <v>99</v>
      </c>
      <c r="AW19" s="54" t="s">
        <v>99</v>
      </c>
      <c r="AX19" s="54" t="s">
        <v>99</v>
      </c>
      <c r="AY19" s="54" t="s">
        <v>99</v>
      </c>
      <c r="AZ19" s="54" t="s">
        <v>99</v>
      </c>
      <c r="BA19" s="54" t="s">
        <v>99</v>
      </c>
      <c r="BB19" s="54" t="s">
        <v>99</v>
      </c>
      <c r="BC19" s="54" t="s">
        <v>99</v>
      </c>
      <c r="BD19" s="54" t="s">
        <v>99</v>
      </c>
      <c r="BE19" s="54" t="s">
        <v>99</v>
      </c>
      <c r="BF19" s="54" t="s">
        <v>99</v>
      </c>
      <c r="BG19" s="54" t="s">
        <v>99</v>
      </c>
      <c r="BH19" s="54" t="s">
        <v>99</v>
      </c>
      <c r="BI19" s="54" t="s">
        <v>99</v>
      </c>
      <c r="BJ19" s="54" t="s">
        <v>99</v>
      </c>
    </row>
    <row r="20" spans="1:62" s="54" customFormat="1" ht="19.5" customHeight="1">
      <c r="A20" s="120" t="s">
        <v>7</v>
      </c>
      <c r="B20" s="54">
        <v>260</v>
      </c>
      <c r="C20" s="269">
        <v>237</v>
      </c>
      <c r="D20" s="269">
        <v>4</v>
      </c>
      <c r="E20" s="269">
        <v>6</v>
      </c>
      <c r="F20" s="269">
        <v>12</v>
      </c>
      <c r="G20" s="269">
        <v>0</v>
      </c>
      <c r="H20" s="269">
        <v>0</v>
      </c>
      <c r="I20" s="269">
        <v>0</v>
      </c>
      <c r="J20" s="269">
        <v>0</v>
      </c>
      <c r="K20" s="269">
        <v>1</v>
      </c>
      <c r="L20" s="269">
        <v>0</v>
      </c>
      <c r="M20" s="290">
        <v>0</v>
      </c>
      <c r="N20" s="369">
        <v>25</v>
      </c>
      <c r="O20" s="276">
        <v>18</v>
      </c>
      <c r="P20" s="276">
        <v>3</v>
      </c>
      <c r="Q20" s="276">
        <v>1</v>
      </c>
      <c r="R20" s="276">
        <v>2</v>
      </c>
      <c r="S20" s="276">
        <v>0</v>
      </c>
      <c r="T20" s="276">
        <v>1</v>
      </c>
      <c r="U20" s="276">
        <v>0</v>
      </c>
      <c r="V20" s="276">
        <v>0</v>
      </c>
      <c r="W20" s="276">
        <v>0</v>
      </c>
      <c r="X20" s="276">
        <v>0</v>
      </c>
      <c r="Y20" s="180">
        <v>0</v>
      </c>
      <c r="Z20" s="136" t="s">
        <v>7</v>
      </c>
      <c r="AA20" s="54" t="s">
        <v>99</v>
      </c>
      <c r="AB20" s="54" t="s">
        <v>99</v>
      </c>
      <c r="AC20" s="54" t="s">
        <v>99</v>
      </c>
      <c r="AD20" s="54" t="s">
        <v>99</v>
      </c>
      <c r="AE20" s="54" t="s">
        <v>99</v>
      </c>
      <c r="AF20" s="54" t="s">
        <v>99</v>
      </c>
      <c r="AG20" s="54" t="s">
        <v>99</v>
      </c>
      <c r="AH20" s="54" t="s">
        <v>99</v>
      </c>
      <c r="AI20" s="54" t="s">
        <v>99</v>
      </c>
      <c r="AJ20" s="54" t="s">
        <v>99</v>
      </c>
      <c r="AK20" s="54" t="s">
        <v>99</v>
      </c>
      <c r="AL20" s="54" t="s">
        <v>99</v>
      </c>
      <c r="AM20" s="54" t="s">
        <v>99</v>
      </c>
      <c r="AN20" s="54" t="s">
        <v>99</v>
      </c>
      <c r="AO20" s="54" t="s">
        <v>99</v>
      </c>
      <c r="AP20" s="54" t="s">
        <v>99</v>
      </c>
      <c r="AQ20" s="54" t="s">
        <v>99</v>
      </c>
      <c r="AR20" s="54" t="s">
        <v>99</v>
      </c>
      <c r="AS20" s="54" t="s">
        <v>99</v>
      </c>
      <c r="AT20" s="54" t="s">
        <v>99</v>
      </c>
      <c r="AU20" s="54" t="s">
        <v>99</v>
      </c>
      <c r="AV20" s="54" t="s">
        <v>99</v>
      </c>
      <c r="AW20" s="54" t="s">
        <v>99</v>
      </c>
      <c r="AX20" s="54" t="s">
        <v>99</v>
      </c>
      <c r="AY20" s="54" t="s">
        <v>99</v>
      </c>
      <c r="AZ20" s="54" t="s">
        <v>99</v>
      </c>
      <c r="BA20" s="54" t="s">
        <v>99</v>
      </c>
      <c r="BB20" s="54" t="s">
        <v>99</v>
      </c>
      <c r="BC20" s="54" t="s">
        <v>99</v>
      </c>
      <c r="BD20" s="54" t="s">
        <v>99</v>
      </c>
      <c r="BE20" s="54" t="s">
        <v>99</v>
      </c>
      <c r="BF20" s="54" t="s">
        <v>99</v>
      </c>
      <c r="BG20" s="54" t="s">
        <v>99</v>
      </c>
      <c r="BH20" s="54" t="s">
        <v>99</v>
      </c>
      <c r="BI20" s="54" t="s">
        <v>99</v>
      </c>
      <c r="BJ20" s="54" t="s">
        <v>99</v>
      </c>
    </row>
    <row r="21" spans="1:62" s="54" customFormat="1" ht="19.5" customHeight="1">
      <c r="A21" s="120" t="s">
        <v>8</v>
      </c>
      <c r="B21" s="54">
        <v>110</v>
      </c>
      <c r="C21" s="269">
        <v>77</v>
      </c>
      <c r="D21" s="269">
        <v>21</v>
      </c>
      <c r="E21" s="269">
        <v>0</v>
      </c>
      <c r="F21" s="269">
        <v>11</v>
      </c>
      <c r="G21" s="269">
        <v>0</v>
      </c>
      <c r="H21" s="269">
        <v>0</v>
      </c>
      <c r="I21" s="269">
        <v>0</v>
      </c>
      <c r="J21" s="269">
        <v>0</v>
      </c>
      <c r="K21" s="269">
        <v>1</v>
      </c>
      <c r="L21" s="269">
        <v>0</v>
      </c>
      <c r="M21" s="290">
        <v>0</v>
      </c>
      <c r="N21" s="369">
        <v>21</v>
      </c>
      <c r="O21" s="276">
        <v>16</v>
      </c>
      <c r="P21" s="276">
        <v>1</v>
      </c>
      <c r="Q21" s="276">
        <v>0</v>
      </c>
      <c r="R21" s="276">
        <v>3</v>
      </c>
      <c r="S21" s="276">
        <v>0</v>
      </c>
      <c r="T21" s="276">
        <v>1</v>
      </c>
      <c r="U21" s="276">
        <v>0</v>
      </c>
      <c r="V21" s="276">
        <v>0</v>
      </c>
      <c r="W21" s="276">
        <v>0</v>
      </c>
      <c r="X21" s="276">
        <v>0</v>
      </c>
      <c r="Y21" s="180">
        <v>0</v>
      </c>
      <c r="Z21" s="136" t="s">
        <v>8</v>
      </c>
      <c r="AA21" s="54" t="s">
        <v>99</v>
      </c>
      <c r="AB21" s="54" t="s">
        <v>99</v>
      </c>
      <c r="AC21" s="54" t="s">
        <v>99</v>
      </c>
      <c r="AD21" s="54" t="s">
        <v>99</v>
      </c>
      <c r="AE21" s="54" t="s">
        <v>99</v>
      </c>
      <c r="AF21" s="54" t="s">
        <v>99</v>
      </c>
      <c r="AG21" s="54" t="s">
        <v>99</v>
      </c>
      <c r="AH21" s="54" t="s">
        <v>99</v>
      </c>
      <c r="AI21" s="54" t="s">
        <v>99</v>
      </c>
      <c r="AJ21" s="54" t="s">
        <v>99</v>
      </c>
      <c r="AK21" s="54" t="s">
        <v>99</v>
      </c>
      <c r="AL21" s="54" t="s">
        <v>99</v>
      </c>
      <c r="AM21" s="54" t="s">
        <v>99</v>
      </c>
      <c r="AN21" s="54" t="s">
        <v>99</v>
      </c>
      <c r="AO21" s="54" t="s">
        <v>99</v>
      </c>
      <c r="AP21" s="54" t="s">
        <v>99</v>
      </c>
      <c r="AQ21" s="54" t="s">
        <v>99</v>
      </c>
      <c r="AR21" s="54" t="s">
        <v>99</v>
      </c>
      <c r="AS21" s="54" t="s">
        <v>99</v>
      </c>
      <c r="AT21" s="54" t="s">
        <v>99</v>
      </c>
      <c r="AU21" s="54" t="s">
        <v>99</v>
      </c>
      <c r="AV21" s="54" t="s">
        <v>99</v>
      </c>
      <c r="AW21" s="54" t="s">
        <v>99</v>
      </c>
      <c r="AX21" s="54" t="s">
        <v>99</v>
      </c>
      <c r="AY21" s="54" t="s">
        <v>99</v>
      </c>
      <c r="AZ21" s="54" t="s">
        <v>99</v>
      </c>
      <c r="BA21" s="54" t="s">
        <v>99</v>
      </c>
      <c r="BB21" s="54" t="s">
        <v>99</v>
      </c>
      <c r="BC21" s="54" t="s">
        <v>99</v>
      </c>
      <c r="BD21" s="54" t="s">
        <v>99</v>
      </c>
      <c r="BE21" s="54" t="s">
        <v>99</v>
      </c>
      <c r="BF21" s="54" t="s">
        <v>99</v>
      </c>
      <c r="BG21" s="54" t="s">
        <v>99</v>
      </c>
      <c r="BH21" s="54" t="s">
        <v>99</v>
      </c>
      <c r="BI21" s="54" t="s">
        <v>99</v>
      </c>
      <c r="BJ21" s="54" t="s">
        <v>99</v>
      </c>
    </row>
    <row r="22" spans="1:62" s="54" customFormat="1" ht="19.5" customHeight="1">
      <c r="A22" s="120" t="s">
        <v>9</v>
      </c>
      <c r="B22" s="54">
        <v>256</v>
      </c>
      <c r="C22" s="269">
        <v>256</v>
      </c>
      <c r="D22" s="269">
        <v>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290">
        <v>0</v>
      </c>
      <c r="N22" s="369">
        <v>4</v>
      </c>
      <c r="O22" s="276">
        <v>4</v>
      </c>
      <c r="P22" s="276">
        <v>0</v>
      </c>
      <c r="Q22" s="276">
        <v>0</v>
      </c>
      <c r="R22" s="27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180">
        <v>0</v>
      </c>
      <c r="Z22" s="136" t="s">
        <v>9</v>
      </c>
      <c r="AA22" s="54" t="s">
        <v>99</v>
      </c>
      <c r="AB22" s="54" t="s">
        <v>99</v>
      </c>
      <c r="AC22" s="54" t="s">
        <v>99</v>
      </c>
      <c r="AD22" s="54" t="s">
        <v>99</v>
      </c>
      <c r="AE22" s="54" t="s">
        <v>99</v>
      </c>
      <c r="AF22" s="54" t="s">
        <v>99</v>
      </c>
      <c r="AG22" s="54" t="s">
        <v>99</v>
      </c>
      <c r="AH22" s="54" t="s">
        <v>99</v>
      </c>
      <c r="AI22" s="54" t="s">
        <v>99</v>
      </c>
      <c r="AJ22" s="54" t="s">
        <v>99</v>
      </c>
      <c r="AK22" s="54" t="s">
        <v>99</v>
      </c>
      <c r="AL22" s="54" t="s">
        <v>99</v>
      </c>
      <c r="AM22" s="54" t="s">
        <v>99</v>
      </c>
      <c r="AN22" s="54" t="s">
        <v>99</v>
      </c>
      <c r="AO22" s="54" t="s">
        <v>99</v>
      </c>
      <c r="AP22" s="54" t="s">
        <v>99</v>
      </c>
      <c r="AQ22" s="54" t="s">
        <v>99</v>
      </c>
      <c r="AR22" s="54" t="s">
        <v>99</v>
      </c>
      <c r="AS22" s="54" t="s">
        <v>99</v>
      </c>
      <c r="AT22" s="54" t="s">
        <v>99</v>
      </c>
      <c r="AU22" s="54" t="s">
        <v>99</v>
      </c>
      <c r="AV22" s="54" t="s">
        <v>99</v>
      </c>
      <c r="AW22" s="54" t="s">
        <v>99</v>
      </c>
      <c r="AX22" s="54" t="s">
        <v>99</v>
      </c>
      <c r="AY22" s="54" t="s">
        <v>99</v>
      </c>
      <c r="AZ22" s="54" t="s">
        <v>99</v>
      </c>
      <c r="BA22" s="54" t="s">
        <v>99</v>
      </c>
      <c r="BB22" s="54" t="s">
        <v>99</v>
      </c>
      <c r="BC22" s="54" t="s">
        <v>99</v>
      </c>
      <c r="BD22" s="54" t="s">
        <v>99</v>
      </c>
      <c r="BE22" s="54" t="s">
        <v>99</v>
      </c>
      <c r="BF22" s="54" t="s">
        <v>99</v>
      </c>
      <c r="BG22" s="54" t="s">
        <v>99</v>
      </c>
      <c r="BH22" s="54" t="s">
        <v>99</v>
      </c>
      <c r="BI22" s="54" t="s">
        <v>99</v>
      </c>
      <c r="BJ22" s="54" t="s">
        <v>99</v>
      </c>
    </row>
    <row r="23" spans="1:62" s="54" customFormat="1" ht="19.5" customHeight="1">
      <c r="A23" s="120" t="s">
        <v>192</v>
      </c>
      <c r="B23" s="54">
        <v>17</v>
      </c>
      <c r="C23" s="269">
        <v>13</v>
      </c>
      <c r="D23" s="269">
        <v>0</v>
      </c>
      <c r="E23" s="269">
        <v>0</v>
      </c>
      <c r="F23" s="269">
        <v>4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290">
        <v>0</v>
      </c>
      <c r="N23" s="369">
        <v>7</v>
      </c>
      <c r="O23" s="276">
        <v>6</v>
      </c>
      <c r="P23" s="276">
        <v>0</v>
      </c>
      <c r="Q23" s="276">
        <v>0</v>
      </c>
      <c r="R23" s="276">
        <v>1</v>
      </c>
      <c r="S23" s="276">
        <v>0</v>
      </c>
      <c r="T23" s="276">
        <v>0</v>
      </c>
      <c r="U23" s="276">
        <v>0</v>
      </c>
      <c r="V23" s="276">
        <v>0</v>
      </c>
      <c r="W23" s="276">
        <v>0</v>
      </c>
      <c r="X23" s="276">
        <v>0</v>
      </c>
      <c r="Y23" s="180">
        <v>0</v>
      </c>
      <c r="Z23" s="136" t="s">
        <v>192</v>
      </c>
      <c r="AA23" s="54" t="s">
        <v>99</v>
      </c>
      <c r="AB23" s="54" t="s">
        <v>99</v>
      </c>
      <c r="AC23" s="54" t="s">
        <v>99</v>
      </c>
      <c r="AD23" s="54" t="s">
        <v>99</v>
      </c>
      <c r="AE23" s="54" t="s">
        <v>99</v>
      </c>
      <c r="AF23" s="54" t="s">
        <v>99</v>
      </c>
      <c r="AG23" s="54" t="s">
        <v>99</v>
      </c>
      <c r="AH23" s="54" t="s">
        <v>99</v>
      </c>
      <c r="AI23" s="54" t="s">
        <v>99</v>
      </c>
      <c r="AJ23" s="54" t="s">
        <v>99</v>
      </c>
      <c r="AK23" s="54" t="s">
        <v>99</v>
      </c>
      <c r="AL23" s="54" t="s">
        <v>99</v>
      </c>
      <c r="AM23" s="54" t="s">
        <v>99</v>
      </c>
      <c r="AN23" s="54" t="s">
        <v>99</v>
      </c>
      <c r="AO23" s="54" t="s">
        <v>99</v>
      </c>
      <c r="AP23" s="54" t="s">
        <v>99</v>
      </c>
      <c r="AQ23" s="54" t="s">
        <v>99</v>
      </c>
      <c r="AR23" s="54" t="s">
        <v>99</v>
      </c>
      <c r="AS23" s="54" t="s">
        <v>99</v>
      </c>
      <c r="AT23" s="54" t="s">
        <v>99</v>
      </c>
      <c r="AU23" s="54" t="s">
        <v>99</v>
      </c>
      <c r="AV23" s="54" t="s">
        <v>99</v>
      </c>
      <c r="AW23" s="54" t="s">
        <v>99</v>
      </c>
      <c r="AX23" s="54" t="s">
        <v>99</v>
      </c>
      <c r="AY23" s="54" t="s">
        <v>99</v>
      </c>
      <c r="AZ23" s="54" t="s">
        <v>99</v>
      </c>
      <c r="BA23" s="54" t="s">
        <v>99</v>
      </c>
      <c r="BB23" s="54" t="s">
        <v>99</v>
      </c>
      <c r="BC23" s="54" t="s">
        <v>99</v>
      </c>
      <c r="BD23" s="54" t="s">
        <v>99</v>
      </c>
      <c r="BE23" s="54" t="s">
        <v>99</v>
      </c>
      <c r="BF23" s="54" t="s">
        <v>99</v>
      </c>
      <c r="BG23" s="54" t="s">
        <v>99</v>
      </c>
      <c r="BH23" s="54" t="s">
        <v>99</v>
      </c>
      <c r="BI23" s="54" t="s">
        <v>99</v>
      </c>
      <c r="BJ23" s="54" t="s">
        <v>99</v>
      </c>
    </row>
    <row r="24" spans="1:62" s="54" customFormat="1" ht="19.5" customHeight="1">
      <c r="A24" s="120" t="s">
        <v>100</v>
      </c>
      <c r="B24" s="54">
        <v>41</v>
      </c>
      <c r="C24" s="269">
        <v>26</v>
      </c>
      <c r="D24" s="269">
        <v>0</v>
      </c>
      <c r="E24" s="269">
        <v>12</v>
      </c>
      <c r="F24" s="269">
        <v>3</v>
      </c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0</v>
      </c>
      <c r="M24" s="290">
        <v>0</v>
      </c>
      <c r="N24" s="369">
        <v>12</v>
      </c>
      <c r="O24" s="276">
        <v>7</v>
      </c>
      <c r="P24" s="276">
        <v>0</v>
      </c>
      <c r="Q24" s="276">
        <v>2</v>
      </c>
      <c r="R24" s="276">
        <v>0</v>
      </c>
      <c r="S24" s="276">
        <v>0</v>
      </c>
      <c r="T24" s="276">
        <v>3</v>
      </c>
      <c r="U24" s="276">
        <v>0</v>
      </c>
      <c r="V24" s="276">
        <v>0</v>
      </c>
      <c r="W24" s="276">
        <v>0</v>
      </c>
      <c r="X24" s="276">
        <v>0</v>
      </c>
      <c r="Y24" s="180">
        <v>0</v>
      </c>
      <c r="Z24" s="136" t="s">
        <v>100</v>
      </c>
      <c r="AA24" s="54" t="s">
        <v>99</v>
      </c>
      <c r="AB24" s="54" t="s">
        <v>99</v>
      </c>
      <c r="AC24" s="54" t="s">
        <v>99</v>
      </c>
      <c r="AD24" s="54" t="s">
        <v>99</v>
      </c>
      <c r="AE24" s="54" t="s">
        <v>99</v>
      </c>
      <c r="AF24" s="54" t="s">
        <v>99</v>
      </c>
      <c r="AG24" s="54" t="s">
        <v>99</v>
      </c>
      <c r="AH24" s="54" t="s">
        <v>99</v>
      </c>
      <c r="AI24" s="54" t="s">
        <v>99</v>
      </c>
      <c r="AJ24" s="54" t="s">
        <v>99</v>
      </c>
      <c r="AK24" s="54" t="s">
        <v>99</v>
      </c>
      <c r="AL24" s="54" t="s">
        <v>99</v>
      </c>
      <c r="AM24" s="54" t="s">
        <v>99</v>
      </c>
      <c r="AN24" s="54" t="s">
        <v>99</v>
      </c>
      <c r="AO24" s="54" t="s">
        <v>99</v>
      </c>
      <c r="AP24" s="54" t="s">
        <v>99</v>
      </c>
      <c r="AQ24" s="54" t="s">
        <v>99</v>
      </c>
      <c r="AR24" s="54" t="s">
        <v>99</v>
      </c>
      <c r="AS24" s="54" t="s">
        <v>99</v>
      </c>
      <c r="AT24" s="54" t="s">
        <v>99</v>
      </c>
      <c r="AU24" s="54" t="s">
        <v>99</v>
      </c>
      <c r="AV24" s="54" t="s">
        <v>99</v>
      </c>
      <c r="AW24" s="54" t="s">
        <v>99</v>
      </c>
      <c r="AX24" s="54" t="s">
        <v>99</v>
      </c>
      <c r="AY24" s="54" t="s">
        <v>99</v>
      </c>
      <c r="AZ24" s="54" t="s">
        <v>99</v>
      </c>
      <c r="BA24" s="54" t="s">
        <v>99</v>
      </c>
      <c r="BB24" s="54" t="s">
        <v>99</v>
      </c>
      <c r="BC24" s="54" t="s">
        <v>99</v>
      </c>
      <c r="BD24" s="54" t="s">
        <v>99</v>
      </c>
      <c r="BE24" s="54" t="s">
        <v>99</v>
      </c>
      <c r="BF24" s="54" t="s">
        <v>99</v>
      </c>
      <c r="BG24" s="54" t="s">
        <v>99</v>
      </c>
      <c r="BH24" s="54" t="s">
        <v>99</v>
      </c>
      <c r="BI24" s="54" t="s">
        <v>99</v>
      </c>
      <c r="BJ24" s="54" t="s">
        <v>99</v>
      </c>
    </row>
    <row r="25" spans="1:62" s="54" customFormat="1" ht="19.5" customHeight="1">
      <c r="A25" s="120" t="s">
        <v>101</v>
      </c>
      <c r="B25" s="54">
        <v>62</v>
      </c>
      <c r="C25" s="269">
        <v>49</v>
      </c>
      <c r="D25" s="269">
        <v>4</v>
      </c>
      <c r="E25" s="269">
        <v>0</v>
      </c>
      <c r="F25" s="269">
        <v>7</v>
      </c>
      <c r="G25" s="269">
        <v>0</v>
      </c>
      <c r="H25" s="269">
        <v>0</v>
      </c>
      <c r="I25" s="269">
        <v>0</v>
      </c>
      <c r="J25" s="269">
        <v>0</v>
      </c>
      <c r="K25" s="269">
        <v>2</v>
      </c>
      <c r="L25" s="269">
        <v>0</v>
      </c>
      <c r="M25" s="290">
        <v>0</v>
      </c>
      <c r="N25" s="369">
        <v>12</v>
      </c>
      <c r="O25" s="276">
        <v>10</v>
      </c>
      <c r="P25" s="276">
        <v>1</v>
      </c>
      <c r="Q25" s="276">
        <v>0</v>
      </c>
      <c r="R25" s="276">
        <v>0</v>
      </c>
      <c r="S25" s="276">
        <v>0</v>
      </c>
      <c r="T25" s="276">
        <v>0</v>
      </c>
      <c r="U25" s="276">
        <v>0</v>
      </c>
      <c r="V25" s="276">
        <v>0</v>
      </c>
      <c r="W25" s="276">
        <v>1</v>
      </c>
      <c r="X25" s="276">
        <v>0</v>
      </c>
      <c r="Y25" s="180">
        <v>0</v>
      </c>
      <c r="Z25" s="136" t="s">
        <v>101</v>
      </c>
      <c r="AA25" s="54" t="s">
        <v>99</v>
      </c>
      <c r="AB25" s="54" t="s">
        <v>99</v>
      </c>
      <c r="AC25" s="54" t="s">
        <v>99</v>
      </c>
      <c r="AD25" s="54" t="s">
        <v>99</v>
      </c>
      <c r="AE25" s="54" t="s">
        <v>99</v>
      </c>
      <c r="AF25" s="54" t="s">
        <v>99</v>
      </c>
      <c r="AG25" s="54" t="s">
        <v>99</v>
      </c>
      <c r="AH25" s="54" t="s">
        <v>99</v>
      </c>
      <c r="AI25" s="54" t="s">
        <v>99</v>
      </c>
      <c r="AJ25" s="54" t="s">
        <v>99</v>
      </c>
      <c r="AK25" s="54" t="s">
        <v>99</v>
      </c>
      <c r="AL25" s="54" t="s">
        <v>99</v>
      </c>
      <c r="AM25" s="54" t="s">
        <v>99</v>
      </c>
      <c r="AN25" s="54" t="s">
        <v>99</v>
      </c>
      <c r="AO25" s="54" t="s">
        <v>99</v>
      </c>
      <c r="AP25" s="54" t="s">
        <v>99</v>
      </c>
      <c r="AQ25" s="54" t="s">
        <v>99</v>
      </c>
      <c r="AR25" s="54" t="s">
        <v>99</v>
      </c>
      <c r="AS25" s="54" t="s">
        <v>99</v>
      </c>
      <c r="AT25" s="54" t="s">
        <v>99</v>
      </c>
      <c r="AU25" s="54" t="s">
        <v>99</v>
      </c>
      <c r="AV25" s="54" t="s">
        <v>99</v>
      </c>
      <c r="AW25" s="54" t="s">
        <v>99</v>
      </c>
      <c r="AX25" s="54" t="s">
        <v>99</v>
      </c>
      <c r="AY25" s="54" t="s">
        <v>99</v>
      </c>
      <c r="AZ25" s="54" t="s">
        <v>99</v>
      </c>
      <c r="BA25" s="54" t="s">
        <v>99</v>
      </c>
      <c r="BB25" s="54" t="s">
        <v>99</v>
      </c>
      <c r="BC25" s="54" t="s">
        <v>99</v>
      </c>
      <c r="BD25" s="54" t="s">
        <v>99</v>
      </c>
      <c r="BE25" s="54" t="s">
        <v>99</v>
      </c>
      <c r="BF25" s="54" t="s">
        <v>99</v>
      </c>
      <c r="BG25" s="54" t="s">
        <v>99</v>
      </c>
      <c r="BH25" s="54" t="s">
        <v>99</v>
      </c>
      <c r="BI25" s="54" t="s">
        <v>99</v>
      </c>
      <c r="BJ25" s="54" t="s">
        <v>99</v>
      </c>
    </row>
    <row r="26" spans="1:62" s="54" customFormat="1" ht="19.5" customHeight="1">
      <c r="A26" s="120" t="s">
        <v>193</v>
      </c>
      <c r="B26" s="54">
        <v>225</v>
      </c>
      <c r="C26" s="269">
        <v>212</v>
      </c>
      <c r="D26" s="269">
        <v>4</v>
      </c>
      <c r="E26" s="269">
        <v>5</v>
      </c>
      <c r="F26" s="269">
        <v>4</v>
      </c>
      <c r="G26" s="269">
        <v>0</v>
      </c>
      <c r="H26" s="269">
        <v>0</v>
      </c>
      <c r="I26" s="269">
        <v>0</v>
      </c>
      <c r="J26" s="269">
        <v>0</v>
      </c>
      <c r="K26" s="269">
        <v>0</v>
      </c>
      <c r="L26" s="269">
        <v>0</v>
      </c>
      <c r="M26" s="290">
        <v>0</v>
      </c>
      <c r="N26" s="369">
        <v>41</v>
      </c>
      <c r="O26" s="276">
        <v>26</v>
      </c>
      <c r="P26" s="276">
        <v>11</v>
      </c>
      <c r="Q26" s="276">
        <v>2</v>
      </c>
      <c r="R26" s="276">
        <v>2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180">
        <v>0</v>
      </c>
      <c r="Z26" s="136" t="s">
        <v>193</v>
      </c>
      <c r="AA26" s="54" t="s">
        <v>99</v>
      </c>
      <c r="AB26" s="54" t="s">
        <v>99</v>
      </c>
      <c r="AC26" s="54" t="s">
        <v>99</v>
      </c>
      <c r="AD26" s="54" t="s">
        <v>99</v>
      </c>
      <c r="AE26" s="54" t="s">
        <v>99</v>
      </c>
      <c r="AF26" s="54" t="s">
        <v>99</v>
      </c>
      <c r="AG26" s="54" t="s">
        <v>99</v>
      </c>
      <c r="AH26" s="54" t="s">
        <v>99</v>
      </c>
      <c r="AI26" s="54" t="s">
        <v>99</v>
      </c>
      <c r="AJ26" s="54" t="s">
        <v>99</v>
      </c>
      <c r="AK26" s="54" t="s">
        <v>99</v>
      </c>
      <c r="AL26" s="54" t="s">
        <v>99</v>
      </c>
      <c r="AM26" s="54" t="s">
        <v>99</v>
      </c>
      <c r="AN26" s="54" t="s">
        <v>99</v>
      </c>
      <c r="AO26" s="54" t="s">
        <v>99</v>
      </c>
      <c r="AP26" s="54" t="s">
        <v>99</v>
      </c>
      <c r="AQ26" s="54" t="s">
        <v>99</v>
      </c>
      <c r="AR26" s="54" t="s">
        <v>99</v>
      </c>
      <c r="AS26" s="54" t="s">
        <v>99</v>
      </c>
      <c r="AT26" s="54" t="s">
        <v>99</v>
      </c>
      <c r="AU26" s="54" t="s">
        <v>99</v>
      </c>
      <c r="AV26" s="54" t="s">
        <v>99</v>
      </c>
      <c r="AW26" s="54" t="s">
        <v>99</v>
      </c>
      <c r="AX26" s="54" t="s">
        <v>99</v>
      </c>
      <c r="AY26" s="54" t="s">
        <v>99</v>
      </c>
      <c r="AZ26" s="54" t="s">
        <v>99</v>
      </c>
      <c r="BA26" s="54" t="s">
        <v>99</v>
      </c>
      <c r="BB26" s="54" t="s">
        <v>99</v>
      </c>
      <c r="BC26" s="54" t="s">
        <v>99</v>
      </c>
      <c r="BD26" s="54" t="s">
        <v>99</v>
      </c>
      <c r="BE26" s="54" t="s">
        <v>99</v>
      </c>
      <c r="BF26" s="54" t="s">
        <v>99</v>
      </c>
      <c r="BG26" s="54" t="s">
        <v>99</v>
      </c>
      <c r="BH26" s="54" t="s">
        <v>99</v>
      </c>
      <c r="BI26" s="54" t="s">
        <v>99</v>
      </c>
      <c r="BJ26" s="54" t="s">
        <v>99</v>
      </c>
    </row>
    <row r="27" spans="1:62" s="53" customFormat="1" ht="19.5" customHeight="1">
      <c r="A27" s="120" t="s">
        <v>194</v>
      </c>
      <c r="B27" s="53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92">
        <v>0</v>
      </c>
      <c r="N27" s="370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77">
        <v>0</v>
      </c>
      <c r="W27" s="277">
        <v>0</v>
      </c>
      <c r="X27" s="277">
        <v>0</v>
      </c>
      <c r="Y27" s="181">
        <v>0</v>
      </c>
      <c r="Z27" s="136" t="s">
        <v>194</v>
      </c>
      <c r="AA27" s="53" t="s">
        <v>99</v>
      </c>
      <c r="AB27" s="53" t="s">
        <v>99</v>
      </c>
      <c r="AC27" s="53" t="s">
        <v>99</v>
      </c>
      <c r="AD27" s="53" t="s">
        <v>99</v>
      </c>
      <c r="AE27" s="53" t="s">
        <v>99</v>
      </c>
      <c r="AF27" s="53" t="s">
        <v>99</v>
      </c>
      <c r="AG27" s="53" t="s">
        <v>99</v>
      </c>
      <c r="AH27" s="53" t="s">
        <v>99</v>
      </c>
      <c r="AI27" s="53" t="s">
        <v>99</v>
      </c>
      <c r="AJ27" s="53" t="s">
        <v>99</v>
      </c>
      <c r="AK27" s="53" t="s">
        <v>99</v>
      </c>
      <c r="AL27" s="53" t="s">
        <v>99</v>
      </c>
      <c r="AM27" s="53" t="s">
        <v>99</v>
      </c>
      <c r="AN27" s="53" t="s">
        <v>99</v>
      </c>
      <c r="AO27" s="53" t="s">
        <v>99</v>
      </c>
      <c r="AP27" s="53" t="s">
        <v>99</v>
      </c>
      <c r="AQ27" s="53" t="s">
        <v>99</v>
      </c>
      <c r="AR27" s="53" t="s">
        <v>99</v>
      </c>
      <c r="AS27" s="53" t="s">
        <v>99</v>
      </c>
      <c r="AT27" s="53" t="s">
        <v>99</v>
      </c>
      <c r="AU27" s="53" t="s">
        <v>99</v>
      </c>
      <c r="AV27" s="53" t="s">
        <v>99</v>
      </c>
      <c r="AW27" s="53" t="s">
        <v>99</v>
      </c>
      <c r="AX27" s="53" t="s">
        <v>99</v>
      </c>
      <c r="AY27" s="53" t="s">
        <v>99</v>
      </c>
      <c r="AZ27" s="53" t="s">
        <v>99</v>
      </c>
      <c r="BA27" s="53" t="s">
        <v>99</v>
      </c>
      <c r="BB27" s="53" t="s">
        <v>99</v>
      </c>
      <c r="BC27" s="53" t="s">
        <v>99</v>
      </c>
      <c r="BD27" s="53" t="s">
        <v>99</v>
      </c>
      <c r="BE27" s="53" t="s">
        <v>99</v>
      </c>
      <c r="BF27" s="53" t="s">
        <v>99</v>
      </c>
      <c r="BG27" s="53" t="s">
        <v>99</v>
      </c>
      <c r="BH27" s="53" t="s">
        <v>99</v>
      </c>
      <c r="BI27" s="53" t="s">
        <v>99</v>
      </c>
      <c r="BJ27" s="53" t="s">
        <v>99</v>
      </c>
    </row>
    <row r="28" spans="1:26" s="53" customFormat="1" ht="19.5" customHeight="1">
      <c r="A28" s="106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92"/>
      <c r="N28" s="370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181"/>
      <c r="Z28" s="107"/>
    </row>
    <row r="29" spans="1:62" s="54" customFormat="1" ht="19.5" customHeight="1">
      <c r="A29" s="122" t="s">
        <v>10</v>
      </c>
      <c r="B29" s="54">
        <v>0</v>
      </c>
      <c r="C29" s="269">
        <v>0</v>
      </c>
      <c r="D29" s="269">
        <v>0</v>
      </c>
      <c r="E29" s="269">
        <v>0</v>
      </c>
      <c r="F29" s="269">
        <v>0</v>
      </c>
      <c r="G29" s="269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90">
        <v>0</v>
      </c>
      <c r="N29" s="369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180">
        <v>0</v>
      </c>
      <c r="Z29" s="137" t="s">
        <v>10</v>
      </c>
      <c r="AA29" s="54" t="s">
        <v>99</v>
      </c>
      <c r="AB29" s="54" t="s">
        <v>99</v>
      </c>
      <c r="AC29" s="54" t="s">
        <v>99</v>
      </c>
      <c r="AD29" s="54" t="s">
        <v>99</v>
      </c>
      <c r="AE29" s="54" t="s">
        <v>99</v>
      </c>
      <c r="AF29" s="54" t="s">
        <v>99</v>
      </c>
      <c r="AG29" s="54" t="s">
        <v>99</v>
      </c>
      <c r="AH29" s="54" t="s">
        <v>99</v>
      </c>
      <c r="AI29" s="54" t="s">
        <v>99</v>
      </c>
      <c r="AJ29" s="54" t="s">
        <v>99</v>
      </c>
      <c r="AK29" s="54" t="s">
        <v>99</v>
      </c>
      <c r="AL29" s="54" t="s">
        <v>99</v>
      </c>
      <c r="AM29" s="54" t="s">
        <v>99</v>
      </c>
      <c r="AN29" s="54" t="s">
        <v>99</v>
      </c>
      <c r="AO29" s="54" t="s">
        <v>99</v>
      </c>
      <c r="AP29" s="54" t="s">
        <v>99</v>
      </c>
      <c r="AQ29" s="54" t="s">
        <v>99</v>
      </c>
      <c r="AR29" s="54" t="s">
        <v>99</v>
      </c>
      <c r="AS29" s="54" t="s">
        <v>99</v>
      </c>
      <c r="AT29" s="54" t="s">
        <v>99</v>
      </c>
      <c r="AU29" s="54" t="s">
        <v>99</v>
      </c>
      <c r="AV29" s="54" t="s">
        <v>99</v>
      </c>
      <c r="AW29" s="54" t="s">
        <v>99</v>
      </c>
      <c r="AX29" s="54" t="s">
        <v>99</v>
      </c>
      <c r="AY29" s="54" t="s">
        <v>99</v>
      </c>
      <c r="AZ29" s="54" t="s">
        <v>99</v>
      </c>
      <c r="BA29" s="54" t="s">
        <v>99</v>
      </c>
      <c r="BB29" s="54" t="s">
        <v>99</v>
      </c>
      <c r="BC29" s="54" t="s">
        <v>99</v>
      </c>
      <c r="BD29" s="54" t="s">
        <v>99</v>
      </c>
      <c r="BE29" s="54" t="s">
        <v>99</v>
      </c>
      <c r="BF29" s="54" t="s">
        <v>99</v>
      </c>
      <c r="BG29" s="54" t="s">
        <v>99</v>
      </c>
      <c r="BH29" s="54" t="s">
        <v>99</v>
      </c>
      <c r="BI29" s="54" t="s">
        <v>99</v>
      </c>
      <c r="BJ29" s="54" t="s">
        <v>99</v>
      </c>
    </row>
    <row r="30" spans="1:26" s="54" customFormat="1" ht="19.5" customHeight="1">
      <c r="A30" s="138"/>
      <c r="B30" s="135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90"/>
      <c r="N30" s="369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180"/>
      <c r="Z30" s="136"/>
    </row>
    <row r="31" spans="1:62" s="53" customFormat="1" ht="19.5" customHeight="1">
      <c r="A31" s="139" t="s">
        <v>11</v>
      </c>
      <c r="B31" s="135">
        <v>3</v>
      </c>
      <c r="C31" s="269">
        <v>3</v>
      </c>
      <c r="D31" s="269">
        <v>0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90">
        <v>0</v>
      </c>
      <c r="N31" s="369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180">
        <v>0</v>
      </c>
      <c r="Z31" s="107" t="s">
        <v>11</v>
      </c>
      <c r="AA31" s="53" t="s">
        <v>99</v>
      </c>
      <c r="AB31" s="53" t="s">
        <v>99</v>
      </c>
      <c r="AC31" s="53" t="s">
        <v>99</v>
      </c>
      <c r="AD31" s="53" t="s">
        <v>99</v>
      </c>
      <c r="AE31" s="53" t="s">
        <v>99</v>
      </c>
      <c r="AF31" s="53" t="s">
        <v>99</v>
      </c>
      <c r="AG31" s="53" t="s">
        <v>99</v>
      </c>
      <c r="AH31" s="53" t="s">
        <v>99</v>
      </c>
      <c r="AI31" s="53" t="s">
        <v>99</v>
      </c>
      <c r="AJ31" s="53" t="s">
        <v>99</v>
      </c>
      <c r="AK31" s="53" t="s">
        <v>99</v>
      </c>
      <c r="AL31" s="53" t="s">
        <v>99</v>
      </c>
      <c r="AM31" s="53" t="s">
        <v>99</v>
      </c>
      <c r="AN31" s="53" t="s">
        <v>99</v>
      </c>
      <c r="AO31" s="53" t="s">
        <v>99</v>
      </c>
      <c r="AP31" s="53" t="s">
        <v>99</v>
      </c>
      <c r="AQ31" s="53" t="s">
        <v>99</v>
      </c>
      <c r="AR31" s="53" t="s">
        <v>99</v>
      </c>
      <c r="AS31" s="53" t="s">
        <v>99</v>
      </c>
      <c r="AT31" s="53" t="s">
        <v>99</v>
      </c>
      <c r="AU31" s="53" t="s">
        <v>99</v>
      </c>
      <c r="AV31" s="53" t="s">
        <v>99</v>
      </c>
      <c r="AW31" s="53" t="s">
        <v>99</v>
      </c>
      <c r="AX31" s="53" t="s">
        <v>99</v>
      </c>
      <c r="AY31" s="53" t="s">
        <v>99</v>
      </c>
      <c r="AZ31" s="53" t="s">
        <v>99</v>
      </c>
      <c r="BA31" s="53" t="s">
        <v>99</v>
      </c>
      <c r="BB31" s="53" t="s">
        <v>99</v>
      </c>
      <c r="BC31" s="53" t="s">
        <v>99</v>
      </c>
      <c r="BD31" s="53" t="s">
        <v>99</v>
      </c>
      <c r="BE31" s="53" t="s">
        <v>99</v>
      </c>
      <c r="BF31" s="53" t="s">
        <v>99</v>
      </c>
      <c r="BG31" s="53" t="s">
        <v>99</v>
      </c>
      <c r="BH31" s="53" t="s">
        <v>99</v>
      </c>
      <c r="BI31" s="53" t="s">
        <v>99</v>
      </c>
      <c r="BJ31" s="53" t="s">
        <v>99</v>
      </c>
    </row>
    <row r="32" spans="1:62" s="54" customFormat="1" ht="19.5" customHeight="1">
      <c r="A32" s="138" t="s">
        <v>12</v>
      </c>
      <c r="B32" s="135">
        <v>3</v>
      </c>
      <c r="C32" s="269">
        <v>3</v>
      </c>
      <c r="D32" s="269">
        <v>0</v>
      </c>
      <c r="E32" s="269">
        <v>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0</v>
      </c>
      <c r="M32" s="290">
        <v>0</v>
      </c>
      <c r="N32" s="369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  <c r="W32" s="276">
        <v>0</v>
      </c>
      <c r="X32" s="276">
        <v>0</v>
      </c>
      <c r="Y32" s="180">
        <v>0</v>
      </c>
      <c r="Z32" s="136" t="s">
        <v>12</v>
      </c>
      <c r="AA32" s="54" t="s">
        <v>99</v>
      </c>
      <c r="AB32" s="54" t="s">
        <v>99</v>
      </c>
      <c r="AC32" s="54" t="s">
        <v>99</v>
      </c>
      <c r="AD32" s="54" t="s">
        <v>99</v>
      </c>
      <c r="AE32" s="54" t="s">
        <v>99</v>
      </c>
      <c r="AF32" s="54" t="s">
        <v>99</v>
      </c>
      <c r="AG32" s="54" t="s">
        <v>99</v>
      </c>
      <c r="AH32" s="54" t="s">
        <v>99</v>
      </c>
      <c r="AI32" s="54" t="s">
        <v>99</v>
      </c>
      <c r="AJ32" s="54" t="s">
        <v>99</v>
      </c>
      <c r="AK32" s="54" t="s">
        <v>99</v>
      </c>
      <c r="AL32" s="54" t="s">
        <v>99</v>
      </c>
      <c r="AM32" s="54" t="s">
        <v>99</v>
      </c>
      <c r="AN32" s="54" t="s">
        <v>99</v>
      </c>
      <c r="AO32" s="54" t="s">
        <v>99</v>
      </c>
      <c r="AP32" s="54" t="s">
        <v>99</v>
      </c>
      <c r="AQ32" s="54" t="s">
        <v>99</v>
      </c>
      <c r="AR32" s="54" t="s">
        <v>99</v>
      </c>
      <c r="AS32" s="54" t="s">
        <v>99</v>
      </c>
      <c r="AT32" s="54" t="s">
        <v>99</v>
      </c>
      <c r="AU32" s="54" t="s">
        <v>99</v>
      </c>
      <c r="AV32" s="54" t="s">
        <v>99</v>
      </c>
      <c r="AW32" s="54" t="s">
        <v>99</v>
      </c>
      <c r="AX32" s="54" t="s">
        <v>99</v>
      </c>
      <c r="AY32" s="54" t="s">
        <v>99</v>
      </c>
      <c r="AZ32" s="54" t="s">
        <v>99</v>
      </c>
      <c r="BA32" s="54" t="s">
        <v>99</v>
      </c>
      <c r="BB32" s="54" t="s">
        <v>99</v>
      </c>
      <c r="BC32" s="54" t="s">
        <v>99</v>
      </c>
      <c r="BD32" s="54" t="s">
        <v>99</v>
      </c>
      <c r="BE32" s="54" t="s">
        <v>99</v>
      </c>
      <c r="BF32" s="54" t="s">
        <v>99</v>
      </c>
      <c r="BG32" s="54" t="s">
        <v>99</v>
      </c>
      <c r="BH32" s="54" t="s">
        <v>99</v>
      </c>
      <c r="BI32" s="54" t="s">
        <v>99</v>
      </c>
      <c r="BJ32" s="54" t="s">
        <v>99</v>
      </c>
    </row>
    <row r="33" spans="1:26" s="54" customFormat="1" ht="19.5" customHeight="1">
      <c r="A33" s="138"/>
      <c r="B33" s="135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90"/>
      <c r="N33" s="369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180"/>
      <c r="Z33" s="136"/>
    </row>
    <row r="34" spans="1:62" s="54" customFormat="1" ht="19.5" customHeight="1">
      <c r="A34" s="139" t="s">
        <v>13</v>
      </c>
      <c r="B34" s="135">
        <v>223</v>
      </c>
      <c r="C34" s="269">
        <v>174</v>
      </c>
      <c r="D34" s="269">
        <v>0</v>
      </c>
      <c r="E34" s="269">
        <v>0</v>
      </c>
      <c r="F34" s="269">
        <v>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28</v>
      </c>
      <c r="M34" s="290">
        <v>21</v>
      </c>
      <c r="N34" s="369">
        <v>22</v>
      </c>
      <c r="O34" s="276">
        <v>16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  <c r="W34" s="276">
        <v>0</v>
      </c>
      <c r="X34" s="276">
        <v>0</v>
      </c>
      <c r="Y34" s="180">
        <v>6</v>
      </c>
      <c r="Z34" s="137" t="s">
        <v>13</v>
      </c>
      <c r="AA34" s="54" t="s">
        <v>99</v>
      </c>
      <c r="AB34" s="54" t="s">
        <v>99</v>
      </c>
      <c r="AC34" s="54" t="s">
        <v>99</v>
      </c>
      <c r="AD34" s="54" t="s">
        <v>99</v>
      </c>
      <c r="AE34" s="54" t="s">
        <v>99</v>
      </c>
      <c r="AF34" s="54" t="s">
        <v>99</v>
      </c>
      <c r="AG34" s="54" t="s">
        <v>99</v>
      </c>
      <c r="AH34" s="54" t="s">
        <v>99</v>
      </c>
      <c r="AI34" s="54" t="s">
        <v>99</v>
      </c>
      <c r="AJ34" s="54" t="s">
        <v>99</v>
      </c>
      <c r="AK34" s="54" t="s">
        <v>99</v>
      </c>
      <c r="AL34" s="54" t="s">
        <v>99</v>
      </c>
      <c r="AM34" s="54" t="s">
        <v>99</v>
      </c>
      <c r="AN34" s="54" t="s">
        <v>99</v>
      </c>
      <c r="AO34" s="54" t="s">
        <v>99</v>
      </c>
      <c r="AP34" s="54" t="s">
        <v>99</v>
      </c>
      <c r="AQ34" s="54" t="s">
        <v>99</v>
      </c>
      <c r="AR34" s="54" t="s">
        <v>99</v>
      </c>
      <c r="AS34" s="54" t="s">
        <v>99</v>
      </c>
      <c r="AT34" s="54" t="s">
        <v>99</v>
      </c>
      <c r="AU34" s="54" t="s">
        <v>99</v>
      </c>
      <c r="AV34" s="54" t="s">
        <v>99</v>
      </c>
      <c r="AW34" s="54" t="s">
        <v>99</v>
      </c>
      <c r="AX34" s="54" t="s">
        <v>99</v>
      </c>
      <c r="AY34" s="54" t="s">
        <v>99</v>
      </c>
      <c r="AZ34" s="54" t="s">
        <v>99</v>
      </c>
      <c r="BA34" s="54" t="s">
        <v>99</v>
      </c>
      <c r="BB34" s="54" t="s">
        <v>99</v>
      </c>
      <c r="BC34" s="54" t="s">
        <v>99</v>
      </c>
      <c r="BD34" s="54" t="s">
        <v>99</v>
      </c>
      <c r="BE34" s="54" t="s">
        <v>99</v>
      </c>
      <c r="BF34" s="54" t="s">
        <v>99</v>
      </c>
      <c r="BG34" s="54" t="s">
        <v>99</v>
      </c>
      <c r="BH34" s="54" t="s">
        <v>99</v>
      </c>
      <c r="BI34" s="54" t="s">
        <v>99</v>
      </c>
      <c r="BJ34" s="54" t="s">
        <v>99</v>
      </c>
    </row>
    <row r="35" spans="1:62" s="53" customFormat="1" ht="19.5" customHeight="1">
      <c r="A35" s="138" t="s">
        <v>14</v>
      </c>
      <c r="B35" s="107">
        <v>223</v>
      </c>
      <c r="C35" s="270">
        <v>174</v>
      </c>
      <c r="D35" s="270">
        <v>0</v>
      </c>
      <c r="E35" s="270">
        <v>0</v>
      </c>
      <c r="F35" s="270">
        <v>0</v>
      </c>
      <c r="G35" s="270">
        <v>0</v>
      </c>
      <c r="H35" s="270">
        <v>0</v>
      </c>
      <c r="I35" s="270">
        <v>0</v>
      </c>
      <c r="J35" s="270">
        <v>0</v>
      </c>
      <c r="K35" s="270">
        <v>0</v>
      </c>
      <c r="L35" s="270">
        <v>28</v>
      </c>
      <c r="M35" s="292">
        <v>21</v>
      </c>
      <c r="N35" s="370">
        <v>22</v>
      </c>
      <c r="O35" s="277">
        <v>16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77">
        <v>0</v>
      </c>
      <c r="W35" s="277">
        <v>0</v>
      </c>
      <c r="X35" s="277">
        <v>0</v>
      </c>
      <c r="Y35" s="181">
        <v>6</v>
      </c>
      <c r="Z35" s="136" t="s">
        <v>14</v>
      </c>
      <c r="AA35" s="53" t="s">
        <v>99</v>
      </c>
      <c r="AB35" s="53" t="s">
        <v>99</v>
      </c>
      <c r="AC35" s="53" t="s">
        <v>99</v>
      </c>
      <c r="AD35" s="53" t="s">
        <v>99</v>
      </c>
      <c r="AE35" s="53" t="s">
        <v>99</v>
      </c>
      <c r="AF35" s="53" t="s">
        <v>99</v>
      </c>
      <c r="AG35" s="53" t="s">
        <v>99</v>
      </c>
      <c r="AH35" s="53" t="s">
        <v>99</v>
      </c>
      <c r="AI35" s="53" t="s">
        <v>99</v>
      </c>
      <c r="AJ35" s="53" t="s">
        <v>99</v>
      </c>
      <c r="AK35" s="53" t="s">
        <v>99</v>
      </c>
      <c r="AL35" s="53" t="s">
        <v>99</v>
      </c>
      <c r="AM35" s="53" t="s">
        <v>99</v>
      </c>
      <c r="AN35" s="53" t="s">
        <v>99</v>
      </c>
      <c r="AO35" s="53" t="s">
        <v>99</v>
      </c>
      <c r="AP35" s="53" t="s">
        <v>99</v>
      </c>
      <c r="AQ35" s="53" t="s">
        <v>99</v>
      </c>
      <c r="AR35" s="53" t="s">
        <v>99</v>
      </c>
      <c r="AS35" s="53" t="s">
        <v>99</v>
      </c>
      <c r="AT35" s="53" t="s">
        <v>99</v>
      </c>
      <c r="AU35" s="53" t="s">
        <v>99</v>
      </c>
      <c r="AV35" s="53" t="s">
        <v>99</v>
      </c>
      <c r="AW35" s="53" t="s">
        <v>99</v>
      </c>
      <c r="AX35" s="53" t="s">
        <v>99</v>
      </c>
      <c r="AY35" s="53" t="s">
        <v>99</v>
      </c>
      <c r="AZ35" s="53" t="s">
        <v>99</v>
      </c>
      <c r="BA35" s="53" t="s">
        <v>99</v>
      </c>
      <c r="BB35" s="53" t="s">
        <v>99</v>
      </c>
      <c r="BC35" s="53" t="s">
        <v>99</v>
      </c>
      <c r="BD35" s="53" t="s">
        <v>99</v>
      </c>
      <c r="BE35" s="53" t="s">
        <v>99</v>
      </c>
      <c r="BF35" s="53" t="s">
        <v>99</v>
      </c>
      <c r="BG35" s="53" t="s">
        <v>99</v>
      </c>
      <c r="BH35" s="53" t="s">
        <v>99</v>
      </c>
      <c r="BI35" s="53" t="s">
        <v>99</v>
      </c>
      <c r="BJ35" s="53" t="s">
        <v>99</v>
      </c>
    </row>
    <row r="36" spans="1:26" s="54" customFormat="1" ht="19.5" customHeight="1">
      <c r="A36" s="138"/>
      <c r="B36" s="135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90"/>
      <c r="N36" s="369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180"/>
      <c r="Z36" s="136"/>
    </row>
    <row r="37" spans="1:62" s="53" customFormat="1" ht="19.5" customHeight="1">
      <c r="A37" s="139" t="s">
        <v>15</v>
      </c>
      <c r="B37" s="135">
        <v>25</v>
      </c>
      <c r="C37" s="269">
        <v>25</v>
      </c>
      <c r="D37" s="269">
        <v>0</v>
      </c>
      <c r="E37" s="269">
        <v>0</v>
      </c>
      <c r="F37" s="269"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v>0</v>
      </c>
      <c r="L37" s="269">
        <v>0</v>
      </c>
      <c r="M37" s="290">
        <v>0</v>
      </c>
      <c r="N37" s="369">
        <v>3</v>
      </c>
      <c r="O37" s="276">
        <v>3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180">
        <v>0</v>
      </c>
      <c r="Z37" s="137" t="s">
        <v>15</v>
      </c>
      <c r="AA37" s="53" t="s">
        <v>99</v>
      </c>
      <c r="AB37" s="53" t="s">
        <v>99</v>
      </c>
      <c r="AC37" s="53" t="s">
        <v>99</v>
      </c>
      <c r="AD37" s="53" t="s">
        <v>99</v>
      </c>
      <c r="AE37" s="53" t="s">
        <v>99</v>
      </c>
      <c r="AF37" s="53" t="s">
        <v>99</v>
      </c>
      <c r="AG37" s="53" t="s">
        <v>99</v>
      </c>
      <c r="AH37" s="53" t="s">
        <v>99</v>
      </c>
      <c r="AI37" s="53" t="s">
        <v>99</v>
      </c>
      <c r="AJ37" s="53" t="s">
        <v>99</v>
      </c>
      <c r="AK37" s="53" t="s">
        <v>99</v>
      </c>
      <c r="AL37" s="53" t="s">
        <v>99</v>
      </c>
      <c r="AM37" s="53" t="s">
        <v>99</v>
      </c>
      <c r="AN37" s="53" t="s">
        <v>99</v>
      </c>
      <c r="AO37" s="53" t="s">
        <v>99</v>
      </c>
      <c r="AP37" s="53" t="s">
        <v>99</v>
      </c>
      <c r="AQ37" s="53" t="s">
        <v>99</v>
      </c>
      <c r="AR37" s="53" t="s">
        <v>99</v>
      </c>
      <c r="AS37" s="53" t="s">
        <v>99</v>
      </c>
      <c r="AT37" s="53" t="s">
        <v>99</v>
      </c>
      <c r="AU37" s="53" t="s">
        <v>99</v>
      </c>
      <c r="AV37" s="53" t="s">
        <v>99</v>
      </c>
      <c r="AW37" s="53" t="s">
        <v>99</v>
      </c>
      <c r="AX37" s="53" t="s">
        <v>99</v>
      </c>
      <c r="AY37" s="53" t="s">
        <v>99</v>
      </c>
      <c r="AZ37" s="53" t="s">
        <v>99</v>
      </c>
      <c r="BA37" s="53" t="s">
        <v>99</v>
      </c>
      <c r="BB37" s="53" t="s">
        <v>99</v>
      </c>
      <c r="BC37" s="53" t="s">
        <v>99</v>
      </c>
      <c r="BD37" s="53" t="s">
        <v>99</v>
      </c>
      <c r="BE37" s="53" t="s">
        <v>99</v>
      </c>
      <c r="BF37" s="53" t="s">
        <v>99</v>
      </c>
      <c r="BG37" s="53" t="s">
        <v>99</v>
      </c>
      <c r="BH37" s="53" t="s">
        <v>99</v>
      </c>
      <c r="BI37" s="53" t="s">
        <v>99</v>
      </c>
      <c r="BJ37" s="53" t="s">
        <v>99</v>
      </c>
    </row>
    <row r="38" spans="1:62" s="54" customFormat="1" ht="19.5" customHeight="1">
      <c r="A38" s="138" t="s">
        <v>16</v>
      </c>
      <c r="B38" s="135">
        <v>20</v>
      </c>
      <c r="C38" s="269">
        <v>20</v>
      </c>
      <c r="D38" s="269">
        <v>0</v>
      </c>
      <c r="E38" s="269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90">
        <v>0</v>
      </c>
      <c r="N38" s="369">
        <v>2</v>
      </c>
      <c r="O38" s="276">
        <v>2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  <c r="U38" s="276">
        <v>0</v>
      </c>
      <c r="V38" s="276">
        <v>0</v>
      </c>
      <c r="W38" s="276">
        <v>0</v>
      </c>
      <c r="X38" s="276">
        <v>0</v>
      </c>
      <c r="Y38" s="180">
        <v>0</v>
      </c>
      <c r="Z38" s="136" t="s">
        <v>16</v>
      </c>
      <c r="AA38" s="54" t="s">
        <v>99</v>
      </c>
      <c r="AB38" s="54" t="s">
        <v>99</v>
      </c>
      <c r="AC38" s="54" t="s">
        <v>99</v>
      </c>
      <c r="AD38" s="54" t="s">
        <v>99</v>
      </c>
      <c r="AE38" s="54" t="s">
        <v>99</v>
      </c>
      <c r="AF38" s="54" t="s">
        <v>99</v>
      </c>
      <c r="AG38" s="54" t="s">
        <v>99</v>
      </c>
      <c r="AH38" s="54" t="s">
        <v>99</v>
      </c>
      <c r="AI38" s="54" t="s">
        <v>99</v>
      </c>
      <c r="AJ38" s="54" t="s">
        <v>99</v>
      </c>
      <c r="AK38" s="54" t="s">
        <v>99</v>
      </c>
      <c r="AL38" s="54" t="s">
        <v>99</v>
      </c>
      <c r="AM38" s="54" t="s">
        <v>99</v>
      </c>
      <c r="AN38" s="54" t="s">
        <v>99</v>
      </c>
      <c r="AO38" s="54" t="s">
        <v>99</v>
      </c>
      <c r="AP38" s="54" t="s">
        <v>99</v>
      </c>
      <c r="AQ38" s="54" t="s">
        <v>99</v>
      </c>
      <c r="AR38" s="54" t="s">
        <v>99</v>
      </c>
      <c r="AS38" s="54" t="s">
        <v>99</v>
      </c>
      <c r="AT38" s="54" t="s">
        <v>99</v>
      </c>
      <c r="AU38" s="54" t="s">
        <v>99</v>
      </c>
      <c r="AV38" s="54" t="s">
        <v>99</v>
      </c>
      <c r="AW38" s="54" t="s">
        <v>99</v>
      </c>
      <c r="AX38" s="54" t="s">
        <v>99</v>
      </c>
      <c r="AY38" s="54" t="s">
        <v>99</v>
      </c>
      <c r="AZ38" s="54" t="s">
        <v>99</v>
      </c>
      <c r="BA38" s="54" t="s">
        <v>99</v>
      </c>
      <c r="BB38" s="54" t="s">
        <v>99</v>
      </c>
      <c r="BC38" s="54" t="s">
        <v>99</v>
      </c>
      <c r="BD38" s="54" t="s">
        <v>99</v>
      </c>
      <c r="BE38" s="54" t="s">
        <v>99</v>
      </c>
      <c r="BF38" s="54" t="s">
        <v>99</v>
      </c>
      <c r="BG38" s="54" t="s">
        <v>99</v>
      </c>
      <c r="BH38" s="54" t="s">
        <v>99</v>
      </c>
      <c r="BI38" s="54" t="s">
        <v>99</v>
      </c>
      <c r="BJ38" s="54" t="s">
        <v>99</v>
      </c>
    </row>
    <row r="39" spans="1:62" s="54" customFormat="1" ht="19.5" customHeight="1">
      <c r="A39" s="138" t="s">
        <v>17</v>
      </c>
      <c r="B39" s="135">
        <v>5</v>
      </c>
      <c r="C39" s="269">
        <v>5</v>
      </c>
      <c r="D39" s="269">
        <v>0</v>
      </c>
      <c r="E39" s="269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90">
        <v>0</v>
      </c>
      <c r="N39" s="369">
        <v>1</v>
      </c>
      <c r="O39" s="276">
        <v>1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180">
        <v>0</v>
      </c>
      <c r="Z39" s="136" t="s">
        <v>17</v>
      </c>
      <c r="AA39" s="54" t="s">
        <v>99</v>
      </c>
      <c r="AB39" s="54" t="s">
        <v>99</v>
      </c>
      <c r="AC39" s="54" t="s">
        <v>99</v>
      </c>
      <c r="AD39" s="54" t="s">
        <v>99</v>
      </c>
      <c r="AE39" s="54" t="s">
        <v>99</v>
      </c>
      <c r="AF39" s="54" t="s">
        <v>99</v>
      </c>
      <c r="AG39" s="54" t="s">
        <v>99</v>
      </c>
      <c r="AH39" s="54" t="s">
        <v>99</v>
      </c>
      <c r="AI39" s="54" t="s">
        <v>99</v>
      </c>
      <c r="AJ39" s="54" t="s">
        <v>99</v>
      </c>
      <c r="AK39" s="54" t="s">
        <v>99</v>
      </c>
      <c r="AL39" s="54" t="s">
        <v>99</v>
      </c>
      <c r="AM39" s="54" t="s">
        <v>99</v>
      </c>
      <c r="AN39" s="54" t="s">
        <v>99</v>
      </c>
      <c r="AO39" s="54" t="s">
        <v>99</v>
      </c>
      <c r="AP39" s="54" t="s">
        <v>99</v>
      </c>
      <c r="AQ39" s="54" t="s">
        <v>99</v>
      </c>
      <c r="AR39" s="54" t="s">
        <v>99</v>
      </c>
      <c r="AS39" s="54" t="s">
        <v>99</v>
      </c>
      <c r="AT39" s="54" t="s">
        <v>99</v>
      </c>
      <c r="AU39" s="54" t="s">
        <v>99</v>
      </c>
      <c r="AV39" s="54" t="s">
        <v>99</v>
      </c>
      <c r="AW39" s="54" t="s">
        <v>99</v>
      </c>
      <c r="AX39" s="54" t="s">
        <v>99</v>
      </c>
      <c r="AY39" s="54" t="s">
        <v>99</v>
      </c>
      <c r="AZ39" s="54" t="s">
        <v>99</v>
      </c>
      <c r="BA39" s="54" t="s">
        <v>99</v>
      </c>
      <c r="BB39" s="54" t="s">
        <v>99</v>
      </c>
      <c r="BC39" s="54" t="s">
        <v>99</v>
      </c>
      <c r="BD39" s="54" t="s">
        <v>99</v>
      </c>
      <c r="BE39" s="54" t="s">
        <v>99</v>
      </c>
      <c r="BF39" s="54" t="s">
        <v>99</v>
      </c>
      <c r="BG39" s="54" t="s">
        <v>99</v>
      </c>
      <c r="BH39" s="54" t="s">
        <v>99</v>
      </c>
      <c r="BI39" s="54" t="s">
        <v>99</v>
      </c>
      <c r="BJ39" s="54" t="s">
        <v>99</v>
      </c>
    </row>
    <row r="40" spans="1:26" s="78" customFormat="1" ht="19.5" customHeight="1">
      <c r="A40" s="87"/>
      <c r="B40" s="135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90"/>
      <c r="N40" s="369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182"/>
      <c r="Z40" s="135"/>
    </row>
    <row r="41" spans="1:62" s="78" customFormat="1" ht="19.5" customHeight="1">
      <c r="A41" s="88" t="s">
        <v>18</v>
      </c>
      <c r="B41" s="107">
        <v>87</v>
      </c>
      <c r="C41" s="270">
        <v>78</v>
      </c>
      <c r="D41" s="270">
        <v>1</v>
      </c>
      <c r="E41" s="270">
        <v>4</v>
      </c>
      <c r="F41" s="270">
        <v>4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92">
        <v>0</v>
      </c>
      <c r="N41" s="370">
        <v>15</v>
      </c>
      <c r="O41" s="277">
        <v>10</v>
      </c>
      <c r="P41" s="277">
        <v>5</v>
      </c>
      <c r="Q41" s="277">
        <v>0</v>
      </c>
      <c r="R41" s="277">
        <v>0</v>
      </c>
      <c r="S41" s="277">
        <v>0</v>
      </c>
      <c r="T41" s="277">
        <v>0</v>
      </c>
      <c r="U41" s="277">
        <v>0</v>
      </c>
      <c r="V41" s="277">
        <v>0</v>
      </c>
      <c r="W41" s="277">
        <v>0</v>
      </c>
      <c r="X41" s="277">
        <v>0</v>
      </c>
      <c r="Y41" s="183">
        <v>0</v>
      </c>
      <c r="Z41" s="107" t="s">
        <v>18</v>
      </c>
      <c r="AA41" s="78" t="s">
        <v>99</v>
      </c>
      <c r="AB41" s="78" t="s">
        <v>99</v>
      </c>
      <c r="AC41" s="78" t="s">
        <v>99</v>
      </c>
      <c r="AD41" s="78" t="s">
        <v>99</v>
      </c>
      <c r="AE41" s="78" t="s">
        <v>99</v>
      </c>
      <c r="AF41" s="78" t="s">
        <v>99</v>
      </c>
      <c r="AG41" s="78" t="s">
        <v>99</v>
      </c>
      <c r="AH41" s="78" t="s">
        <v>99</v>
      </c>
      <c r="AI41" s="78" t="s">
        <v>99</v>
      </c>
      <c r="AJ41" s="78" t="s">
        <v>99</v>
      </c>
      <c r="AK41" s="78" t="s">
        <v>99</v>
      </c>
      <c r="AL41" s="78" t="s">
        <v>99</v>
      </c>
      <c r="AM41" s="78" t="s">
        <v>99</v>
      </c>
      <c r="AN41" s="78" t="s">
        <v>99</v>
      </c>
      <c r="AO41" s="78" t="s">
        <v>99</v>
      </c>
      <c r="AP41" s="78" t="s">
        <v>99</v>
      </c>
      <c r="AQ41" s="78" t="s">
        <v>99</v>
      </c>
      <c r="AR41" s="78" t="s">
        <v>99</v>
      </c>
      <c r="AS41" s="78" t="s">
        <v>99</v>
      </c>
      <c r="AT41" s="78" t="s">
        <v>99</v>
      </c>
      <c r="AU41" s="78" t="s">
        <v>99</v>
      </c>
      <c r="AV41" s="78" t="s">
        <v>99</v>
      </c>
      <c r="AW41" s="78" t="s">
        <v>99</v>
      </c>
      <c r="AX41" s="78" t="s">
        <v>99</v>
      </c>
      <c r="AY41" s="78" t="s">
        <v>99</v>
      </c>
      <c r="AZ41" s="78" t="s">
        <v>99</v>
      </c>
      <c r="BA41" s="78" t="s">
        <v>99</v>
      </c>
      <c r="BB41" s="78" t="s">
        <v>99</v>
      </c>
      <c r="BC41" s="78" t="s">
        <v>99</v>
      </c>
      <c r="BD41" s="78" t="s">
        <v>99</v>
      </c>
      <c r="BE41" s="78" t="s">
        <v>99</v>
      </c>
      <c r="BF41" s="78" t="s">
        <v>99</v>
      </c>
      <c r="BG41" s="78" t="s">
        <v>99</v>
      </c>
      <c r="BH41" s="78" t="s">
        <v>99</v>
      </c>
      <c r="BI41" s="78" t="s">
        <v>99</v>
      </c>
      <c r="BJ41" s="78" t="s">
        <v>99</v>
      </c>
    </row>
    <row r="42" spans="1:62" s="78" customFormat="1" ht="19.5" customHeight="1">
      <c r="A42" s="138" t="s">
        <v>19</v>
      </c>
      <c r="B42" s="135">
        <v>53</v>
      </c>
      <c r="C42" s="269">
        <v>49</v>
      </c>
      <c r="D42" s="269">
        <v>0</v>
      </c>
      <c r="E42" s="269">
        <v>4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90">
        <v>0</v>
      </c>
      <c r="N42" s="369">
        <v>6</v>
      </c>
      <c r="O42" s="276">
        <v>6</v>
      </c>
      <c r="P42" s="276">
        <v>0</v>
      </c>
      <c r="Q42" s="276">
        <v>0</v>
      </c>
      <c r="R42" s="276">
        <v>0</v>
      </c>
      <c r="S42" s="276">
        <v>0</v>
      </c>
      <c r="T42" s="276">
        <v>0</v>
      </c>
      <c r="U42" s="276">
        <v>0</v>
      </c>
      <c r="V42" s="276">
        <v>0</v>
      </c>
      <c r="W42" s="276">
        <v>0</v>
      </c>
      <c r="X42" s="276">
        <v>0</v>
      </c>
      <c r="Y42" s="182">
        <v>0</v>
      </c>
      <c r="Z42" s="136" t="s">
        <v>19</v>
      </c>
      <c r="AA42" s="78" t="s">
        <v>99</v>
      </c>
      <c r="AB42" s="78" t="s">
        <v>99</v>
      </c>
      <c r="AC42" s="78" t="s">
        <v>99</v>
      </c>
      <c r="AD42" s="78" t="s">
        <v>99</v>
      </c>
      <c r="AE42" s="78" t="s">
        <v>99</v>
      </c>
      <c r="AF42" s="78" t="s">
        <v>99</v>
      </c>
      <c r="AG42" s="78" t="s">
        <v>99</v>
      </c>
      <c r="AH42" s="78" t="s">
        <v>99</v>
      </c>
      <c r="AI42" s="78" t="s">
        <v>99</v>
      </c>
      <c r="AJ42" s="78" t="s">
        <v>99</v>
      </c>
      <c r="AK42" s="78" t="s">
        <v>99</v>
      </c>
      <c r="AL42" s="78" t="s">
        <v>99</v>
      </c>
      <c r="AM42" s="78" t="s">
        <v>99</v>
      </c>
      <c r="AN42" s="78" t="s">
        <v>99</v>
      </c>
      <c r="AO42" s="78" t="s">
        <v>99</v>
      </c>
      <c r="AP42" s="78" t="s">
        <v>99</v>
      </c>
      <c r="AQ42" s="78" t="s">
        <v>99</v>
      </c>
      <c r="AR42" s="78" t="s">
        <v>99</v>
      </c>
      <c r="AS42" s="78" t="s">
        <v>99</v>
      </c>
      <c r="AT42" s="78" t="s">
        <v>99</v>
      </c>
      <c r="AU42" s="78" t="s">
        <v>99</v>
      </c>
      <c r="AV42" s="78" t="s">
        <v>99</v>
      </c>
      <c r="AW42" s="78" t="s">
        <v>99</v>
      </c>
      <c r="AX42" s="78" t="s">
        <v>99</v>
      </c>
      <c r="AY42" s="78" t="s">
        <v>99</v>
      </c>
      <c r="AZ42" s="78" t="s">
        <v>99</v>
      </c>
      <c r="BA42" s="78" t="s">
        <v>99</v>
      </c>
      <c r="BB42" s="78" t="s">
        <v>99</v>
      </c>
      <c r="BC42" s="78" t="s">
        <v>99</v>
      </c>
      <c r="BD42" s="78" t="s">
        <v>99</v>
      </c>
      <c r="BE42" s="78" t="s">
        <v>99</v>
      </c>
      <c r="BF42" s="78" t="s">
        <v>99</v>
      </c>
      <c r="BG42" s="78" t="s">
        <v>99</v>
      </c>
      <c r="BH42" s="78" t="s">
        <v>99</v>
      </c>
      <c r="BI42" s="78" t="s">
        <v>99</v>
      </c>
      <c r="BJ42" s="78" t="s">
        <v>99</v>
      </c>
    </row>
    <row r="43" spans="1:62" ht="19.5" customHeight="1">
      <c r="A43" s="175" t="s">
        <v>20</v>
      </c>
      <c r="B43" s="178">
        <v>7</v>
      </c>
      <c r="C43" s="272">
        <v>3</v>
      </c>
      <c r="D43" s="272">
        <v>0</v>
      </c>
      <c r="E43" s="271">
        <v>0</v>
      </c>
      <c r="F43" s="271">
        <v>4</v>
      </c>
      <c r="G43" s="27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374">
        <v>0</v>
      </c>
      <c r="N43" s="371">
        <v>2</v>
      </c>
      <c r="O43" s="279">
        <v>2</v>
      </c>
      <c r="P43" s="279">
        <v>0</v>
      </c>
      <c r="Q43" s="278">
        <v>0</v>
      </c>
      <c r="R43" s="278">
        <v>0</v>
      </c>
      <c r="S43" s="278">
        <v>0</v>
      </c>
      <c r="T43" s="278">
        <v>0</v>
      </c>
      <c r="U43" s="278">
        <v>0</v>
      </c>
      <c r="V43" s="278">
        <v>0</v>
      </c>
      <c r="W43" s="278">
        <v>0</v>
      </c>
      <c r="X43" s="278">
        <v>0</v>
      </c>
      <c r="Y43" s="177">
        <v>0</v>
      </c>
      <c r="Z43" s="185" t="s">
        <v>20</v>
      </c>
      <c r="AA43" s="52" t="s">
        <v>99</v>
      </c>
      <c r="AB43" s="52" t="s">
        <v>99</v>
      </c>
      <c r="AC43" s="52" t="s">
        <v>99</v>
      </c>
      <c r="AD43" s="52" t="s">
        <v>99</v>
      </c>
      <c r="AE43" s="52" t="s">
        <v>99</v>
      </c>
      <c r="AF43" s="52" t="s">
        <v>99</v>
      </c>
      <c r="AG43" s="52" t="s">
        <v>99</v>
      </c>
      <c r="AH43" s="52" t="s">
        <v>99</v>
      </c>
      <c r="AI43" s="52" t="s">
        <v>99</v>
      </c>
      <c r="AJ43" s="52" t="s">
        <v>99</v>
      </c>
      <c r="AK43" s="52" t="s">
        <v>99</v>
      </c>
      <c r="AL43" s="52" t="s">
        <v>99</v>
      </c>
      <c r="AM43" s="52" t="s">
        <v>99</v>
      </c>
      <c r="AN43" s="52" t="s">
        <v>99</v>
      </c>
      <c r="AO43" s="52" t="s">
        <v>99</v>
      </c>
      <c r="AP43" s="52" t="s">
        <v>99</v>
      </c>
      <c r="AQ43" s="52" t="s">
        <v>99</v>
      </c>
      <c r="AR43" s="52" t="s">
        <v>99</v>
      </c>
      <c r="AS43" s="52" t="s">
        <v>99</v>
      </c>
      <c r="AT43" s="52" t="s">
        <v>99</v>
      </c>
      <c r="AU43" s="52" t="s">
        <v>99</v>
      </c>
      <c r="AV43" s="52" t="s">
        <v>99</v>
      </c>
      <c r="AW43" s="52" t="s">
        <v>99</v>
      </c>
      <c r="AX43" s="52" t="s">
        <v>99</v>
      </c>
      <c r="AY43" s="52" t="s">
        <v>99</v>
      </c>
      <c r="AZ43" s="52" t="s">
        <v>99</v>
      </c>
      <c r="BA43" s="52" t="s">
        <v>99</v>
      </c>
      <c r="BB43" s="52" t="s">
        <v>99</v>
      </c>
      <c r="BC43" s="52" t="s">
        <v>99</v>
      </c>
      <c r="BD43" s="52" t="s">
        <v>99</v>
      </c>
      <c r="BE43" s="52" t="s">
        <v>99</v>
      </c>
      <c r="BF43" s="52" t="s">
        <v>99</v>
      </c>
      <c r="BG43" s="52" t="s">
        <v>99</v>
      </c>
      <c r="BH43" s="52" t="s">
        <v>99</v>
      </c>
      <c r="BI43" s="52" t="s">
        <v>99</v>
      </c>
      <c r="BJ43" s="52" t="s">
        <v>99</v>
      </c>
    </row>
    <row r="44" spans="1:62" ht="19.5" customHeight="1">
      <c r="A44" s="175" t="s">
        <v>149</v>
      </c>
      <c r="B44" s="178">
        <v>27</v>
      </c>
      <c r="C44" s="272">
        <v>26</v>
      </c>
      <c r="D44" s="272">
        <v>1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374">
        <v>0</v>
      </c>
      <c r="N44" s="371">
        <v>7</v>
      </c>
      <c r="O44" s="279">
        <v>2</v>
      </c>
      <c r="P44" s="279">
        <v>5</v>
      </c>
      <c r="Q44" s="279">
        <v>0</v>
      </c>
      <c r="R44" s="279">
        <v>0</v>
      </c>
      <c r="S44" s="279">
        <v>0</v>
      </c>
      <c r="T44" s="279">
        <v>0</v>
      </c>
      <c r="U44" s="279">
        <v>0</v>
      </c>
      <c r="V44" s="279">
        <v>0</v>
      </c>
      <c r="W44" s="279">
        <v>0</v>
      </c>
      <c r="X44" s="279">
        <v>0</v>
      </c>
      <c r="Y44" s="184">
        <v>0</v>
      </c>
      <c r="Z44" s="185" t="s">
        <v>149</v>
      </c>
      <c r="AA44" s="52" t="s">
        <v>99</v>
      </c>
      <c r="AB44" s="52" t="s">
        <v>99</v>
      </c>
      <c r="AC44" s="52" t="s">
        <v>99</v>
      </c>
      <c r="AD44" s="52" t="s">
        <v>99</v>
      </c>
      <c r="AE44" s="52" t="s">
        <v>99</v>
      </c>
      <c r="AF44" s="52" t="s">
        <v>99</v>
      </c>
      <c r="AG44" s="52" t="s">
        <v>99</v>
      </c>
      <c r="AH44" s="52" t="s">
        <v>99</v>
      </c>
      <c r="AI44" s="52" t="s">
        <v>99</v>
      </c>
      <c r="AJ44" s="52" t="s">
        <v>99</v>
      </c>
      <c r="AK44" s="52" t="s">
        <v>99</v>
      </c>
      <c r="AL44" s="52" t="s">
        <v>99</v>
      </c>
      <c r="AM44" s="52" t="s">
        <v>99</v>
      </c>
      <c r="AN44" s="52" t="s">
        <v>99</v>
      </c>
      <c r="AO44" s="52" t="s">
        <v>99</v>
      </c>
      <c r="AP44" s="52" t="s">
        <v>99</v>
      </c>
      <c r="AQ44" s="52" t="s">
        <v>99</v>
      </c>
      <c r="AR44" s="52" t="s">
        <v>99</v>
      </c>
      <c r="AS44" s="52" t="s">
        <v>99</v>
      </c>
      <c r="AT44" s="52" t="s">
        <v>99</v>
      </c>
      <c r="AU44" s="52" t="s">
        <v>99</v>
      </c>
      <c r="AV44" s="52" t="s">
        <v>99</v>
      </c>
      <c r="AW44" s="52" t="s">
        <v>99</v>
      </c>
      <c r="AX44" s="52" t="s">
        <v>99</v>
      </c>
      <c r="AY44" s="52" t="s">
        <v>99</v>
      </c>
      <c r="AZ44" s="52" t="s">
        <v>99</v>
      </c>
      <c r="BA44" s="52" t="s">
        <v>99</v>
      </c>
      <c r="BB44" s="52" t="s">
        <v>99</v>
      </c>
      <c r="BC44" s="52" t="s">
        <v>99</v>
      </c>
      <c r="BD44" s="52" t="s">
        <v>99</v>
      </c>
      <c r="BE44" s="52" t="s">
        <v>99</v>
      </c>
      <c r="BF44" s="52" t="s">
        <v>99</v>
      </c>
      <c r="BG44" s="52" t="s">
        <v>99</v>
      </c>
      <c r="BH44" s="52" t="s">
        <v>99</v>
      </c>
      <c r="BI44" s="52" t="s">
        <v>99</v>
      </c>
      <c r="BJ44" s="52" t="s">
        <v>99</v>
      </c>
    </row>
    <row r="45" spans="1:26" ht="19.5" customHeight="1">
      <c r="A45" s="176"/>
      <c r="B45" s="179"/>
      <c r="C45" s="273"/>
      <c r="D45" s="271"/>
      <c r="E45" s="271"/>
      <c r="F45" s="271"/>
      <c r="G45" s="271"/>
      <c r="H45" s="271"/>
      <c r="I45" s="271"/>
      <c r="J45" s="271"/>
      <c r="K45" s="271"/>
      <c r="L45" s="271"/>
      <c r="M45" s="374"/>
      <c r="N45" s="372"/>
      <c r="O45" s="278"/>
      <c r="P45" s="278"/>
      <c r="Q45" s="278"/>
      <c r="R45" s="278"/>
      <c r="S45" s="280"/>
      <c r="T45" s="278"/>
      <c r="U45" s="278"/>
      <c r="V45" s="278"/>
      <c r="W45" s="278"/>
      <c r="X45" s="278"/>
      <c r="Y45" s="177"/>
      <c r="Z45" s="179"/>
    </row>
    <row r="46" spans="1:62" ht="24.75" customHeight="1">
      <c r="A46" s="306" t="s">
        <v>21</v>
      </c>
      <c r="B46" s="153">
        <v>0</v>
      </c>
      <c r="C46" s="271">
        <v>0</v>
      </c>
      <c r="D46" s="271">
        <v>0</v>
      </c>
      <c r="E46" s="271">
        <v>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374">
        <v>0</v>
      </c>
      <c r="N46" s="373">
        <v>0</v>
      </c>
      <c r="O46" s="278">
        <v>0</v>
      </c>
      <c r="P46" s="278">
        <v>0</v>
      </c>
      <c r="Q46" s="278">
        <v>0</v>
      </c>
      <c r="R46" s="278">
        <v>0</v>
      </c>
      <c r="S46" s="278">
        <v>0</v>
      </c>
      <c r="T46" s="278">
        <v>0</v>
      </c>
      <c r="U46" s="278">
        <v>0</v>
      </c>
      <c r="V46" s="278">
        <v>0</v>
      </c>
      <c r="W46" s="278">
        <v>0</v>
      </c>
      <c r="X46" s="278">
        <v>0</v>
      </c>
      <c r="Y46" s="177">
        <v>0</v>
      </c>
      <c r="Z46" s="307" t="s">
        <v>21</v>
      </c>
      <c r="AA46" s="52" t="s">
        <v>99</v>
      </c>
      <c r="AB46" s="52" t="s">
        <v>99</v>
      </c>
      <c r="AC46" s="52" t="s">
        <v>99</v>
      </c>
      <c r="AD46" s="52" t="s">
        <v>99</v>
      </c>
      <c r="AE46" s="52" t="s">
        <v>99</v>
      </c>
      <c r="AF46" s="52" t="s">
        <v>99</v>
      </c>
      <c r="AG46" s="52" t="s">
        <v>99</v>
      </c>
      <c r="AH46" s="52" t="s">
        <v>99</v>
      </c>
      <c r="AI46" s="52" t="s">
        <v>99</v>
      </c>
      <c r="AJ46" s="52" t="s">
        <v>99</v>
      </c>
      <c r="AK46" s="52" t="s">
        <v>99</v>
      </c>
      <c r="AL46" s="52" t="s">
        <v>99</v>
      </c>
      <c r="AM46" s="52" t="s">
        <v>99</v>
      </c>
      <c r="AN46" s="52" t="s">
        <v>99</v>
      </c>
      <c r="AO46" s="52" t="s">
        <v>99</v>
      </c>
      <c r="AP46" s="52" t="s">
        <v>99</v>
      </c>
      <c r="AQ46" s="52" t="s">
        <v>99</v>
      </c>
      <c r="AR46" s="52" t="s">
        <v>99</v>
      </c>
      <c r="AS46" s="52" t="s">
        <v>99</v>
      </c>
      <c r="AT46" s="52" t="s">
        <v>99</v>
      </c>
      <c r="AU46" s="52" t="s">
        <v>99</v>
      </c>
      <c r="AV46" s="52" t="s">
        <v>99</v>
      </c>
      <c r="AW46" s="52" t="s">
        <v>99</v>
      </c>
      <c r="AX46" s="52" t="s">
        <v>99</v>
      </c>
      <c r="AY46" s="52" t="s">
        <v>99</v>
      </c>
      <c r="AZ46" s="52" t="s">
        <v>99</v>
      </c>
      <c r="BA46" s="52" t="s">
        <v>99</v>
      </c>
      <c r="BB46" s="52" t="s">
        <v>99</v>
      </c>
      <c r="BC46" s="52" t="s">
        <v>99</v>
      </c>
      <c r="BD46" s="52" t="s">
        <v>99</v>
      </c>
      <c r="BE46" s="52" t="s">
        <v>99</v>
      </c>
      <c r="BF46" s="52" t="s">
        <v>99</v>
      </c>
      <c r="BG46" s="52" t="s">
        <v>99</v>
      </c>
      <c r="BH46" s="52" t="s">
        <v>99</v>
      </c>
      <c r="BI46" s="52" t="s">
        <v>99</v>
      </c>
      <c r="BJ46" s="52" t="s">
        <v>99</v>
      </c>
    </row>
    <row r="47" spans="1:26" ht="19.5" customHeight="1">
      <c r="A47" s="113"/>
      <c r="B47" s="16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11"/>
      <c r="N47" s="210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124"/>
      <c r="Z47" s="114"/>
    </row>
    <row r="48" spans="1:62" s="78" customFormat="1" ht="19.5" customHeight="1">
      <c r="A48" s="88" t="s">
        <v>150</v>
      </c>
      <c r="B48" s="153">
        <v>3</v>
      </c>
      <c r="C48" s="271">
        <v>0</v>
      </c>
      <c r="D48" s="271">
        <v>3</v>
      </c>
      <c r="E48" s="271">
        <v>0</v>
      </c>
      <c r="F48" s="271">
        <v>0</v>
      </c>
      <c r="G48" s="271">
        <v>0</v>
      </c>
      <c r="H48" s="271">
        <v>0</v>
      </c>
      <c r="I48" s="271">
        <v>0</v>
      </c>
      <c r="J48" s="271">
        <v>0</v>
      </c>
      <c r="K48" s="271">
        <v>0</v>
      </c>
      <c r="L48" s="271">
        <v>0</v>
      </c>
      <c r="M48" s="374">
        <v>0</v>
      </c>
      <c r="N48" s="373">
        <v>0</v>
      </c>
      <c r="O48" s="278">
        <v>0</v>
      </c>
      <c r="P48" s="278">
        <v>0</v>
      </c>
      <c r="Q48" s="278">
        <v>0</v>
      </c>
      <c r="R48" s="278">
        <v>0</v>
      </c>
      <c r="S48" s="278">
        <v>0</v>
      </c>
      <c r="T48" s="278">
        <v>0</v>
      </c>
      <c r="U48" s="278">
        <v>0</v>
      </c>
      <c r="V48" s="278">
        <v>0</v>
      </c>
      <c r="W48" s="278">
        <v>0</v>
      </c>
      <c r="X48" s="278">
        <v>0</v>
      </c>
      <c r="Y48" s="177">
        <v>0</v>
      </c>
      <c r="Z48" s="107" t="s">
        <v>150</v>
      </c>
      <c r="AA48" s="78" t="s">
        <v>99</v>
      </c>
      <c r="AB48" s="78" t="s">
        <v>99</v>
      </c>
      <c r="AC48" s="78" t="s">
        <v>99</v>
      </c>
      <c r="AD48" s="78" t="s">
        <v>99</v>
      </c>
      <c r="AE48" s="78" t="s">
        <v>99</v>
      </c>
      <c r="AF48" s="78" t="s">
        <v>99</v>
      </c>
      <c r="AG48" s="78" t="s">
        <v>99</v>
      </c>
      <c r="AH48" s="78" t="s">
        <v>99</v>
      </c>
      <c r="AI48" s="78" t="s">
        <v>99</v>
      </c>
      <c r="AJ48" s="78" t="s">
        <v>99</v>
      </c>
      <c r="AK48" s="78" t="s">
        <v>99</v>
      </c>
      <c r="AL48" s="78" t="s">
        <v>99</v>
      </c>
      <c r="AM48" s="78" t="s">
        <v>99</v>
      </c>
      <c r="AN48" s="78" t="s">
        <v>99</v>
      </c>
      <c r="AO48" s="78" t="s">
        <v>99</v>
      </c>
      <c r="AP48" s="78" t="s">
        <v>99</v>
      </c>
      <c r="AQ48" s="78" t="s">
        <v>99</v>
      </c>
      <c r="AR48" s="78" t="s">
        <v>99</v>
      </c>
      <c r="AS48" s="78" t="s">
        <v>99</v>
      </c>
      <c r="AT48" s="78" t="s">
        <v>99</v>
      </c>
      <c r="AU48" s="78" t="s">
        <v>99</v>
      </c>
      <c r="AV48" s="78" t="s">
        <v>99</v>
      </c>
      <c r="AW48" s="78" t="s">
        <v>99</v>
      </c>
      <c r="AX48" s="78" t="s">
        <v>99</v>
      </c>
      <c r="AY48" s="78" t="s">
        <v>99</v>
      </c>
      <c r="AZ48" s="78" t="s">
        <v>99</v>
      </c>
      <c r="BA48" s="78" t="s">
        <v>99</v>
      </c>
      <c r="BB48" s="78" t="s">
        <v>99</v>
      </c>
      <c r="BC48" s="78" t="s">
        <v>99</v>
      </c>
      <c r="BD48" s="78" t="s">
        <v>99</v>
      </c>
      <c r="BE48" s="78" t="s">
        <v>99</v>
      </c>
      <c r="BF48" s="78" t="s">
        <v>99</v>
      </c>
      <c r="BG48" s="78" t="s">
        <v>99</v>
      </c>
      <c r="BH48" s="78" t="s">
        <v>99</v>
      </c>
      <c r="BI48" s="78" t="s">
        <v>99</v>
      </c>
      <c r="BJ48" s="78" t="s">
        <v>99</v>
      </c>
    </row>
    <row r="49" spans="1:62" s="78" customFormat="1" ht="19.5" customHeight="1">
      <c r="A49" s="138" t="s">
        <v>22</v>
      </c>
      <c r="B49" s="153">
        <v>3</v>
      </c>
      <c r="C49" s="271">
        <v>0</v>
      </c>
      <c r="D49" s="271">
        <v>3</v>
      </c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374">
        <v>0</v>
      </c>
      <c r="N49" s="373">
        <v>0</v>
      </c>
      <c r="O49" s="278">
        <v>0</v>
      </c>
      <c r="P49" s="278">
        <v>0</v>
      </c>
      <c r="Q49" s="278">
        <v>0</v>
      </c>
      <c r="R49" s="278">
        <v>0</v>
      </c>
      <c r="S49" s="278">
        <v>0</v>
      </c>
      <c r="T49" s="278">
        <v>0</v>
      </c>
      <c r="U49" s="278">
        <v>0</v>
      </c>
      <c r="V49" s="278">
        <v>0</v>
      </c>
      <c r="W49" s="278">
        <v>0</v>
      </c>
      <c r="X49" s="278">
        <v>0</v>
      </c>
      <c r="Y49" s="177">
        <v>0</v>
      </c>
      <c r="Z49" s="136" t="s">
        <v>22</v>
      </c>
      <c r="AA49" s="78" t="s">
        <v>99</v>
      </c>
      <c r="AB49" s="78" t="s">
        <v>99</v>
      </c>
      <c r="AC49" s="78" t="s">
        <v>99</v>
      </c>
      <c r="AD49" s="78" t="s">
        <v>99</v>
      </c>
      <c r="AE49" s="78" t="s">
        <v>99</v>
      </c>
      <c r="AF49" s="78" t="s">
        <v>99</v>
      </c>
      <c r="AG49" s="78" t="s">
        <v>99</v>
      </c>
      <c r="AH49" s="78" t="s">
        <v>99</v>
      </c>
      <c r="AI49" s="78" t="s">
        <v>99</v>
      </c>
      <c r="AJ49" s="78" t="s">
        <v>99</v>
      </c>
      <c r="AK49" s="78" t="s">
        <v>99</v>
      </c>
      <c r="AL49" s="78" t="s">
        <v>99</v>
      </c>
      <c r="AM49" s="78" t="s">
        <v>99</v>
      </c>
      <c r="AN49" s="78" t="s">
        <v>99</v>
      </c>
      <c r="AO49" s="78" t="s">
        <v>99</v>
      </c>
      <c r="AP49" s="78" t="s">
        <v>99</v>
      </c>
      <c r="AQ49" s="78" t="s">
        <v>99</v>
      </c>
      <c r="AR49" s="78" t="s">
        <v>99</v>
      </c>
      <c r="AS49" s="78" t="s">
        <v>99</v>
      </c>
      <c r="AT49" s="78" t="s">
        <v>99</v>
      </c>
      <c r="AU49" s="78" t="s">
        <v>99</v>
      </c>
      <c r="AV49" s="78" t="s">
        <v>99</v>
      </c>
      <c r="AW49" s="78" t="s">
        <v>99</v>
      </c>
      <c r="AX49" s="78" t="s">
        <v>99</v>
      </c>
      <c r="AY49" s="78" t="s">
        <v>99</v>
      </c>
      <c r="AZ49" s="78" t="s">
        <v>99</v>
      </c>
      <c r="BA49" s="78" t="s">
        <v>99</v>
      </c>
      <c r="BB49" s="78" t="s">
        <v>99</v>
      </c>
      <c r="BC49" s="78" t="s">
        <v>99</v>
      </c>
      <c r="BD49" s="78" t="s">
        <v>99</v>
      </c>
      <c r="BE49" s="78" t="s">
        <v>99</v>
      </c>
      <c r="BF49" s="78" t="s">
        <v>99</v>
      </c>
      <c r="BG49" s="78" t="s">
        <v>99</v>
      </c>
      <c r="BH49" s="78" t="s">
        <v>99</v>
      </c>
      <c r="BI49" s="78" t="s">
        <v>99</v>
      </c>
      <c r="BJ49" s="78" t="s">
        <v>99</v>
      </c>
    </row>
    <row r="50" spans="1:26" s="78" customFormat="1" ht="19.5" customHeight="1">
      <c r="A50" s="87"/>
      <c r="B50" s="153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374"/>
      <c r="N50" s="373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177"/>
      <c r="Z50" s="135"/>
    </row>
    <row r="51" spans="1:62" s="78" customFormat="1" ht="19.5" customHeight="1">
      <c r="A51" s="88" t="s">
        <v>23</v>
      </c>
      <c r="B51" s="364">
        <v>65</v>
      </c>
      <c r="C51" s="271">
        <v>32</v>
      </c>
      <c r="D51" s="271">
        <v>5</v>
      </c>
      <c r="E51" s="271">
        <v>0</v>
      </c>
      <c r="F51" s="271">
        <v>28</v>
      </c>
      <c r="G51" s="271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374">
        <v>0</v>
      </c>
      <c r="N51" s="373">
        <v>32</v>
      </c>
      <c r="O51" s="278">
        <v>5</v>
      </c>
      <c r="P51" s="278">
        <v>8</v>
      </c>
      <c r="Q51" s="278">
        <v>0</v>
      </c>
      <c r="R51" s="278">
        <v>19</v>
      </c>
      <c r="S51" s="278">
        <v>0</v>
      </c>
      <c r="T51" s="278">
        <v>0</v>
      </c>
      <c r="U51" s="278">
        <v>0</v>
      </c>
      <c r="V51" s="278">
        <v>0</v>
      </c>
      <c r="W51" s="278">
        <v>0</v>
      </c>
      <c r="X51" s="278">
        <v>0</v>
      </c>
      <c r="Y51" s="177">
        <v>0</v>
      </c>
      <c r="Z51" s="107" t="s">
        <v>23</v>
      </c>
      <c r="AA51" s="78" t="s">
        <v>99</v>
      </c>
      <c r="AB51" s="78" t="s">
        <v>99</v>
      </c>
      <c r="AC51" s="78" t="s">
        <v>99</v>
      </c>
      <c r="AD51" s="78" t="s">
        <v>99</v>
      </c>
      <c r="AE51" s="78" t="s">
        <v>99</v>
      </c>
      <c r="AF51" s="78" t="s">
        <v>99</v>
      </c>
      <c r="AG51" s="78" t="s">
        <v>99</v>
      </c>
      <c r="AH51" s="78" t="s">
        <v>99</v>
      </c>
      <c r="AI51" s="78" t="s">
        <v>99</v>
      </c>
      <c r="AJ51" s="78" t="s">
        <v>99</v>
      </c>
      <c r="AK51" s="78" t="s">
        <v>99</v>
      </c>
      <c r="AL51" s="78" t="s">
        <v>99</v>
      </c>
      <c r="AM51" s="78" t="s">
        <v>99</v>
      </c>
      <c r="AN51" s="78" t="s">
        <v>99</v>
      </c>
      <c r="AO51" s="78" t="s">
        <v>99</v>
      </c>
      <c r="AP51" s="78" t="s">
        <v>99</v>
      </c>
      <c r="AQ51" s="78" t="s">
        <v>99</v>
      </c>
      <c r="AR51" s="78" t="s">
        <v>99</v>
      </c>
      <c r="AS51" s="78" t="s">
        <v>99</v>
      </c>
      <c r="AT51" s="78" t="s">
        <v>99</v>
      </c>
      <c r="AU51" s="78" t="s">
        <v>99</v>
      </c>
      <c r="AV51" s="78" t="s">
        <v>99</v>
      </c>
      <c r="AW51" s="78" t="s">
        <v>99</v>
      </c>
      <c r="AX51" s="78" t="s">
        <v>99</v>
      </c>
      <c r="AY51" s="78" t="s">
        <v>99</v>
      </c>
      <c r="AZ51" s="78" t="s">
        <v>99</v>
      </c>
      <c r="BA51" s="78" t="s">
        <v>99</v>
      </c>
      <c r="BB51" s="78" t="s">
        <v>99</v>
      </c>
      <c r="BC51" s="78" t="s">
        <v>99</v>
      </c>
      <c r="BD51" s="78" t="s">
        <v>99</v>
      </c>
      <c r="BE51" s="78" t="s">
        <v>99</v>
      </c>
      <c r="BF51" s="78" t="s">
        <v>99</v>
      </c>
      <c r="BG51" s="78" t="s">
        <v>99</v>
      </c>
      <c r="BH51" s="78" t="s">
        <v>99</v>
      </c>
      <c r="BI51" s="78" t="s">
        <v>99</v>
      </c>
      <c r="BJ51" s="78" t="s">
        <v>99</v>
      </c>
    </row>
    <row r="52" spans="1:62" s="78" customFormat="1" ht="17.25">
      <c r="A52" s="361" t="s">
        <v>24</v>
      </c>
      <c r="B52" s="365">
        <v>28</v>
      </c>
      <c r="C52" s="314">
        <v>0</v>
      </c>
      <c r="D52" s="314">
        <v>0</v>
      </c>
      <c r="E52" s="314">
        <v>0</v>
      </c>
      <c r="F52" s="314">
        <v>28</v>
      </c>
      <c r="G52" s="314">
        <v>0</v>
      </c>
      <c r="H52" s="314">
        <v>0</v>
      </c>
      <c r="I52" s="314">
        <v>0</v>
      </c>
      <c r="J52" s="314">
        <v>0</v>
      </c>
      <c r="K52" s="314">
        <v>0</v>
      </c>
      <c r="L52" s="314">
        <v>0</v>
      </c>
      <c r="M52" s="315">
        <v>0</v>
      </c>
      <c r="N52" s="313">
        <v>19</v>
      </c>
      <c r="O52" s="314">
        <v>0</v>
      </c>
      <c r="P52" s="314">
        <v>0</v>
      </c>
      <c r="Q52" s="314">
        <v>0</v>
      </c>
      <c r="R52" s="314">
        <v>19</v>
      </c>
      <c r="S52" s="314">
        <v>0</v>
      </c>
      <c r="T52" s="314">
        <v>0</v>
      </c>
      <c r="U52" s="314">
        <v>0</v>
      </c>
      <c r="V52" s="314">
        <v>0</v>
      </c>
      <c r="W52" s="314">
        <v>0</v>
      </c>
      <c r="X52" s="314">
        <v>0</v>
      </c>
      <c r="Y52" s="315">
        <v>0</v>
      </c>
      <c r="Z52" s="357" t="s">
        <v>24</v>
      </c>
      <c r="AA52" s="78" t="s">
        <v>99</v>
      </c>
      <c r="AB52" s="78" t="s">
        <v>99</v>
      </c>
      <c r="AC52" s="78" t="s">
        <v>99</v>
      </c>
      <c r="AD52" s="78" t="s">
        <v>99</v>
      </c>
      <c r="AE52" s="78" t="s">
        <v>99</v>
      </c>
      <c r="AF52" s="78" t="s">
        <v>99</v>
      </c>
      <c r="AG52" s="78" t="s">
        <v>99</v>
      </c>
      <c r="AH52" s="78" t="s">
        <v>99</v>
      </c>
      <c r="AI52" s="78" t="s">
        <v>99</v>
      </c>
      <c r="AJ52" s="78" t="s">
        <v>99</v>
      </c>
      <c r="AK52" s="78" t="s">
        <v>99</v>
      </c>
      <c r="AL52" s="78" t="s">
        <v>99</v>
      </c>
      <c r="AM52" s="78" t="s">
        <v>99</v>
      </c>
      <c r="AN52" s="78" t="s">
        <v>99</v>
      </c>
      <c r="AO52" s="78" t="s">
        <v>99</v>
      </c>
      <c r="AP52" s="78" t="s">
        <v>99</v>
      </c>
      <c r="AQ52" s="78" t="s">
        <v>99</v>
      </c>
      <c r="AR52" s="78" t="s">
        <v>99</v>
      </c>
      <c r="AS52" s="78" t="s">
        <v>99</v>
      </c>
      <c r="AT52" s="78" t="s">
        <v>99</v>
      </c>
      <c r="AU52" s="78" t="s">
        <v>99</v>
      </c>
      <c r="AV52" s="78" t="s">
        <v>99</v>
      </c>
      <c r="AW52" s="78" t="s">
        <v>99</v>
      </c>
      <c r="AX52" s="78" t="s">
        <v>99</v>
      </c>
      <c r="AY52" s="78" t="s">
        <v>99</v>
      </c>
      <c r="AZ52" s="78" t="s">
        <v>99</v>
      </c>
      <c r="BA52" s="78" t="s">
        <v>99</v>
      </c>
      <c r="BB52" s="78" t="s">
        <v>99</v>
      </c>
      <c r="BC52" s="78" t="s">
        <v>99</v>
      </c>
      <c r="BD52" s="78" t="s">
        <v>99</v>
      </c>
      <c r="BE52" s="78" t="s">
        <v>99</v>
      </c>
      <c r="BF52" s="78" t="s">
        <v>99</v>
      </c>
      <c r="BG52" s="78" t="s">
        <v>99</v>
      </c>
      <c r="BH52" s="78" t="s">
        <v>99</v>
      </c>
      <c r="BI52" s="78" t="s">
        <v>99</v>
      </c>
      <c r="BJ52" s="78" t="s">
        <v>99</v>
      </c>
    </row>
    <row r="53" spans="1:62" s="78" customFormat="1" ht="17.25">
      <c r="A53" s="361" t="s">
        <v>25</v>
      </c>
      <c r="B53" s="365">
        <v>22</v>
      </c>
      <c r="C53" s="314">
        <v>22</v>
      </c>
      <c r="D53" s="314">
        <v>0</v>
      </c>
      <c r="E53" s="314">
        <v>0</v>
      </c>
      <c r="F53" s="314">
        <v>0</v>
      </c>
      <c r="G53" s="314">
        <v>0</v>
      </c>
      <c r="H53" s="314">
        <v>0</v>
      </c>
      <c r="I53" s="314">
        <v>0</v>
      </c>
      <c r="J53" s="314">
        <v>0</v>
      </c>
      <c r="K53" s="314">
        <v>0</v>
      </c>
      <c r="L53" s="314">
        <v>0</v>
      </c>
      <c r="M53" s="315">
        <v>0</v>
      </c>
      <c r="N53" s="313">
        <v>4</v>
      </c>
      <c r="O53" s="314">
        <v>4</v>
      </c>
      <c r="P53" s="314">
        <v>0</v>
      </c>
      <c r="Q53" s="314">
        <v>0</v>
      </c>
      <c r="R53" s="314">
        <v>0</v>
      </c>
      <c r="S53" s="314">
        <v>0</v>
      </c>
      <c r="T53" s="314">
        <v>0</v>
      </c>
      <c r="U53" s="314">
        <v>0</v>
      </c>
      <c r="V53" s="314">
        <v>0</v>
      </c>
      <c r="W53" s="314">
        <v>0</v>
      </c>
      <c r="X53" s="314">
        <v>0</v>
      </c>
      <c r="Y53" s="315">
        <v>0</v>
      </c>
      <c r="Z53" s="357" t="s">
        <v>25</v>
      </c>
      <c r="AA53" s="78" t="s">
        <v>99</v>
      </c>
      <c r="AB53" s="78" t="s">
        <v>99</v>
      </c>
      <c r="AC53" s="78" t="s">
        <v>99</v>
      </c>
      <c r="AD53" s="78" t="s">
        <v>99</v>
      </c>
      <c r="AE53" s="78" t="s">
        <v>99</v>
      </c>
      <c r="AF53" s="78" t="s">
        <v>99</v>
      </c>
      <c r="AG53" s="78" t="s">
        <v>99</v>
      </c>
      <c r="AH53" s="78" t="s">
        <v>99</v>
      </c>
      <c r="AI53" s="78" t="s">
        <v>99</v>
      </c>
      <c r="AJ53" s="78" t="s">
        <v>99</v>
      </c>
      <c r="AK53" s="78" t="s">
        <v>99</v>
      </c>
      <c r="AL53" s="78" t="s">
        <v>99</v>
      </c>
      <c r="AM53" s="78" t="s">
        <v>99</v>
      </c>
      <c r="AN53" s="78" t="s">
        <v>99</v>
      </c>
      <c r="AO53" s="78" t="s">
        <v>99</v>
      </c>
      <c r="AP53" s="78" t="s">
        <v>99</v>
      </c>
      <c r="AQ53" s="78" t="s">
        <v>99</v>
      </c>
      <c r="AR53" s="78" t="s">
        <v>99</v>
      </c>
      <c r="AS53" s="78" t="s">
        <v>99</v>
      </c>
      <c r="AT53" s="78" t="s">
        <v>99</v>
      </c>
      <c r="AU53" s="78" t="s">
        <v>99</v>
      </c>
      <c r="AV53" s="78" t="s">
        <v>99</v>
      </c>
      <c r="AW53" s="78" t="s">
        <v>99</v>
      </c>
      <c r="AX53" s="78" t="s">
        <v>99</v>
      </c>
      <c r="AY53" s="78" t="s">
        <v>99</v>
      </c>
      <c r="AZ53" s="78" t="s">
        <v>99</v>
      </c>
      <c r="BA53" s="78" t="s">
        <v>99</v>
      </c>
      <c r="BB53" s="78" t="s">
        <v>99</v>
      </c>
      <c r="BC53" s="78" t="s">
        <v>99</v>
      </c>
      <c r="BD53" s="78" t="s">
        <v>99</v>
      </c>
      <c r="BE53" s="78" t="s">
        <v>99</v>
      </c>
      <c r="BF53" s="78" t="s">
        <v>99</v>
      </c>
      <c r="BG53" s="78" t="s">
        <v>99</v>
      </c>
      <c r="BH53" s="78" t="s">
        <v>99</v>
      </c>
      <c r="BI53" s="78" t="s">
        <v>99</v>
      </c>
      <c r="BJ53" s="78" t="s">
        <v>99</v>
      </c>
    </row>
    <row r="54" spans="1:62" s="78" customFormat="1" ht="17.25">
      <c r="A54" s="361" t="s">
        <v>195</v>
      </c>
      <c r="B54" s="365">
        <v>15</v>
      </c>
      <c r="C54" s="314">
        <v>10</v>
      </c>
      <c r="D54" s="314">
        <v>5</v>
      </c>
      <c r="E54" s="314">
        <v>0</v>
      </c>
      <c r="F54" s="314">
        <v>0</v>
      </c>
      <c r="G54" s="314">
        <v>0</v>
      </c>
      <c r="H54" s="314">
        <v>0</v>
      </c>
      <c r="I54" s="314">
        <v>0</v>
      </c>
      <c r="J54" s="314">
        <v>0</v>
      </c>
      <c r="K54" s="314">
        <v>0</v>
      </c>
      <c r="L54" s="314">
        <v>0</v>
      </c>
      <c r="M54" s="315">
        <v>0</v>
      </c>
      <c r="N54" s="313">
        <v>9</v>
      </c>
      <c r="O54" s="314">
        <v>1</v>
      </c>
      <c r="P54" s="314">
        <v>8</v>
      </c>
      <c r="Q54" s="314">
        <v>0</v>
      </c>
      <c r="R54" s="314">
        <v>0</v>
      </c>
      <c r="S54" s="314">
        <v>0</v>
      </c>
      <c r="T54" s="314">
        <v>0</v>
      </c>
      <c r="U54" s="314">
        <v>0</v>
      </c>
      <c r="V54" s="314">
        <v>0</v>
      </c>
      <c r="W54" s="314">
        <v>0</v>
      </c>
      <c r="X54" s="314">
        <v>0</v>
      </c>
      <c r="Y54" s="315">
        <v>0</v>
      </c>
      <c r="Z54" s="357" t="s">
        <v>195</v>
      </c>
      <c r="AA54" s="78" t="s">
        <v>99</v>
      </c>
      <c r="AB54" s="78" t="s">
        <v>99</v>
      </c>
      <c r="AC54" s="78" t="s">
        <v>99</v>
      </c>
      <c r="AD54" s="78" t="s">
        <v>99</v>
      </c>
      <c r="AE54" s="78" t="s">
        <v>99</v>
      </c>
      <c r="AF54" s="78" t="s">
        <v>99</v>
      </c>
      <c r="AG54" s="78" t="s">
        <v>99</v>
      </c>
      <c r="AH54" s="78" t="s">
        <v>99</v>
      </c>
      <c r="AI54" s="78" t="s">
        <v>99</v>
      </c>
      <c r="AJ54" s="78" t="s">
        <v>99</v>
      </c>
      <c r="AK54" s="78" t="s">
        <v>99</v>
      </c>
      <c r="AL54" s="78" t="s">
        <v>99</v>
      </c>
      <c r="AM54" s="78" t="s">
        <v>99</v>
      </c>
      <c r="AN54" s="78" t="s">
        <v>99</v>
      </c>
      <c r="AO54" s="78" t="s">
        <v>99</v>
      </c>
      <c r="AP54" s="78" t="s">
        <v>99</v>
      </c>
      <c r="AQ54" s="78" t="s">
        <v>99</v>
      </c>
      <c r="AR54" s="78" t="s">
        <v>99</v>
      </c>
      <c r="AS54" s="78" t="s">
        <v>99</v>
      </c>
      <c r="AT54" s="78" t="s">
        <v>99</v>
      </c>
      <c r="AU54" s="78" t="s">
        <v>99</v>
      </c>
      <c r="AV54" s="78" t="s">
        <v>99</v>
      </c>
      <c r="AW54" s="78" t="s">
        <v>99</v>
      </c>
      <c r="AX54" s="78" t="s">
        <v>99</v>
      </c>
      <c r="AY54" s="78" t="s">
        <v>99</v>
      </c>
      <c r="AZ54" s="78" t="s">
        <v>99</v>
      </c>
      <c r="BA54" s="78" t="s">
        <v>99</v>
      </c>
      <c r="BB54" s="78" t="s">
        <v>99</v>
      </c>
      <c r="BC54" s="78" t="s">
        <v>99</v>
      </c>
      <c r="BD54" s="78" t="s">
        <v>99</v>
      </c>
      <c r="BE54" s="78" t="s">
        <v>99</v>
      </c>
      <c r="BF54" s="78" t="s">
        <v>99</v>
      </c>
      <c r="BG54" s="78" t="s">
        <v>99</v>
      </c>
      <c r="BH54" s="78" t="s">
        <v>99</v>
      </c>
      <c r="BI54" s="78" t="s">
        <v>99</v>
      </c>
      <c r="BJ54" s="78" t="s">
        <v>99</v>
      </c>
    </row>
    <row r="55" spans="1:26" s="78" customFormat="1" ht="17.25">
      <c r="A55" s="362"/>
      <c r="B55" s="365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5"/>
      <c r="N55" s="313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5"/>
      <c r="Z55" s="358"/>
    </row>
    <row r="56" spans="1:62" s="78" customFormat="1" ht="17.25">
      <c r="A56" s="363" t="s">
        <v>151</v>
      </c>
      <c r="B56" s="365">
        <v>3</v>
      </c>
      <c r="C56" s="314">
        <v>3</v>
      </c>
      <c r="D56" s="314">
        <v>0</v>
      </c>
      <c r="E56" s="314">
        <v>0</v>
      </c>
      <c r="F56" s="314">
        <v>0</v>
      </c>
      <c r="G56" s="314">
        <v>0</v>
      </c>
      <c r="H56" s="314">
        <v>0</v>
      </c>
      <c r="I56" s="314">
        <v>0</v>
      </c>
      <c r="J56" s="314">
        <v>0</v>
      </c>
      <c r="K56" s="314">
        <v>0</v>
      </c>
      <c r="L56" s="314">
        <v>0</v>
      </c>
      <c r="M56" s="315">
        <v>0</v>
      </c>
      <c r="N56" s="313">
        <v>4</v>
      </c>
      <c r="O56" s="314">
        <v>3</v>
      </c>
      <c r="P56" s="314">
        <v>0</v>
      </c>
      <c r="Q56" s="314">
        <v>0</v>
      </c>
      <c r="R56" s="314">
        <v>0</v>
      </c>
      <c r="S56" s="314">
        <v>1</v>
      </c>
      <c r="T56" s="314">
        <v>0</v>
      </c>
      <c r="U56" s="314">
        <v>0</v>
      </c>
      <c r="V56" s="314">
        <v>0</v>
      </c>
      <c r="W56" s="314">
        <v>0</v>
      </c>
      <c r="X56" s="314">
        <v>0</v>
      </c>
      <c r="Y56" s="315">
        <v>0</v>
      </c>
      <c r="Z56" s="359" t="s">
        <v>151</v>
      </c>
      <c r="AA56" s="78" t="s">
        <v>99</v>
      </c>
      <c r="AB56" s="78" t="s">
        <v>99</v>
      </c>
      <c r="AC56" s="78" t="s">
        <v>99</v>
      </c>
      <c r="AD56" s="78" t="s">
        <v>99</v>
      </c>
      <c r="AE56" s="78" t="s">
        <v>99</v>
      </c>
      <c r="AF56" s="78" t="s">
        <v>99</v>
      </c>
      <c r="AG56" s="78" t="s">
        <v>99</v>
      </c>
      <c r="AH56" s="78" t="s">
        <v>99</v>
      </c>
      <c r="AI56" s="78" t="s">
        <v>99</v>
      </c>
      <c r="AJ56" s="78" t="s">
        <v>99</v>
      </c>
      <c r="AK56" s="78" t="s">
        <v>99</v>
      </c>
      <c r="AL56" s="78" t="s">
        <v>99</v>
      </c>
      <c r="AM56" s="78" t="s">
        <v>99</v>
      </c>
      <c r="AN56" s="78" t="s">
        <v>99</v>
      </c>
      <c r="AO56" s="78" t="s">
        <v>99</v>
      </c>
      <c r="AP56" s="78" t="s">
        <v>99</v>
      </c>
      <c r="AQ56" s="78" t="s">
        <v>99</v>
      </c>
      <c r="AR56" s="78" t="s">
        <v>99</v>
      </c>
      <c r="AS56" s="78" t="s">
        <v>99</v>
      </c>
      <c r="AT56" s="78" t="s">
        <v>99</v>
      </c>
      <c r="AU56" s="78" t="s">
        <v>99</v>
      </c>
      <c r="AV56" s="78" t="s">
        <v>99</v>
      </c>
      <c r="AW56" s="78" t="s">
        <v>99</v>
      </c>
      <c r="AX56" s="78" t="s">
        <v>99</v>
      </c>
      <c r="AY56" s="78" t="s">
        <v>99</v>
      </c>
      <c r="AZ56" s="78" t="s">
        <v>99</v>
      </c>
      <c r="BA56" s="78" t="s">
        <v>99</v>
      </c>
      <c r="BB56" s="78" t="s">
        <v>99</v>
      </c>
      <c r="BC56" s="78" t="s">
        <v>99</v>
      </c>
      <c r="BD56" s="78" t="s">
        <v>99</v>
      </c>
      <c r="BE56" s="78" t="s">
        <v>99</v>
      </c>
      <c r="BF56" s="78" t="s">
        <v>99</v>
      </c>
      <c r="BG56" s="78" t="s">
        <v>99</v>
      </c>
      <c r="BH56" s="78" t="s">
        <v>99</v>
      </c>
      <c r="BI56" s="78" t="s">
        <v>99</v>
      </c>
      <c r="BJ56" s="78" t="s">
        <v>99</v>
      </c>
    </row>
    <row r="57" spans="1:62" s="78" customFormat="1" ht="17.25">
      <c r="A57" s="361" t="s">
        <v>27</v>
      </c>
      <c r="B57" s="365">
        <v>3</v>
      </c>
      <c r="C57" s="314">
        <v>3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314">
        <v>0</v>
      </c>
      <c r="J57" s="314">
        <v>0</v>
      </c>
      <c r="K57" s="314">
        <v>0</v>
      </c>
      <c r="L57" s="314">
        <v>0</v>
      </c>
      <c r="M57" s="315">
        <v>0</v>
      </c>
      <c r="N57" s="313">
        <v>4</v>
      </c>
      <c r="O57" s="314">
        <v>3</v>
      </c>
      <c r="P57" s="314">
        <v>0</v>
      </c>
      <c r="Q57" s="314">
        <v>0</v>
      </c>
      <c r="R57" s="314">
        <v>0</v>
      </c>
      <c r="S57" s="314">
        <v>1</v>
      </c>
      <c r="T57" s="314">
        <v>0</v>
      </c>
      <c r="U57" s="314">
        <v>0</v>
      </c>
      <c r="V57" s="314">
        <v>0</v>
      </c>
      <c r="W57" s="314">
        <v>0</v>
      </c>
      <c r="X57" s="314">
        <v>0</v>
      </c>
      <c r="Y57" s="315">
        <v>0</v>
      </c>
      <c r="Z57" s="357" t="s">
        <v>27</v>
      </c>
      <c r="AA57" s="78" t="s">
        <v>99</v>
      </c>
      <c r="AB57" s="78" t="s">
        <v>99</v>
      </c>
      <c r="AC57" s="78" t="s">
        <v>99</v>
      </c>
      <c r="AD57" s="78" t="s">
        <v>99</v>
      </c>
      <c r="AE57" s="78" t="s">
        <v>99</v>
      </c>
      <c r="AF57" s="78" t="s">
        <v>99</v>
      </c>
      <c r="AG57" s="78" t="s">
        <v>99</v>
      </c>
      <c r="AH57" s="78" t="s">
        <v>99</v>
      </c>
      <c r="AI57" s="78" t="s">
        <v>99</v>
      </c>
      <c r="AJ57" s="78" t="s">
        <v>99</v>
      </c>
      <c r="AK57" s="78" t="s">
        <v>99</v>
      </c>
      <c r="AL57" s="78" t="s">
        <v>99</v>
      </c>
      <c r="AM57" s="78" t="s">
        <v>99</v>
      </c>
      <c r="AN57" s="78" t="s">
        <v>99</v>
      </c>
      <c r="AO57" s="78" t="s">
        <v>99</v>
      </c>
      <c r="AP57" s="78" t="s">
        <v>99</v>
      </c>
      <c r="AQ57" s="78" t="s">
        <v>99</v>
      </c>
      <c r="AR57" s="78" t="s">
        <v>99</v>
      </c>
      <c r="AS57" s="78" t="s">
        <v>99</v>
      </c>
      <c r="AT57" s="78" t="s">
        <v>99</v>
      </c>
      <c r="AU57" s="78" t="s">
        <v>99</v>
      </c>
      <c r="AV57" s="78" t="s">
        <v>99</v>
      </c>
      <c r="AW57" s="78" t="s">
        <v>99</v>
      </c>
      <c r="AX57" s="78" t="s">
        <v>99</v>
      </c>
      <c r="AY57" s="78" t="s">
        <v>99</v>
      </c>
      <c r="AZ57" s="78" t="s">
        <v>99</v>
      </c>
      <c r="BA57" s="78" t="s">
        <v>99</v>
      </c>
      <c r="BB57" s="78" t="s">
        <v>99</v>
      </c>
      <c r="BC57" s="78" t="s">
        <v>99</v>
      </c>
      <c r="BD57" s="78" t="s">
        <v>99</v>
      </c>
      <c r="BE57" s="78" t="s">
        <v>99</v>
      </c>
      <c r="BF57" s="78" t="s">
        <v>99</v>
      </c>
      <c r="BG57" s="78" t="s">
        <v>99</v>
      </c>
      <c r="BH57" s="78" t="s">
        <v>99</v>
      </c>
      <c r="BI57" s="78" t="s">
        <v>99</v>
      </c>
      <c r="BJ57" s="78" t="s">
        <v>99</v>
      </c>
    </row>
    <row r="58" spans="1:26" s="78" customFormat="1" ht="17.25">
      <c r="A58" s="362"/>
      <c r="B58" s="365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5"/>
      <c r="N58" s="313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5"/>
      <c r="Z58" s="358"/>
    </row>
    <row r="59" spans="1:26" ht="18" customHeight="1">
      <c r="A59" s="354" t="s">
        <v>223</v>
      </c>
      <c r="B59" s="366">
        <f>SUM(B60:B65)</f>
        <v>2361</v>
      </c>
      <c r="C59" s="355">
        <f aca="true" t="shared" si="0" ref="C59:Y59">SUM(C60:C65)</f>
        <v>2205</v>
      </c>
      <c r="D59" s="355">
        <f t="shared" si="0"/>
        <v>0</v>
      </c>
      <c r="E59" s="355">
        <f t="shared" si="0"/>
        <v>72</v>
      </c>
      <c r="F59" s="355">
        <f t="shared" si="0"/>
        <v>68</v>
      </c>
      <c r="G59" s="355">
        <f t="shared" si="0"/>
        <v>0</v>
      </c>
      <c r="H59" s="355">
        <f t="shared" si="0"/>
        <v>3</v>
      </c>
      <c r="I59" s="355">
        <f t="shared" si="0"/>
        <v>0</v>
      </c>
      <c r="J59" s="355">
        <f t="shared" si="0"/>
        <v>0</v>
      </c>
      <c r="K59" s="355">
        <f t="shared" si="0"/>
        <v>7</v>
      </c>
      <c r="L59" s="355">
        <f t="shared" si="0"/>
        <v>0</v>
      </c>
      <c r="M59" s="356">
        <f t="shared" si="0"/>
        <v>6</v>
      </c>
      <c r="N59" s="355">
        <f t="shared" si="0"/>
        <v>304</v>
      </c>
      <c r="O59" s="355">
        <f t="shared" si="0"/>
        <v>237</v>
      </c>
      <c r="P59" s="355">
        <f t="shared" si="0"/>
        <v>0</v>
      </c>
      <c r="Q59" s="355">
        <f t="shared" si="0"/>
        <v>20</v>
      </c>
      <c r="R59" s="355">
        <f t="shared" si="0"/>
        <v>21</v>
      </c>
      <c r="S59" s="355">
        <f t="shared" si="0"/>
        <v>0</v>
      </c>
      <c r="T59" s="355">
        <f t="shared" si="0"/>
        <v>23</v>
      </c>
      <c r="U59" s="355">
        <f t="shared" si="0"/>
        <v>0</v>
      </c>
      <c r="V59" s="355">
        <f t="shared" si="0"/>
        <v>0</v>
      </c>
      <c r="W59" s="355">
        <f t="shared" si="0"/>
        <v>1</v>
      </c>
      <c r="X59" s="355">
        <f t="shared" si="0"/>
        <v>0</v>
      </c>
      <c r="Y59" s="354">
        <f t="shared" si="0"/>
        <v>2</v>
      </c>
      <c r="Z59" s="360" t="s">
        <v>223</v>
      </c>
    </row>
    <row r="60" spans="1:26" ht="18" customHeight="1">
      <c r="A60" s="376" t="s">
        <v>224</v>
      </c>
      <c r="B60" s="367">
        <v>2106</v>
      </c>
      <c r="C60" s="311">
        <v>1977</v>
      </c>
      <c r="D60" s="311">
        <v>0</v>
      </c>
      <c r="E60" s="311">
        <v>69</v>
      </c>
      <c r="F60" s="311">
        <v>53</v>
      </c>
      <c r="G60" s="311">
        <v>0</v>
      </c>
      <c r="H60" s="311">
        <v>1</v>
      </c>
      <c r="I60" s="311">
        <v>0</v>
      </c>
      <c r="J60" s="311">
        <v>0</v>
      </c>
      <c r="K60" s="311">
        <v>0</v>
      </c>
      <c r="L60" s="311">
        <v>0</v>
      </c>
      <c r="M60" s="312">
        <v>6</v>
      </c>
      <c r="N60" s="310">
        <v>212</v>
      </c>
      <c r="O60" s="311">
        <v>169</v>
      </c>
      <c r="P60" s="311">
        <v>0</v>
      </c>
      <c r="Q60" s="311">
        <v>15</v>
      </c>
      <c r="R60" s="311">
        <v>14</v>
      </c>
      <c r="S60" s="311">
        <v>0</v>
      </c>
      <c r="T60" s="311">
        <v>11</v>
      </c>
      <c r="U60" s="311">
        <v>0</v>
      </c>
      <c r="V60" s="311">
        <v>0</v>
      </c>
      <c r="W60" s="311">
        <v>1</v>
      </c>
      <c r="X60" s="311">
        <v>0</v>
      </c>
      <c r="Y60" s="312">
        <v>2</v>
      </c>
      <c r="Z60" s="378" t="s">
        <v>224</v>
      </c>
    </row>
    <row r="61" spans="1:26" ht="18" customHeight="1">
      <c r="A61" s="377" t="s">
        <v>225</v>
      </c>
      <c r="B61" s="367">
        <v>148</v>
      </c>
      <c r="C61" s="311">
        <v>142</v>
      </c>
      <c r="D61" s="311">
        <v>0</v>
      </c>
      <c r="E61" s="311">
        <v>2</v>
      </c>
      <c r="F61" s="311">
        <v>4</v>
      </c>
      <c r="G61" s="311">
        <v>0</v>
      </c>
      <c r="H61" s="311">
        <v>0</v>
      </c>
      <c r="I61" s="311">
        <v>0</v>
      </c>
      <c r="J61" s="311">
        <v>0</v>
      </c>
      <c r="K61" s="311">
        <v>0</v>
      </c>
      <c r="L61" s="311">
        <v>0</v>
      </c>
      <c r="M61" s="312">
        <v>0</v>
      </c>
      <c r="N61" s="310">
        <v>59</v>
      </c>
      <c r="O61" s="311">
        <v>49</v>
      </c>
      <c r="P61" s="311">
        <v>0</v>
      </c>
      <c r="Q61" s="311">
        <v>4</v>
      </c>
      <c r="R61" s="311">
        <v>6</v>
      </c>
      <c r="S61" s="311">
        <v>0</v>
      </c>
      <c r="T61" s="311">
        <v>0</v>
      </c>
      <c r="U61" s="311">
        <v>0</v>
      </c>
      <c r="V61" s="311">
        <v>0</v>
      </c>
      <c r="W61" s="311">
        <v>0</v>
      </c>
      <c r="X61" s="311">
        <v>0</v>
      </c>
      <c r="Y61" s="312">
        <v>0</v>
      </c>
      <c r="Z61" s="378" t="s">
        <v>225</v>
      </c>
    </row>
    <row r="62" spans="1:26" ht="18" customHeight="1">
      <c r="A62" s="377" t="s">
        <v>226</v>
      </c>
      <c r="B62" s="367">
        <v>28</v>
      </c>
      <c r="C62" s="311">
        <v>22</v>
      </c>
      <c r="D62" s="311">
        <v>0</v>
      </c>
      <c r="E62" s="311">
        <v>1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5</v>
      </c>
      <c r="L62" s="311">
        <v>0</v>
      </c>
      <c r="M62" s="312">
        <v>0</v>
      </c>
      <c r="N62" s="310">
        <v>3</v>
      </c>
      <c r="O62" s="311">
        <v>2</v>
      </c>
      <c r="P62" s="311">
        <v>0</v>
      </c>
      <c r="Q62" s="311">
        <v>1</v>
      </c>
      <c r="R62" s="311">
        <v>0</v>
      </c>
      <c r="S62" s="311">
        <v>0</v>
      </c>
      <c r="T62" s="311">
        <v>0</v>
      </c>
      <c r="U62" s="311">
        <v>0</v>
      </c>
      <c r="V62" s="311">
        <v>0</v>
      </c>
      <c r="W62" s="311">
        <v>0</v>
      </c>
      <c r="X62" s="311">
        <v>0</v>
      </c>
      <c r="Y62" s="312">
        <v>0</v>
      </c>
      <c r="Z62" s="378" t="s">
        <v>226</v>
      </c>
    </row>
    <row r="63" spans="1:26" ht="18" customHeight="1">
      <c r="A63" s="377" t="s">
        <v>227</v>
      </c>
      <c r="B63" s="367">
        <v>48</v>
      </c>
      <c r="C63" s="311">
        <v>36</v>
      </c>
      <c r="D63" s="311">
        <v>0</v>
      </c>
      <c r="E63" s="311">
        <v>0</v>
      </c>
      <c r="F63" s="311">
        <v>10</v>
      </c>
      <c r="G63" s="311">
        <v>0</v>
      </c>
      <c r="H63" s="311">
        <v>2</v>
      </c>
      <c r="I63" s="311">
        <v>0</v>
      </c>
      <c r="J63" s="311">
        <v>0</v>
      </c>
      <c r="K63" s="311">
        <v>0</v>
      </c>
      <c r="L63" s="311">
        <v>0</v>
      </c>
      <c r="M63" s="312">
        <v>0</v>
      </c>
      <c r="N63" s="310">
        <v>22</v>
      </c>
      <c r="O63" s="311">
        <v>11</v>
      </c>
      <c r="P63" s="311">
        <v>0</v>
      </c>
      <c r="Q63" s="311">
        <v>0</v>
      </c>
      <c r="R63" s="311">
        <v>1</v>
      </c>
      <c r="S63" s="311">
        <v>0</v>
      </c>
      <c r="T63" s="311">
        <v>10</v>
      </c>
      <c r="U63" s="311">
        <v>0</v>
      </c>
      <c r="V63" s="311">
        <v>0</v>
      </c>
      <c r="W63" s="311">
        <v>0</v>
      </c>
      <c r="X63" s="311">
        <v>0</v>
      </c>
      <c r="Y63" s="312">
        <v>0</v>
      </c>
      <c r="Z63" s="378" t="s">
        <v>227</v>
      </c>
    </row>
    <row r="64" spans="1:26" ht="18" customHeight="1">
      <c r="A64" s="377" t="s">
        <v>228</v>
      </c>
      <c r="B64" s="367">
        <v>26</v>
      </c>
      <c r="C64" s="311">
        <v>24</v>
      </c>
      <c r="D64" s="311">
        <v>0</v>
      </c>
      <c r="E64" s="311">
        <v>0</v>
      </c>
      <c r="F64" s="311">
        <v>1</v>
      </c>
      <c r="G64" s="311">
        <v>0</v>
      </c>
      <c r="H64" s="311">
        <v>0</v>
      </c>
      <c r="I64" s="311">
        <v>0</v>
      </c>
      <c r="J64" s="311">
        <v>0</v>
      </c>
      <c r="K64" s="311">
        <v>1</v>
      </c>
      <c r="L64" s="311">
        <v>0</v>
      </c>
      <c r="M64" s="312">
        <v>0</v>
      </c>
      <c r="N64" s="310">
        <v>4</v>
      </c>
      <c r="O64" s="311">
        <v>3</v>
      </c>
      <c r="P64" s="311">
        <v>0</v>
      </c>
      <c r="Q64" s="311">
        <v>0</v>
      </c>
      <c r="R64" s="311">
        <v>0</v>
      </c>
      <c r="S64" s="311">
        <v>0</v>
      </c>
      <c r="T64" s="311">
        <v>1</v>
      </c>
      <c r="U64" s="311">
        <v>0</v>
      </c>
      <c r="V64" s="311">
        <v>0</v>
      </c>
      <c r="W64" s="311">
        <v>0</v>
      </c>
      <c r="X64" s="311">
        <v>0</v>
      </c>
      <c r="Y64" s="312">
        <v>0</v>
      </c>
      <c r="Z64" s="378" t="s">
        <v>228</v>
      </c>
    </row>
    <row r="65" spans="1:26" ht="18" customHeight="1" thickBot="1">
      <c r="A65" s="386" t="s">
        <v>229</v>
      </c>
      <c r="B65" s="387">
        <v>5</v>
      </c>
      <c r="C65" s="388">
        <v>4</v>
      </c>
      <c r="D65" s="388">
        <v>0</v>
      </c>
      <c r="E65" s="388">
        <v>0</v>
      </c>
      <c r="F65" s="388">
        <v>0</v>
      </c>
      <c r="G65" s="388">
        <v>0</v>
      </c>
      <c r="H65" s="388">
        <v>0</v>
      </c>
      <c r="I65" s="388">
        <v>0</v>
      </c>
      <c r="J65" s="388">
        <v>0</v>
      </c>
      <c r="K65" s="388">
        <v>1</v>
      </c>
      <c r="L65" s="388">
        <v>0</v>
      </c>
      <c r="M65" s="389">
        <v>0</v>
      </c>
      <c r="N65" s="390">
        <v>4</v>
      </c>
      <c r="O65" s="388">
        <v>3</v>
      </c>
      <c r="P65" s="388">
        <v>0</v>
      </c>
      <c r="Q65" s="388">
        <v>0</v>
      </c>
      <c r="R65" s="388">
        <v>0</v>
      </c>
      <c r="S65" s="388">
        <v>0</v>
      </c>
      <c r="T65" s="388">
        <v>1</v>
      </c>
      <c r="U65" s="388">
        <v>0</v>
      </c>
      <c r="V65" s="388">
        <v>0</v>
      </c>
      <c r="W65" s="388">
        <v>0</v>
      </c>
      <c r="X65" s="388">
        <v>0</v>
      </c>
      <c r="Y65" s="389">
        <v>0</v>
      </c>
      <c r="Z65" s="391" t="s">
        <v>229</v>
      </c>
    </row>
  </sheetData>
  <sheetProtection/>
  <mergeCells count="4">
    <mergeCell ref="A2:A3"/>
    <mergeCell ref="B2:M2"/>
    <mergeCell ref="N2:Y2"/>
    <mergeCell ref="Z2:Z3"/>
  </mergeCells>
  <printOptions horizontalCentered="1" verticalCentered="1"/>
  <pageMargins left="0.66" right="0.39" top="0.37" bottom="0.5118110236220472" header="0.36" footer="0.5118110236220472"/>
  <pageSetup blackAndWhite="1" fitToHeight="2" fitToWidth="2" horizontalDpi="600" verticalDpi="600" orientation="portrait" pageOrder="overThenDown" paperSize="9" scale="59" r:id="rId1"/>
  <headerFooter alignWithMargins="0">
    <oddFooter>&amp;C&amp;"ＭＳ Ｐ明朝,標準"&amp;36- &amp;P+35 -</oddFooter>
  </headerFooter>
  <colBreaks count="1" manualBreakCount="1">
    <brk id="13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56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14.19921875" style="2" customWidth="1"/>
    <col min="2" max="7" width="8.59765625" style="4" customWidth="1"/>
    <col min="8" max="9" width="7.19921875" style="4" customWidth="1"/>
    <col min="10" max="35" width="8.59765625" style="4" customWidth="1"/>
    <col min="36" max="36" width="15.59765625" style="4" customWidth="1"/>
    <col min="37" max="16384" width="9" style="4" customWidth="1"/>
  </cols>
  <sheetData>
    <row r="1" spans="1:36" s="79" customFormat="1" ht="24" customHeight="1" thickBot="1">
      <c r="A1" s="79" t="s">
        <v>242</v>
      </c>
      <c r="AG1" s="80"/>
      <c r="AI1" s="81"/>
      <c r="AJ1" s="7" t="s">
        <v>119</v>
      </c>
    </row>
    <row r="2" spans="1:36" ht="18" customHeight="1">
      <c r="A2" s="485" t="s">
        <v>127</v>
      </c>
      <c r="B2" s="475" t="s">
        <v>80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8"/>
      <c r="O2" s="475" t="s">
        <v>87</v>
      </c>
      <c r="P2" s="476"/>
      <c r="Q2" s="476"/>
      <c r="R2" s="476"/>
      <c r="S2" s="476"/>
      <c r="T2" s="476"/>
      <c r="U2" s="477" t="s">
        <v>200</v>
      </c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8"/>
      <c r="AJ2" s="479" t="s">
        <v>127</v>
      </c>
    </row>
    <row r="3" spans="1:36" s="5" customFormat="1" ht="18" customHeight="1">
      <c r="A3" s="486"/>
      <c r="B3" s="473" t="s">
        <v>28</v>
      </c>
      <c r="C3" s="473" t="s">
        <v>85</v>
      </c>
      <c r="D3" s="488" t="s">
        <v>97</v>
      </c>
      <c r="E3" s="473" t="s">
        <v>96</v>
      </c>
      <c r="F3" s="473" t="s">
        <v>86</v>
      </c>
      <c r="G3" s="473" t="s">
        <v>95</v>
      </c>
      <c r="H3" s="490" t="s">
        <v>83</v>
      </c>
      <c r="I3" s="491"/>
      <c r="J3" s="473" t="s">
        <v>231</v>
      </c>
      <c r="K3" s="473" t="s">
        <v>232</v>
      </c>
      <c r="L3" s="488" t="s">
        <v>233</v>
      </c>
      <c r="M3" s="488" t="s">
        <v>234</v>
      </c>
      <c r="N3" s="488" t="s">
        <v>84</v>
      </c>
      <c r="O3" s="483" t="s">
        <v>152</v>
      </c>
      <c r="P3" s="482" t="s">
        <v>153</v>
      </c>
      <c r="Q3" s="482" t="s">
        <v>171</v>
      </c>
      <c r="R3" s="482" t="s">
        <v>154</v>
      </c>
      <c r="S3" s="482" t="s">
        <v>172</v>
      </c>
      <c r="T3" s="482" t="s">
        <v>170</v>
      </c>
      <c r="U3" s="482" t="s">
        <v>155</v>
      </c>
      <c r="V3" s="482" t="s">
        <v>156</v>
      </c>
      <c r="W3" s="482" t="s">
        <v>157</v>
      </c>
      <c r="X3" s="482" t="s">
        <v>158</v>
      </c>
      <c r="Y3" s="482" t="s">
        <v>159</v>
      </c>
      <c r="Z3" s="482" t="s">
        <v>160</v>
      </c>
      <c r="AA3" s="482" t="s">
        <v>161</v>
      </c>
      <c r="AB3" s="482" t="s">
        <v>162</v>
      </c>
      <c r="AC3" s="482" t="s">
        <v>163</v>
      </c>
      <c r="AD3" s="482" t="s">
        <v>164</v>
      </c>
      <c r="AE3" s="482" t="s">
        <v>165</v>
      </c>
      <c r="AF3" s="482" t="s">
        <v>166</v>
      </c>
      <c r="AG3" s="482" t="s">
        <v>167</v>
      </c>
      <c r="AH3" s="482" t="s">
        <v>168</v>
      </c>
      <c r="AI3" s="493" t="s">
        <v>169</v>
      </c>
      <c r="AJ3" s="480"/>
    </row>
    <row r="4" spans="1:36" s="5" customFormat="1" ht="42.75" customHeight="1">
      <c r="A4" s="487"/>
      <c r="B4" s="474"/>
      <c r="C4" s="474"/>
      <c r="D4" s="489"/>
      <c r="E4" s="474"/>
      <c r="F4" s="474"/>
      <c r="G4" s="474"/>
      <c r="H4" s="10" t="s">
        <v>98</v>
      </c>
      <c r="I4" s="6" t="s">
        <v>31</v>
      </c>
      <c r="J4" s="474"/>
      <c r="K4" s="492"/>
      <c r="L4" s="489"/>
      <c r="M4" s="489"/>
      <c r="N4" s="474"/>
      <c r="O4" s="484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94"/>
      <c r="AJ4" s="481"/>
    </row>
    <row r="5" spans="1:36" s="82" customFormat="1" ht="29.25" customHeight="1">
      <c r="A5" s="19" t="s">
        <v>197</v>
      </c>
      <c r="B5" s="20">
        <v>4059</v>
      </c>
      <c r="C5" s="282">
        <v>477</v>
      </c>
      <c r="D5" s="282">
        <v>358</v>
      </c>
      <c r="E5" s="282">
        <v>348</v>
      </c>
      <c r="F5" s="282">
        <v>849</v>
      </c>
      <c r="G5" s="282">
        <v>216</v>
      </c>
      <c r="H5" s="282">
        <v>72</v>
      </c>
      <c r="I5" s="282">
        <v>7</v>
      </c>
      <c r="J5" s="495" t="s">
        <v>235</v>
      </c>
      <c r="K5" s="496"/>
      <c r="L5" s="497"/>
      <c r="M5" s="498"/>
      <c r="N5" s="282">
        <v>123</v>
      </c>
      <c r="O5" s="282">
        <v>4059</v>
      </c>
      <c r="P5" s="282">
        <v>73</v>
      </c>
      <c r="Q5" s="282">
        <v>8</v>
      </c>
      <c r="R5" s="282">
        <v>0</v>
      </c>
      <c r="S5" s="404">
        <v>317</v>
      </c>
      <c r="T5" s="409">
        <v>1189</v>
      </c>
      <c r="U5" s="282">
        <v>79</v>
      </c>
      <c r="V5" s="282">
        <v>48</v>
      </c>
      <c r="W5" s="282">
        <v>117</v>
      </c>
      <c r="X5" s="282">
        <v>416</v>
      </c>
      <c r="Y5" s="282">
        <v>16</v>
      </c>
      <c r="Z5" s="282">
        <v>16</v>
      </c>
      <c r="AA5" s="282">
        <v>46</v>
      </c>
      <c r="AB5" s="282">
        <v>315</v>
      </c>
      <c r="AC5" s="282">
        <v>313</v>
      </c>
      <c r="AD5" s="282">
        <v>9</v>
      </c>
      <c r="AE5" s="282">
        <v>488</v>
      </c>
      <c r="AF5" s="282">
        <v>74</v>
      </c>
      <c r="AG5" s="282">
        <v>169</v>
      </c>
      <c r="AH5" s="282">
        <v>321</v>
      </c>
      <c r="AI5" s="82">
        <v>45</v>
      </c>
      <c r="AJ5" s="127" t="s">
        <v>197</v>
      </c>
    </row>
    <row r="6" spans="1:36" s="82" customFormat="1" ht="29.25" customHeight="1">
      <c r="A6" s="21"/>
      <c r="B6" s="2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  <c r="P6" s="284"/>
      <c r="Q6" s="284"/>
      <c r="R6" s="284"/>
      <c r="S6" s="405"/>
      <c r="T6" s="410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83"/>
      <c r="AJ6" s="140"/>
    </row>
    <row r="7" spans="1:36" s="85" customFormat="1" ht="29.25" customHeight="1">
      <c r="A7" s="121" t="s">
        <v>230</v>
      </c>
      <c r="B7" s="24">
        <v>4201</v>
      </c>
      <c r="C7" s="285">
        <v>392</v>
      </c>
      <c r="D7" s="285">
        <v>350</v>
      </c>
      <c r="E7" s="285">
        <v>298</v>
      </c>
      <c r="F7" s="285">
        <v>814</v>
      </c>
      <c r="G7" s="285">
        <v>213</v>
      </c>
      <c r="H7" s="285">
        <v>72</v>
      </c>
      <c r="I7" s="285">
        <v>10</v>
      </c>
      <c r="J7" s="285">
        <v>1580</v>
      </c>
      <c r="K7" s="285">
        <v>83</v>
      </c>
      <c r="L7" s="285">
        <v>202</v>
      </c>
      <c r="M7" s="285">
        <v>34</v>
      </c>
      <c r="N7" s="285">
        <v>153</v>
      </c>
      <c r="O7" s="270">
        <v>4201</v>
      </c>
      <c r="P7" s="270">
        <v>80</v>
      </c>
      <c r="Q7" s="270">
        <v>11</v>
      </c>
      <c r="R7" s="270">
        <v>5</v>
      </c>
      <c r="S7" s="292">
        <v>382</v>
      </c>
      <c r="T7" s="293">
        <v>1444</v>
      </c>
      <c r="U7" s="270">
        <v>95</v>
      </c>
      <c r="V7" s="270">
        <v>42</v>
      </c>
      <c r="W7" s="270">
        <v>121</v>
      </c>
      <c r="X7" s="270">
        <v>376</v>
      </c>
      <c r="Y7" s="270">
        <v>8</v>
      </c>
      <c r="Z7" s="270">
        <v>12</v>
      </c>
      <c r="AA7" s="270">
        <v>45</v>
      </c>
      <c r="AB7" s="270">
        <v>296</v>
      </c>
      <c r="AC7" s="270">
        <v>272</v>
      </c>
      <c r="AD7" s="270">
        <v>11</v>
      </c>
      <c r="AE7" s="270">
        <v>451</v>
      </c>
      <c r="AF7" s="270">
        <v>68</v>
      </c>
      <c r="AG7" s="270">
        <v>134</v>
      </c>
      <c r="AH7" s="270">
        <v>268</v>
      </c>
      <c r="AI7" s="84">
        <v>80</v>
      </c>
      <c r="AJ7" s="141" t="s">
        <v>230</v>
      </c>
    </row>
    <row r="8" spans="1:36" s="9" customFormat="1" ht="29.25" customHeight="1">
      <c r="A8" s="21" t="s">
        <v>185</v>
      </c>
      <c r="B8" s="25">
        <v>2573</v>
      </c>
      <c r="C8" s="286">
        <v>212</v>
      </c>
      <c r="D8" s="286">
        <v>63</v>
      </c>
      <c r="E8" s="286">
        <v>115</v>
      </c>
      <c r="F8" s="286">
        <v>273</v>
      </c>
      <c r="G8" s="286">
        <v>171</v>
      </c>
      <c r="H8" s="286">
        <v>59</v>
      </c>
      <c r="I8" s="286">
        <v>10</v>
      </c>
      <c r="J8" s="286">
        <v>1246</v>
      </c>
      <c r="K8" s="286">
        <v>77</v>
      </c>
      <c r="L8" s="286">
        <v>200</v>
      </c>
      <c r="M8" s="286">
        <v>31</v>
      </c>
      <c r="N8" s="286">
        <v>116</v>
      </c>
      <c r="O8" s="269">
        <v>2573</v>
      </c>
      <c r="P8" s="269">
        <v>65</v>
      </c>
      <c r="Q8" s="269">
        <v>11</v>
      </c>
      <c r="R8" s="269">
        <v>4</v>
      </c>
      <c r="S8" s="290">
        <v>351</v>
      </c>
      <c r="T8" s="291">
        <v>1095</v>
      </c>
      <c r="U8" s="269">
        <v>83</v>
      </c>
      <c r="V8" s="269">
        <v>20</v>
      </c>
      <c r="W8" s="269">
        <v>95</v>
      </c>
      <c r="X8" s="269">
        <v>143</v>
      </c>
      <c r="Y8" s="269">
        <v>1</v>
      </c>
      <c r="Z8" s="269">
        <v>3</v>
      </c>
      <c r="AA8" s="269">
        <v>33</v>
      </c>
      <c r="AB8" s="269">
        <v>104</v>
      </c>
      <c r="AC8" s="269">
        <v>92</v>
      </c>
      <c r="AD8" s="269">
        <v>3</v>
      </c>
      <c r="AE8" s="269">
        <v>91</v>
      </c>
      <c r="AF8" s="269">
        <v>26</v>
      </c>
      <c r="AG8" s="269">
        <v>80</v>
      </c>
      <c r="AH8" s="269">
        <v>214</v>
      </c>
      <c r="AI8" s="17">
        <v>59</v>
      </c>
      <c r="AJ8" s="140" t="s">
        <v>185</v>
      </c>
    </row>
    <row r="9" spans="1:36" s="9" customFormat="1" ht="29.25" customHeight="1">
      <c r="A9" s="21" t="s">
        <v>187</v>
      </c>
      <c r="B9" s="25">
        <v>1628</v>
      </c>
      <c r="C9" s="286">
        <v>180</v>
      </c>
      <c r="D9" s="286">
        <v>287</v>
      </c>
      <c r="E9" s="286">
        <v>183</v>
      </c>
      <c r="F9" s="286">
        <v>541</v>
      </c>
      <c r="G9" s="286">
        <v>42</v>
      </c>
      <c r="H9" s="286">
        <v>13</v>
      </c>
      <c r="I9" s="286">
        <v>0</v>
      </c>
      <c r="J9" s="286">
        <v>334</v>
      </c>
      <c r="K9" s="286">
        <v>6</v>
      </c>
      <c r="L9" s="286">
        <v>2</v>
      </c>
      <c r="M9" s="286">
        <v>3</v>
      </c>
      <c r="N9" s="286">
        <v>37</v>
      </c>
      <c r="O9" s="269">
        <v>1628</v>
      </c>
      <c r="P9" s="269">
        <v>15</v>
      </c>
      <c r="Q9" s="269">
        <v>0</v>
      </c>
      <c r="R9" s="269">
        <v>1</v>
      </c>
      <c r="S9" s="290">
        <v>31</v>
      </c>
      <c r="T9" s="291">
        <v>349</v>
      </c>
      <c r="U9" s="269">
        <v>12</v>
      </c>
      <c r="V9" s="269">
        <v>22</v>
      </c>
      <c r="W9" s="269">
        <v>26</v>
      </c>
      <c r="X9" s="269">
        <v>233</v>
      </c>
      <c r="Y9" s="269">
        <v>7</v>
      </c>
      <c r="Z9" s="269">
        <v>9</v>
      </c>
      <c r="AA9" s="269">
        <v>12</v>
      </c>
      <c r="AB9" s="269">
        <v>192</v>
      </c>
      <c r="AC9" s="269">
        <v>180</v>
      </c>
      <c r="AD9" s="269">
        <v>8</v>
      </c>
      <c r="AE9" s="269">
        <v>360</v>
      </c>
      <c r="AF9" s="269">
        <v>42</v>
      </c>
      <c r="AG9" s="269">
        <v>54</v>
      </c>
      <c r="AH9" s="269">
        <v>54</v>
      </c>
      <c r="AI9" s="17">
        <v>21</v>
      </c>
      <c r="AJ9" s="140" t="s">
        <v>187</v>
      </c>
    </row>
    <row r="10" spans="1:36" s="9" customFormat="1" ht="29.25" customHeight="1">
      <c r="A10" s="21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406"/>
      <c r="T10" s="399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J10" s="140"/>
    </row>
    <row r="11" spans="1:36" s="86" customFormat="1" ht="29.25" customHeight="1">
      <c r="A11" s="23" t="s">
        <v>173</v>
      </c>
      <c r="B11" s="24">
        <v>1019</v>
      </c>
      <c r="C11" s="285">
        <v>76</v>
      </c>
      <c r="D11" s="285">
        <v>73</v>
      </c>
      <c r="E11" s="285">
        <v>83</v>
      </c>
      <c r="F11" s="285">
        <v>284</v>
      </c>
      <c r="G11" s="285">
        <v>106</v>
      </c>
      <c r="H11" s="285">
        <v>15</v>
      </c>
      <c r="I11" s="285">
        <v>2</v>
      </c>
      <c r="J11" s="285">
        <v>272</v>
      </c>
      <c r="K11" s="285">
        <v>12</v>
      </c>
      <c r="L11" s="285">
        <v>29</v>
      </c>
      <c r="M11" s="285">
        <v>8</v>
      </c>
      <c r="N11" s="285">
        <v>59</v>
      </c>
      <c r="O11" s="288">
        <v>1019</v>
      </c>
      <c r="P11" s="288">
        <v>16</v>
      </c>
      <c r="Q11" s="288">
        <v>2</v>
      </c>
      <c r="R11" s="288">
        <v>2</v>
      </c>
      <c r="S11" s="407">
        <v>46</v>
      </c>
      <c r="T11" s="411">
        <v>242</v>
      </c>
      <c r="U11" s="270">
        <v>14</v>
      </c>
      <c r="V11" s="270">
        <v>6</v>
      </c>
      <c r="W11" s="270">
        <v>25</v>
      </c>
      <c r="X11" s="270">
        <v>87</v>
      </c>
      <c r="Y11" s="270">
        <v>3</v>
      </c>
      <c r="Z11" s="270">
        <v>2</v>
      </c>
      <c r="AA11" s="270">
        <v>8</v>
      </c>
      <c r="AB11" s="270">
        <v>98</v>
      </c>
      <c r="AC11" s="270">
        <v>95</v>
      </c>
      <c r="AD11" s="270">
        <v>6</v>
      </c>
      <c r="AE11" s="270">
        <v>150</v>
      </c>
      <c r="AF11" s="270">
        <v>24</v>
      </c>
      <c r="AG11" s="270">
        <v>32</v>
      </c>
      <c r="AH11" s="270">
        <v>138</v>
      </c>
      <c r="AI11" s="63">
        <v>23</v>
      </c>
      <c r="AJ11" s="142" t="s">
        <v>173</v>
      </c>
    </row>
    <row r="12" spans="1:36" s="9" customFormat="1" ht="29.25" customHeight="1">
      <c r="A12" s="21" t="s">
        <v>185</v>
      </c>
      <c r="B12" s="25">
        <v>573</v>
      </c>
      <c r="C12" s="286">
        <v>27</v>
      </c>
      <c r="D12" s="286">
        <v>13</v>
      </c>
      <c r="E12" s="286">
        <v>32</v>
      </c>
      <c r="F12" s="286">
        <v>111</v>
      </c>
      <c r="G12" s="286">
        <v>91</v>
      </c>
      <c r="H12" s="286">
        <v>11</v>
      </c>
      <c r="I12" s="286">
        <v>2</v>
      </c>
      <c r="J12" s="286">
        <v>200</v>
      </c>
      <c r="K12" s="286">
        <v>9</v>
      </c>
      <c r="L12" s="286">
        <v>29</v>
      </c>
      <c r="M12" s="286">
        <v>6</v>
      </c>
      <c r="N12" s="286">
        <v>42</v>
      </c>
      <c r="O12" s="269">
        <v>573</v>
      </c>
      <c r="P12" s="269">
        <v>12</v>
      </c>
      <c r="Q12" s="269">
        <v>2</v>
      </c>
      <c r="R12" s="269">
        <v>1</v>
      </c>
      <c r="S12" s="290">
        <v>40</v>
      </c>
      <c r="T12" s="291">
        <v>169</v>
      </c>
      <c r="U12" s="269">
        <v>12</v>
      </c>
      <c r="V12" s="269">
        <v>2</v>
      </c>
      <c r="W12" s="269">
        <v>18</v>
      </c>
      <c r="X12" s="269">
        <v>41</v>
      </c>
      <c r="Y12" s="269">
        <v>0</v>
      </c>
      <c r="Z12" s="269">
        <v>1</v>
      </c>
      <c r="AA12" s="269">
        <v>2</v>
      </c>
      <c r="AB12" s="269">
        <v>32</v>
      </c>
      <c r="AC12" s="269">
        <v>37</v>
      </c>
      <c r="AD12" s="269">
        <v>1</v>
      </c>
      <c r="AE12" s="269">
        <v>48</v>
      </c>
      <c r="AF12" s="269">
        <v>9</v>
      </c>
      <c r="AG12" s="269">
        <v>22</v>
      </c>
      <c r="AH12" s="269">
        <v>109</v>
      </c>
      <c r="AI12" s="17">
        <v>15</v>
      </c>
      <c r="AJ12" s="140" t="s">
        <v>185</v>
      </c>
    </row>
    <row r="13" spans="1:36" s="9" customFormat="1" ht="29.25" customHeight="1">
      <c r="A13" s="21" t="s">
        <v>187</v>
      </c>
      <c r="B13" s="25">
        <v>446</v>
      </c>
      <c r="C13" s="286">
        <v>49</v>
      </c>
      <c r="D13" s="286">
        <v>60</v>
      </c>
      <c r="E13" s="286">
        <v>51</v>
      </c>
      <c r="F13" s="286">
        <v>173</v>
      </c>
      <c r="G13" s="286">
        <v>15</v>
      </c>
      <c r="H13" s="286">
        <v>4</v>
      </c>
      <c r="I13" s="286">
        <v>0</v>
      </c>
      <c r="J13" s="286">
        <v>72</v>
      </c>
      <c r="K13" s="286">
        <v>3</v>
      </c>
      <c r="L13" s="286">
        <v>0</v>
      </c>
      <c r="M13" s="286">
        <v>2</v>
      </c>
      <c r="N13" s="286">
        <v>17</v>
      </c>
      <c r="O13" s="269">
        <v>446</v>
      </c>
      <c r="P13" s="269">
        <v>4</v>
      </c>
      <c r="Q13" s="269">
        <v>0</v>
      </c>
      <c r="R13" s="269">
        <v>1</v>
      </c>
      <c r="S13" s="290">
        <v>6</v>
      </c>
      <c r="T13" s="291">
        <v>73</v>
      </c>
      <c r="U13" s="269">
        <v>2</v>
      </c>
      <c r="V13" s="269">
        <v>4</v>
      </c>
      <c r="W13" s="269">
        <v>7</v>
      </c>
      <c r="X13" s="269">
        <v>46</v>
      </c>
      <c r="Y13" s="269">
        <v>3</v>
      </c>
      <c r="Z13" s="269">
        <v>1</v>
      </c>
      <c r="AA13" s="269">
        <v>6</v>
      </c>
      <c r="AB13" s="269">
        <v>66</v>
      </c>
      <c r="AC13" s="269">
        <v>58</v>
      </c>
      <c r="AD13" s="269">
        <v>5</v>
      </c>
      <c r="AE13" s="269">
        <v>102</v>
      </c>
      <c r="AF13" s="269">
        <v>15</v>
      </c>
      <c r="AG13" s="269">
        <v>10</v>
      </c>
      <c r="AH13" s="269">
        <v>29</v>
      </c>
      <c r="AI13" s="17">
        <v>8</v>
      </c>
      <c r="AJ13" s="140" t="s">
        <v>187</v>
      </c>
    </row>
    <row r="14" spans="1:36" s="9" customFormat="1" ht="29.25" customHeight="1">
      <c r="A14" s="21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406"/>
      <c r="T14" s="399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J14" s="140"/>
    </row>
    <row r="15" spans="1:36" s="86" customFormat="1" ht="29.25" customHeight="1">
      <c r="A15" s="23" t="s">
        <v>174</v>
      </c>
      <c r="B15" s="24">
        <v>614</v>
      </c>
      <c r="C15" s="285">
        <v>25</v>
      </c>
      <c r="D15" s="285">
        <v>32</v>
      </c>
      <c r="E15" s="285">
        <v>45</v>
      </c>
      <c r="F15" s="285">
        <v>182</v>
      </c>
      <c r="G15" s="285">
        <v>23</v>
      </c>
      <c r="H15" s="285">
        <v>50</v>
      </c>
      <c r="I15" s="285">
        <v>2</v>
      </c>
      <c r="J15" s="285">
        <v>192</v>
      </c>
      <c r="K15" s="285">
        <v>6</v>
      </c>
      <c r="L15" s="285">
        <v>38</v>
      </c>
      <c r="M15" s="285">
        <v>4</v>
      </c>
      <c r="N15" s="285">
        <v>15</v>
      </c>
      <c r="O15" s="270">
        <v>614</v>
      </c>
      <c r="P15" s="270">
        <v>54</v>
      </c>
      <c r="Q15" s="270">
        <v>2</v>
      </c>
      <c r="R15" s="270">
        <v>0</v>
      </c>
      <c r="S15" s="292">
        <v>45</v>
      </c>
      <c r="T15" s="293">
        <v>170</v>
      </c>
      <c r="U15" s="270">
        <v>2</v>
      </c>
      <c r="V15" s="270">
        <v>5</v>
      </c>
      <c r="W15" s="270">
        <v>16</v>
      </c>
      <c r="X15" s="270">
        <v>50</v>
      </c>
      <c r="Y15" s="270">
        <v>0</v>
      </c>
      <c r="Z15" s="270">
        <v>0</v>
      </c>
      <c r="AA15" s="270">
        <v>3</v>
      </c>
      <c r="AB15" s="270">
        <v>79</v>
      </c>
      <c r="AC15" s="270">
        <v>77</v>
      </c>
      <c r="AD15" s="270">
        <v>2</v>
      </c>
      <c r="AE15" s="270">
        <v>63</v>
      </c>
      <c r="AF15" s="270">
        <v>13</v>
      </c>
      <c r="AG15" s="270">
        <v>7</v>
      </c>
      <c r="AH15" s="270">
        <v>21</v>
      </c>
      <c r="AI15" s="63">
        <v>5</v>
      </c>
      <c r="AJ15" s="142" t="s">
        <v>174</v>
      </c>
    </row>
    <row r="16" spans="1:36" s="9" customFormat="1" ht="29.25" customHeight="1">
      <c r="A16" s="21" t="s">
        <v>185</v>
      </c>
      <c r="B16" s="25">
        <v>342</v>
      </c>
      <c r="C16" s="286">
        <v>7</v>
      </c>
      <c r="D16" s="286">
        <v>12</v>
      </c>
      <c r="E16" s="286">
        <v>17</v>
      </c>
      <c r="F16" s="286">
        <v>61</v>
      </c>
      <c r="G16" s="286">
        <v>18</v>
      </c>
      <c r="H16" s="286">
        <v>41</v>
      </c>
      <c r="I16" s="286">
        <v>2</v>
      </c>
      <c r="J16" s="286">
        <v>125</v>
      </c>
      <c r="K16" s="286">
        <v>5</v>
      </c>
      <c r="L16" s="286">
        <v>38</v>
      </c>
      <c r="M16" s="286">
        <v>4</v>
      </c>
      <c r="N16" s="286">
        <v>12</v>
      </c>
      <c r="O16" s="287">
        <v>342</v>
      </c>
      <c r="P16" s="287">
        <v>43</v>
      </c>
      <c r="Q16" s="287">
        <v>2</v>
      </c>
      <c r="R16" s="287">
        <v>0</v>
      </c>
      <c r="S16" s="406">
        <v>43</v>
      </c>
      <c r="T16" s="399">
        <v>101</v>
      </c>
      <c r="U16" s="269">
        <v>2</v>
      </c>
      <c r="V16" s="269">
        <v>3</v>
      </c>
      <c r="W16" s="269">
        <v>14</v>
      </c>
      <c r="X16" s="269">
        <v>23</v>
      </c>
      <c r="Y16" s="269">
        <v>0</v>
      </c>
      <c r="Z16" s="269">
        <v>0</v>
      </c>
      <c r="AA16" s="269">
        <v>2</v>
      </c>
      <c r="AB16" s="269">
        <v>30</v>
      </c>
      <c r="AC16" s="269">
        <v>30</v>
      </c>
      <c r="AD16" s="269">
        <v>0</v>
      </c>
      <c r="AE16" s="269">
        <v>14</v>
      </c>
      <c r="AF16" s="269">
        <v>8</v>
      </c>
      <c r="AG16" s="269">
        <v>2</v>
      </c>
      <c r="AH16" s="269">
        <v>21</v>
      </c>
      <c r="AI16" s="17">
        <v>4</v>
      </c>
      <c r="AJ16" s="140" t="s">
        <v>185</v>
      </c>
    </row>
    <row r="17" spans="1:36" s="9" customFormat="1" ht="29.25" customHeight="1">
      <c r="A17" s="21" t="s">
        <v>187</v>
      </c>
      <c r="B17" s="25">
        <v>272</v>
      </c>
      <c r="C17" s="286">
        <v>18</v>
      </c>
      <c r="D17" s="286">
        <v>20</v>
      </c>
      <c r="E17" s="286">
        <v>28</v>
      </c>
      <c r="F17" s="286">
        <v>121</v>
      </c>
      <c r="G17" s="286">
        <v>5</v>
      </c>
      <c r="H17" s="286">
        <v>9</v>
      </c>
      <c r="I17" s="286">
        <v>0</v>
      </c>
      <c r="J17" s="286">
        <v>67</v>
      </c>
      <c r="K17" s="286">
        <v>1</v>
      </c>
      <c r="L17" s="286">
        <v>0</v>
      </c>
      <c r="M17" s="286">
        <v>0</v>
      </c>
      <c r="N17" s="286">
        <v>3</v>
      </c>
      <c r="O17" s="269">
        <v>272</v>
      </c>
      <c r="P17" s="269">
        <v>11</v>
      </c>
      <c r="Q17" s="269">
        <v>0</v>
      </c>
      <c r="R17" s="269">
        <v>0</v>
      </c>
      <c r="S17" s="290">
        <v>2</v>
      </c>
      <c r="T17" s="291">
        <v>69</v>
      </c>
      <c r="U17" s="269">
        <v>0</v>
      </c>
      <c r="V17" s="269">
        <v>2</v>
      </c>
      <c r="W17" s="269">
        <v>2</v>
      </c>
      <c r="X17" s="269">
        <v>27</v>
      </c>
      <c r="Y17" s="269">
        <v>0</v>
      </c>
      <c r="Z17" s="269">
        <v>0</v>
      </c>
      <c r="AA17" s="269">
        <v>1</v>
      </c>
      <c r="AB17" s="269">
        <v>49</v>
      </c>
      <c r="AC17" s="269">
        <v>47</v>
      </c>
      <c r="AD17" s="269">
        <v>2</v>
      </c>
      <c r="AE17" s="269">
        <v>49</v>
      </c>
      <c r="AF17" s="269">
        <v>5</v>
      </c>
      <c r="AG17" s="269">
        <v>5</v>
      </c>
      <c r="AH17" s="269">
        <v>0</v>
      </c>
      <c r="AI17" s="17">
        <v>1</v>
      </c>
      <c r="AJ17" s="140" t="s">
        <v>187</v>
      </c>
    </row>
    <row r="18" spans="1:36" s="9" customFormat="1" ht="29.25" customHeight="1">
      <c r="A18" s="21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406"/>
      <c r="T18" s="399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J18" s="140"/>
    </row>
    <row r="19" spans="1:36" s="86" customFormat="1" ht="29.25" customHeight="1">
      <c r="A19" s="23" t="s">
        <v>175</v>
      </c>
      <c r="B19" s="24">
        <v>1473</v>
      </c>
      <c r="C19" s="285">
        <v>174</v>
      </c>
      <c r="D19" s="285">
        <v>39</v>
      </c>
      <c r="E19" s="285">
        <v>39</v>
      </c>
      <c r="F19" s="285">
        <v>48</v>
      </c>
      <c r="G19" s="285">
        <v>55</v>
      </c>
      <c r="H19" s="285">
        <v>4</v>
      </c>
      <c r="I19" s="285">
        <v>0</v>
      </c>
      <c r="J19" s="285">
        <v>879</v>
      </c>
      <c r="K19" s="285">
        <v>56</v>
      </c>
      <c r="L19" s="285">
        <v>118</v>
      </c>
      <c r="M19" s="285">
        <v>14</v>
      </c>
      <c r="N19" s="285">
        <v>47</v>
      </c>
      <c r="O19" s="270">
        <v>1473</v>
      </c>
      <c r="P19" s="270">
        <v>7</v>
      </c>
      <c r="Q19" s="270">
        <v>1</v>
      </c>
      <c r="R19" s="270">
        <v>2</v>
      </c>
      <c r="S19" s="292">
        <v>249</v>
      </c>
      <c r="T19" s="293">
        <v>795</v>
      </c>
      <c r="U19" s="270">
        <v>70</v>
      </c>
      <c r="V19" s="270">
        <v>19</v>
      </c>
      <c r="W19" s="270">
        <v>47</v>
      </c>
      <c r="X19" s="270">
        <v>54</v>
      </c>
      <c r="Y19" s="270">
        <v>1</v>
      </c>
      <c r="Z19" s="270">
        <v>3</v>
      </c>
      <c r="AA19" s="270">
        <v>23</v>
      </c>
      <c r="AB19" s="270">
        <v>13</v>
      </c>
      <c r="AC19" s="270">
        <v>12</v>
      </c>
      <c r="AD19" s="270">
        <v>1</v>
      </c>
      <c r="AE19" s="270">
        <v>18</v>
      </c>
      <c r="AF19" s="270">
        <v>8</v>
      </c>
      <c r="AG19" s="270">
        <v>48</v>
      </c>
      <c r="AH19" s="270">
        <v>66</v>
      </c>
      <c r="AI19" s="63">
        <v>36</v>
      </c>
      <c r="AJ19" s="142" t="s">
        <v>175</v>
      </c>
    </row>
    <row r="20" spans="1:36" s="9" customFormat="1" ht="29.25" customHeight="1">
      <c r="A20" s="21" t="s">
        <v>185</v>
      </c>
      <c r="B20" s="25">
        <v>1345</v>
      </c>
      <c r="C20" s="286">
        <v>159</v>
      </c>
      <c r="D20" s="286">
        <v>24</v>
      </c>
      <c r="E20" s="286">
        <v>33</v>
      </c>
      <c r="F20" s="286">
        <v>42</v>
      </c>
      <c r="G20" s="286">
        <v>50</v>
      </c>
      <c r="H20" s="286">
        <v>4</v>
      </c>
      <c r="I20" s="286">
        <v>0</v>
      </c>
      <c r="J20" s="286">
        <v>806</v>
      </c>
      <c r="K20" s="286">
        <v>54</v>
      </c>
      <c r="L20" s="286">
        <v>116</v>
      </c>
      <c r="M20" s="286">
        <v>14</v>
      </c>
      <c r="N20" s="286">
        <v>43</v>
      </c>
      <c r="O20" s="269">
        <v>1345</v>
      </c>
      <c r="P20" s="269">
        <v>7</v>
      </c>
      <c r="Q20" s="269">
        <v>1</v>
      </c>
      <c r="R20" s="269">
        <v>2</v>
      </c>
      <c r="S20" s="290">
        <v>246</v>
      </c>
      <c r="T20" s="291">
        <v>722</v>
      </c>
      <c r="U20" s="269">
        <v>67</v>
      </c>
      <c r="V20" s="269">
        <v>12</v>
      </c>
      <c r="W20" s="269">
        <v>44</v>
      </c>
      <c r="X20" s="269">
        <v>44</v>
      </c>
      <c r="Y20" s="269">
        <v>1</v>
      </c>
      <c r="Z20" s="269">
        <v>1</v>
      </c>
      <c r="AA20" s="269">
        <v>23</v>
      </c>
      <c r="AB20" s="269">
        <v>12</v>
      </c>
      <c r="AC20" s="269">
        <v>10</v>
      </c>
      <c r="AD20" s="269">
        <v>1</v>
      </c>
      <c r="AE20" s="269">
        <v>11</v>
      </c>
      <c r="AF20" s="269">
        <v>4</v>
      </c>
      <c r="AG20" s="269">
        <v>43</v>
      </c>
      <c r="AH20" s="269">
        <v>61</v>
      </c>
      <c r="AI20" s="17">
        <v>33</v>
      </c>
      <c r="AJ20" s="140" t="s">
        <v>185</v>
      </c>
    </row>
    <row r="21" spans="1:36" s="9" customFormat="1" ht="29.25" customHeight="1">
      <c r="A21" s="21" t="s">
        <v>187</v>
      </c>
      <c r="B21" s="25">
        <v>128</v>
      </c>
      <c r="C21" s="286">
        <v>15</v>
      </c>
      <c r="D21" s="286">
        <v>15</v>
      </c>
      <c r="E21" s="286">
        <v>6</v>
      </c>
      <c r="F21" s="286">
        <v>6</v>
      </c>
      <c r="G21" s="286">
        <v>5</v>
      </c>
      <c r="H21" s="286">
        <v>0</v>
      </c>
      <c r="I21" s="286">
        <v>0</v>
      </c>
      <c r="J21" s="286">
        <v>73</v>
      </c>
      <c r="K21" s="286">
        <v>2</v>
      </c>
      <c r="L21" s="286">
        <v>2</v>
      </c>
      <c r="M21" s="286">
        <v>0</v>
      </c>
      <c r="N21" s="286">
        <v>4</v>
      </c>
      <c r="O21" s="287">
        <v>128</v>
      </c>
      <c r="P21" s="287">
        <v>0</v>
      </c>
      <c r="Q21" s="287">
        <v>0</v>
      </c>
      <c r="R21" s="287">
        <v>0</v>
      </c>
      <c r="S21" s="406">
        <v>3</v>
      </c>
      <c r="T21" s="399">
        <v>73</v>
      </c>
      <c r="U21" s="269">
        <v>3</v>
      </c>
      <c r="V21" s="269">
        <v>7</v>
      </c>
      <c r="W21" s="269">
        <v>3</v>
      </c>
      <c r="X21" s="269">
        <v>10</v>
      </c>
      <c r="Y21" s="269">
        <v>0</v>
      </c>
      <c r="Z21" s="269">
        <v>2</v>
      </c>
      <c r="AA21" s="269">
        <v>0</v>
      </c>
      <c r="AB21" s="269">
        <v>1</v>
      </c>
      <c r="AC21" s="269">
        <v>2</v>
      </c>
      <c r="AD21" s="269">
        <v>0</v>
      </c>
      <c r="AE21" s="269">
        <v>7</v>
      </c>
      <c r="AF21" s="269">
        <v>4</v>
      </c>
      <c r="AG21" s="269">
        <v>5</v>
      </c>
      <c r="AH21" s="269">
        <v>5</v>
      </c>
      <c r="AI21" s="17">
        <v>3</v>
      </c>
      <c r="AJ21" s="140" t="s">
        <v>187</v>
      </c>
    </row>
    <row r="22" spans="1:36" s="9" customFormat="1" ht="29.25" customHeight="1">
      <c r="A22" s="21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406"/>
      <c r="T22" s="399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J22" s="140"/>
    </row>
    <row r="23" spans="1:36" s="86" customFormat="1" ht="29.25" customHeight="1">
      <c r="A23" s="23" t="s">
        <v>176</v>
      </c>
      <c r="B23" s="24">
        <v>732</v>
      </c>
      <c r="C23" s="285">
        <v>51</v>
      </c>
      <c r="D23" s="285">
        <v>191</v>
      </c>
      <c r="E23" s="285">
        <v>107</v>
      </c>
      <c r="F23" s="285">
        <v>155</v>
      </c>
      <c r="G23" s="285">
        <v>23</v>
      </c>
      <c r="H23" s="285">
        <v>2</v>
      </c>
      <c r="I23" s="285">
        <v>0</v>
      </c>
      <c r="J23" s="285">
        <v>163</v>
      </c>
      <c r="K23" s="285">
        <v>2</v>
      </c>
      <c r="L23" s="285">
        <v>9</v>
      </c>
      <c r="M23" s="285">
        <v>8</v>
      </c>
      <c r="N23" s="285">
        <v>21</v>
      </c>
      <c r="O23" s="270">
        <v>732</v>
      </c>
      <c r="P23" s="270">
        <v>2</v>
      </c>
      <c r="Q23" s="270">
        <v>0</v>
      </c>
      <c r="R23" s="270">
        <v>1</v>
      </c>
      <c r="S23" s="292">
        <v>32</v>
      </c>
      <c r="T23" s="293">
        <v>159</v>
      </c>
      <c r="U23" s="270">
        <v>7</v>
      </c>
      <c r="V23" s="270">
        <v>10</v>
      </c>
      <c r="W23" s="270">
        <v>25</v>
      </c>
      <c r="X23" s="270">
        <v>164</v>
      </c>
      <c r="Y23" s="270">
        <v>4</v>
      </c>
      <c r="Z23" s="270">
        <v>6</v>
      </c>
      <c r="AA23" s="270">
        <v>11</v>
      </c>
      <c r="AB23" s="270">
        <v>62</v>
      </c>
      <c r="AC23" s="270">
        <v>68</v>
      </c>
      <c r="AD23" s="270">
        <v>1</v>
      </c>
      <c r="AE23" s="270">
        <v>90</v>
      </c>
      <c r="AF23" s="270">
        <v>17</v>
      </c>
      <c r="AG23" s="270">
        <v>32</v>
      </c>
      <c r="AH23" s="270">
        <v>25</v>
      </c>
      <c r="AI23" s="63">
        <v>16</v>
      </c>
      <c r="AJ23" s="142" t="s">
        <v>176</v>
      </c>
    </row>
    <row r="24" spans="1:36" s="9" customFormat="1" ht="29.25" customHeight="1">
      <c r="A24" s="21" t="s">
        <v>185</v>
      </c>
      <c r="B24" s="25">
        <v>179</v>
      </c>
      <c r="C24" s="286">
        <v>6</v>
      </c>
      <c r="D24" s="286">
        <v>9</v>
      </c>
      <c r="E24" s="286">
        <v>28</v>
      </c>
      <c r="F24" s="286">
        <v>25</v>
      </c>
      <c r="G24" s="286">
        <v>9</v>
      </c>
      <c r="H24" s="286">
        <v>2</v>
      </c>
      <c r="I24" s="286">
        <v>0</v>
      </c>
      <c r="J24" s="286">
        <v>72</v>
      </c>
      <c r="K24" s="286">
        <v>2</v>
      </c>
      <c r="L24" s="286">
        <v>9</v>
      </c>
      <c r="M24" s="286">
        <v>7</v>
      </c>
      <c r="N24" s="286">
        <v>10</v>
      </c>
      <c r="O24" s="269">
        <v>179</v>
      </c>
      <c r="P24" s="269">
        <v>2</v>
      </c>
      <c r="Q24" s="269">
        <v>0</v>
      </c>
      <c r="R24" s="269">
        <v>1</v>
      </c>
      <c r="S24" s="290">
        <v>13</v>
      </c>
      <c r="T24" s="291">
        <v>56</v>
      </c>
      <c r="U24" s="269">
        <v>1</v>
      </c>
      <c r="V24" s="269">
        <v>1</v>
      </c>
      <c r="W24" s="269">
        <v>13</v>
      </c>
      <c r="X24" s="269">
        <v>30</v>
      </c>
      <c r="Y24" s="269">
        <v>0</v>
      </c>
      <c r="Z24" s="269">
        <v>0</v>
      </c>
      <c r="AA24" s="269">
        <v>6</v>
      </c>
      <c r="AB24" s="269">
        <v>14</v>
      </c>
      <c r="AC24" s="269">
        <v>12</v>
      </c>
      <c r="AD24" s="269">
        <v>0</v>
      </c>
      <c r="AE24" s="269">
        <v>4</v>
      </c>
      <c r="AF24" s="269">
        <v>2</v>
      </c>
      <c r="AG24" s="269">
        <v>6</v>
      </c>
      <c r="AH24" s="269">
        <v>11</v>
      </c>
      <c r="AI24" s="17">
        <v>7</v>
      </c>
      <c r="AJ24" s="140" t="s">
        <v>185</v>
      </c>
    </row>
    <row r="25" spans="1:36" s="9" customFormat="1" ht="29.25" customHeight="1">
      <c r="A25" s="21" t="s">
        <v>187</v>
      </c>
      <c r="B25" s="25">
        <v>553</v>
      </c>
      <c r="C25" s="286">
        <v>45</v>
      </c>
      <c r="D25" s="286">
        <v>182</v>
      </c>
      <c r="E25" s="286">
        <v>79</v>
      </c>
      <c r="F25" s="286">
        <v>130</v>
      </c>
      <c r="G25" s="286">
        <v>14</v>
      </c>
      <c r="H25" s="286">
        <v>0</v>
      </c>
      <c r="I25" s="286">
        <v>0</v>
      </c>
      <c r="J25" s="286">
        <v>91</v>
      </c>
      <c r="K25" s="286">
        <v>0</v>
      </c>
      <c r="L25" s="286">
        <v>0</v>
      </c>
      <c r="M25" s="286">
        <v>1</v>
      </c>
      <c r="N25" s="286">
        <v>11</v>
      </c>
      <c r="O25" s="269">
        <v>553</v>
      </c>
      <c r="P25" s="269">
        <v>0</v>
      </c>
      <c r="Q25" s="269">
        <v>0</v>
      </c>
      <c r="R25" s="269">
        <v>0</v>
      </c>
      <c r="S25" s="290">
        <v>19</v>
      </c>
      <c r="T25" s="291">
        <v>103</v>
      </c>
      <c r="U25" s="269">
        <v>6</v>
      </c>
      <c r="V25" s="269">
        <v>9</v>
      </c>
      <c r="W25" s="269">
        <v>12</v>
      </c>
      <c r="X25" s="269">
        <v>134</v>
      </c>
      <c r="Y25" s="269">
        <v>4</v>
      </c>
      <c r="Z25" s="269">
        <v>6</v>
      </c>
      <c r="AA25" s="269">
        <v>5</v>
      </c>
      <c r="AB25" s="269">
        <v>48</v>
      </c>
      <c r="AC25" s="269">
        <v>56</v>
      </c>
      <c r="AD25" s="269">
        <v>1</v>
      </c>
      <c r="AE25" s="269">
        <v>86</v>
      </c>
      <c r="AF25" s="269">
        <v>15</v>
      </c>
      <c r="AG25" s="269">
        <v>26</v>
      </c>
      <c r="AH25" s="269">
        <v>14</v>
      </c>
      <c r="AI25" s="17">
        <v>9</v>
      </c>
      <c r="AJ25" s="140" t="s">
        <v>187</v>
      </c>
    </row>
    <row r="26" spans="1:36" s="9" customFormat="1" ht="29.25" customHeight="1">
      <c r="A26" s="21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406"/>
      <c r="T26" s="399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J26" s="140"/>
    </row>
    <row r="27" spans="1:36" s="86" customFormat="1" ht="29.25" customHeight="1">
      <c r="A27" s="23" t="s">
        <v>177</v>
      </c>
      <c r="B27" s="24">
        <v>23</v>
      </c>
      <c r="C27" s="285">
        <v>1</v>
      </c>
      <c r="D27" s="285">
        <v>2</v>
      </c>
      <c r="E27" s="285">
        <v>0</v>
      </c>
      <c r="F27" s="285">
        <v>6</v>
      </c>
      <c r="G27" s="285">
        <v>0</v>
      </c>
      <c r="H27" s="285">
        <v>0</v>
      </c>
      <c r="I27" s="285">
        <v>6</v>
      </c>
      <c r="J27" s="285">
        <v>4</v>
      </c>
      <c r="K27" s="285">
        <v>4</v>
      </c>
      <c r="L27" s="285">
        <v>0</v>
      </c>
      <c r="M27" s="285">
        <v>0</v>
      </c>
      <c r="N27" s="285">
        <v>0</v>
      </c>
      <c r="O27" s="288">
        <v>23</v>
      </c>
      <c r="P27" s="288">
        <v>0</v>
      </c>
      <c r="Q27" s="288">
        <v>6</v>
      </c>
      <c r="R27" s="288">
        <v>0</v>
      </c>
      <c r="S27" s="407">
        <v>1</v>
      </c>
      <c r="T27" s="411">
        <v>4</v>
      </c>
      <c r="U27" s="270">
        <v>0</v>
      </c>
      <c r="V27" s="270">
        <v>0</v>
      </c>
      <c r="W27" s="270">
        <v>3</v>
      </c>
      <c r="X27" s="270">
        <v>0</v>
      </c>
      <c r="Y27" s="270">
        <v>0</v>
      </c>
      <c r="Z27" s="270">
        <v>0</v>
      </c>
      <c r="AA27" s="270">
        <v>0</v>
      </c>
      <c r="AB27" s="270">
        <v>6</v>
      </c>
      <c r="AC27" s="270">
        <v>1</v>
      </c>
      <c r="AD27" s="270">
        <v>0</v>
      </c>
      <c r="AE27" s="270">
        <v>1</v>
      </c>
      <c r="AF27" s="270">
        <v>1</v>
      </c>
      <c r="AG27" s="270">
        <v>0</v>
      </c>
      <c r="AH27" s="270">
        <v>0</v>
      </c>
      <c r="AI27" s="63">
        <v>0</v>
      </c>
      <c r="AJ27" s="142" t="s">
        <v>177</v>
      </c>
    </row>
    <row r="28" spans="1:36" s="9" customFormat="1" ht="29.25" customHeight="1">
      <c r="A28" s="21" t="s">
        <v>185</v>
      </c>
      <c r="B28" s="25">
        <v>19</v>
      </c>
      <c r="C28" s="286">
        <v>0</v>
      </c>
      <c r="D28" s="286">
        <v>0</v>
      </c>
      <c r="E28" s="286">
        <v>0</v>
      </c>
      <c r="F28" s="286">
        <v>5</v>
      </c>
      <c r="G28" s="286">
        <v>0</v>
      </c>
      <c r="H28" s="286">
        <v>0</v>
      </c>
      <c r="I28" s="286">
        <v>6</v>
      </c>
      <c r="J28" s="286">
        <v>4</v>
      </c>
      <c r="K28" s="286">
        <v>4</v>
      </c>
      <c r="L28" s="286">
        <v>0</v>
      </c>
      <c r="M28" s="286">
        <v>0</v>
      </c>
      <c r="N28" s="286">
        <v>0</v>
      </c>
      <c r="O28" s="269">
        <v>19</v>
      </c>
      <c r="P28" s="269">
        <v>0</v>
      </c>
      <c r="Q28" s="269">
        <v>6</v>
      </c>
      <c r="R28" s="269">
        <v>0</v>
      </c>
      <c r="S28" s="290">
        <v>1</v>
      </c>
      <c r="T28" s="291">
        <v>4</v>
      </c>
      <c r="U28" s="269">
        <v>0</v>
      </c>
      <c r="V28" s="269">
        <v>0</v>
      </c>
      <c r="W28" s="269">
        <v>3</v>
      </c>
      <c r="X28" s="269">
        <v>0</v>
      </c>
      <c r="Y28" s="269">
        <v>0</v>
      </c>
      <c r="Z28" s="269">
        <v>0</v>
      </c>
      <c r="AA28" s="269">
        <v>0</v>
      </c>
      <c r="AB28" s="269">
        <v>4</v>
      </c>
      <c r="AC28" s="269">
        <v>1</v>
      </c>
      <c r="AD28" s="269">
        <v>0</v>
      </c>
      <c r="AE28" s="269">
        <v>0</v>
      </c>
      <c r="AF28" s="269">
        <v>0</v>
      </c>
      <c r="AG28" s="269">
        <v>0</v>
      </c>
      <c r="AH28" s="269">
        <v>0</v>
      </c>
      <c r="AI28" s="17">
        <v>0</v>
      </c>
      <c r="AJ28" s="140" t="s">
        <v>185</v>
      </c>
    </row>
    <row r="29" spans="1:36" s="9" customFormat="1" ht="29.25" customHeight="1">
      <c r="A29" s="21" t="s">
        <v>187</v>
      </c>
      <c r="B29" s="25">
        <v>4</v>
      </c>
      <c r="C29" s="286">
        <v>1</v>
      </c>
      <c r="D29" s="286">
        <v>2</v>
      </c>
      <c r="E29" s="286">
        <v>0</v>
      </c>
      <c r="F29" s="286">
        <v>1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86">
        <v>0</v>
      </c>
      <c r="N29" s="286">
        <v>0</v>
      </c>
      <c r="O29" s="269">
        <v>4</v>
      </c>
      <c r="P29" s="269">
        <v>0</v>
      </c>
      <c r="Q29" s="269">
        <v>0</v>
      </c>
      <c r="R29" s="269">
        <v>0</v>
      </c>
      <c r="S29" s="290">
        <v>0</v>
      </c>
      <c r="T29" s="291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69">
        <v>0</v>
      </c>
      <c r="AA29" s="269">
        <v>0</v>
      </c>
      <c r="AB29" s="269">
        <v>2</v>
      </c>
      <c r="AC29" s="269">
        <v>0</v>
      </c>
      <c r="AD29" s="269">
        <v>0</v>
      </c>
      <c r="AE29" s="269">
        <v>1</v>
      </c>
      <c r="AF29" s="269">
        <v>1</v>
      </c>
      <c r="AG29" s="269">
        <v>0</v>
      </c>
      <c r="AH29" s="269">
        <v>0</v>
      </c>
      <c r="AI29" s="17">
        <v>0</v>
      </c>
      <c r="AJ29" s="140" t="s">
        <v>187</v>
      </c>
    </row>
    <row r="30" spans="1:36" s="9" customFormat="1" ht="29.25" customHeight="1">
      <c r="A30" s="21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406"/>
      <c r="T30" s="399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J30" s="140"/>
    </row>
    <row r="31" spans="1:36" s="86" customFormat="1" ht="29.25" customHeight="1">
      <c r="A31" s="23" t="s">
        <v>178</v>
      </c>
      <c r="B31" s="24">
        <v>117</v>
      </c>
      <c r="C31" s="285">
        <v>22</v>
      </c>
      <c r="D31" s="285">
        <v>6</v>
      </c>
      <c r="E31" s="285">
        <v>16</v>
      </c>
      <c r="F31" s="285">
        <v>57</v>
      </c>
      <c r="G31" s="285">
        <v>0</v>
      </c>
      <c r="H31" s="285">
        <v>0</v>
      </c>
      <c r="I31" s="285">
        <v>0</v>
      </c>
      <c r="J31" s="285">
        <v>15</v>
      </c>
      <c r="K31" s="285">
        <v>1</v>
      </c>
      <c r="L31" s="285">
        <v>0</v>
      </c>
      <c r="M31" s="285">
        <v>0</v>
      </c>
      <c r="N31" s="285">
        <v>0</v>
      </c>
      <c r="O31" s="270">
        <v>117</v>
      </c>
      <c r="P31" s="270">
        <v>1</v>
      </c>
      <c r="Q31" s="270">
        <v>0</v>
      </c>
      <c r="R31" s="270">
        <v>0</v>
      </c>
      <c r="S31" s="292">
        <v>0</v>
      </c>
      <c r="T31" s="293">
        <v>13</v>
      </c>
      <c r="U31" s="270">
        <v>1</v>
      </c>
      <c r="V31" s="270">
        <v>0</v>
      </c>
      <c r="W31" s="270">
        <v>2</v>
      </c>
      <c r="X31" s="270">
        <v>13</v>
      </c>
      <c r="Y31" s="270">
        <v>0</v>
      </c>
      <c r="Z31" s="270">
        <v>0</v>
      </c>
      <c r="AA31" s="270">
        <v>0</v>
      </c>
      <c r="AB31" s="270">
        <v>23</v>
      </c>
      <c r="AC31" s="270">
        <v>9</v>
      </c>
      <c r="AD31" s="270">
        <v>0</v>
      </c>
      <c r="AE31" s="270">
        <v>51</v>
      </c>
      <c r="AF31" s="270">
        <v>0</v>
      </c>
      <c r="AG31" s="270">
        <v>4</v>
      </c>
      <c r="AH31" s="270">
        <v>0</v>
      </c>
      <c r="AI31" s="63">
        <v>0</v>
      </c>
      <c r="AJ31" s="142" t="s">
        <v>178</v>
      </c>
    </row>
    <row r="32" spans="1:36" s="9" customFormat="1" ht="29.25" customHeight="1">
      <c r="A32" s="21" t="s">
        <v>185</v>
      </c>
      <c r="B32" s="25">
        <v>14</v>
      </c>
      <c r="C32" s="286">
        <v>5</v>
      </c>
      <c r="D32" s="286">
        <v>1</v>
      </c>
      <c r="E32" s="286">
        <v>1</v>
      </c>
      <c r="F32" s="286">
        <v>6</v>
      </c>
      <c r="G32" s="286">
        <v>0</v>
      </c>
      <c r="H32" s="286">
        <v>0</v>
      </c>
      <c r="I32" s="286">
        <v>0</v>
      </c>
      <c r="J32" s="286">
        <v>0</v>
      </c>
      <c r="K32" s="286">
        <v>1</v>
      </c>
      <c r="L32" s="286">
        <v>0</v>
      </c>
      <c r="M32" s="286">
        <v>0</v>
      </c>
      <c r="N32" s="286">
        <v>0</v>
      </c>
      <c r="O32" s="287">
        <v>14</v>
      </c>
      <c r="P32" s="287">
        <v>1</v>
      </c>
      <c r="Q32" s="287">
        <v>0</v>
      </c>
      <c r="R32" s="287">
        <v>0</v>
      </c>
      <c r="S32" s="406">
        <v>0</v>
      </c>
      <c r="T32" s="399">
        <v>0</v>
      </c>
      <c r="U32" s="269">
        <v>0</v>
      </c>
      <c r="V32" s="269">
        <v>0</v>
      </c>
      <c r="W32" s="269">
        <v>1</v>
      </c>
      <c r="X32" s="269">
        <v>1</v>
      </c>
      <c r="Y32" s="269">
        <v>0</v>
      </c>
      <c r="Z32" s="269">
        <v>0</v>
      </c>
      <c r="AA32" s="269">
        <v>0</v>
      </c>
      <c r="AB32" s="269">
        <v>5</v>
      </c>
      <c r="AC32" s="269">
        <v>0</v>
      </c>
      <c r="AD32" s="269">
        <v>0</v>
      </c>
      <c r="AE32" s="269">
        <v>4</v>
      </c>
      <c r="AF32" s="269">
        <v>0</v>
      </c>
      <c r="AG32" s="269">
        <v>2</v>
      </c>
      <c r="AH32" s="269">
        <v>0</v>
      </c>
      <c r="AI32" s="17">
        <v>0</v>
      </c>
      <c r="AJ32" s="140" t="s">
        <v>185</v>
      </c>
    </row>
    <row r="33" spans="1:36" s="9" customFormat="1" ht="29.25" customHeight="1">
      <c r="A33" s="21" t="s">
        <v>187</v>
      </c>
      <c r="B33" s="25">
        <v>103</v>
      </c>
      <c r="C33" s="286">
        <v>17</v>
      </c>
      <c r="D33" s="286">
        <v>5</v>
      </c>
      <c r="E33" s="286">
        <v>15</v>
      </c>
      <c r="F33" s="286">
        <v>51</v>
      </c>
      <c r="G33" s="286">
        <v>0</v>
      </c>
      <c r="H33" s="286">
        <v>0</v>
      </c>
      <c r="I33" s="286">
        <v>0</v>
      </c>
      <c r="J33" s="286">
        <v>15</v>
      </c>
      <c r="K33" s="286">
        <v>0</v>
      </c>
      <c r="L33" s="286">
        <v>0</v>
      </c>
      <c r="M33" s="286">
        <v>0</v>
      </c>
      <c r="N33" s="286">
        <v>0</v>
      </c>
      <c r="O33" s="269">
        <v>103</v>
      </c>
      <c r="P33" s="269">
        <v>0</v>
      </c>
      <c r="Q33" s="269">
        <v>0</v>
      </c>
      <c r="R33" s="269">
        <v>0</v>
      </c>
      <c r="S33" s="290">
        <v>0</v>
      </c>
      <c r="T33" s="291">
        <v>13</v>
      </c>
      <c r="U33" s="269">
        <v>1</v>
      </c>
      <c r="V33" s="269">
        <v>0</v>
      </c>
      <c r="W33" s="269">
        <v>1</v>
      </c>
      <c r="X33" s="269">
        <v>12</v>
      </c>
      <c r="Y33" s="269">
        <v>0</v>
      </c>
      <c r="Z33" s="269">
        <v>0</v>
      </c>
      <c r="AA33" s="269">
        <v>0</v>
      </c>
      <c r="AB33" s="269">
        <v>18</v>
      </c>
      <c r="AC33" s="269">
        <v>9</v>
      </c>
      <c r="AD33" s="269">
        <v>0</v>
      </c>
      <c r="AE33" s="269">
        <v>47</v>
      </c>
      <c r="AF33" s="269">
        <v>0</v>
      </c>
      <c r="AG33" s="269">
        <v>2</v>
      </c>
      <c r="AH33" s="269">
        <v>0</v>
      </c>
      <c r="AI33" s="17">
        <v>0</v>
      </c>
      <c r="AJ33" s="140" t="s">
        <v>187</v>
      </c>
    </row>
    <row r="34" spans="1:36" s="9" customFormat="1" ht="29.25" customHeight="1">
      <c r="A34" s="21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406"/>
      <c r="T34" s="399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J34" s="140"/>
    </row>
    <row r="35" spans="1:36" s="86" customFormat="1" ht="29.25" customHeight="1">
      <c r="A35" s="23" t="s">
        <v>179</v>
      </c>
      <c r="B35" s="24">
        <v>4</v>
      </c>
      <c r="C35" s="285">
        <v>2</v>
      </c>
      <c r="D35" s="285">
        <v>0</v>
      </c>
      <c r="E35" s="285">
        <v>0</v>
      </c>
      <c r="F35" s="285">
        <v>2</v>
      </c>
      <c r="G35" s="285">
        <v>0</v>
      </c>
      <c r="H35" s="285">
        <v>0</v>
      </c>
      <c r="I35" s="285">
        <v>0</v>
      </c>
      <c r="J35" s="285">
        <v>0</v>
      </c>
      <c r="K35" s="285">
        <v>0</v>
      </c>
      <c r="L35" s="285">
        <v>0</v>
      </c>
      <c r="M35" s="285">
        <v>0</v>
      </c>
      <c r="N35" s="285">
        <v>0</v>
      </c>
      <c r="O35" s="270">
        <v>4</v>
      </c>
      <c r="P35" s="270">
        <v>0</v>
      </c>
      <c r="Q35" s="270">
        <v>0</v>
      </c>
      <c r="R35" s="270">
        <v>0</v>
      </c>
      <c r="S35" s="292">
        <v>0</v>
      </c>
      <c r="T35" s="293">
        <v>0</v>
      </c>
      <c r="U35" s="270">
        <v>0</v>
      </c>
      <c r="V35" s="270">
        <v>0</v>
      </c>
      <c r="W35" s="270">
        <v>0</v>
      </c>
      <c r="X35" s="270">
        <v>0</v>
      </c>
      <c r="Y35" s="270">
        <v>0</v>
      </c>
      <c r="Z35" s="270">
        <v>0</v>
      </c>
      <c r="AA35" s="270">
        <v>0</v>
      </c>
      <c r="AB35" s="270">
        <v>0</v>
      </c>
      <c r="AC35" s="270">
        <v>0</v>
      </c>
      <c r="AD35" s="270">
        <v>0</v>
      </c>
      <c r="AE35" s="270">
        <v>4</v>
      </c>
      <c r="AF35" s="270">
        <v>0</v>
      </c>
      <c r="AG35" s="270">
        <v>0</v>
      </c>
      <c r="AH35" s="270">
        <v>0</v>
      </c>
      <c r="AI35" s="63">
        <v>0</v>
      </c>
      <c r="AJ35" s="142" t="s">
        <v>179</v>
      </c>
    </row>
    <row r="36" spans="1:36" s="9" customFormat="1" ht="29.25" customHeight="1">
      <c r="A36" s="21" t="s">
        <v>185</v>
      </c>
      <c r="B36" s="25">
        <v>1</v>
      </c>
      <c r="C36" s="286">
        <v>0</v>
      </c>
      <c r="D36" s="286">
        <v>0</v>
      </c>
      <c r="E36" s="286">
        <v>0</v>
      </c>
      <c r="F36" s="286">
        <v>1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86">
        <v>0</v>
      </c>
      <c r="N36" s="286">
        <v>0</v>
      </c>
      <c r="O36" s="269">
        <v>1</v>
      </c>
      <c r="P36" s="269">
        <v>0</v>
      </c>
      <c r="Q36" s="269">
        <v>0</v>
      </c>
      <c r="R36" s="269">
        <v>0</v>
      </c>
      <c r="S36" s="290">
        <v>0</v>
      </c>
      <c r="T36" s="291">
        <v>0</v>
      </c>
      <c r="U36" s="269">
        <v>0</v>
      </c>
      <c r="V36" s="269">
        <v>0</v>
      </c>
      <c r="W36" s="269">
        <v>0</v>
      </c>
      <c r="X36" s="269">
        <v>0</v>
      </c>
      <c r="Y36" s="269">
        <v>0</v>
      </c>
      <c r="Z36" s="269">
        <v>0</v>
      </c>
      <c r="AA36" s="269">
        <v>0</v>
      </c>
      <c r="AB36" s="269">
        <v>0</v>
      </c>
      <c r="AC36" s="269">
        <v>0</v>
      </c>
      <c r="AD36" s="269">
        <v>0</v>
      </c>
      <c r="AE36" s="269">
        <v>1</v>
      </c>
      <c r="AF36" s="269">
        <v>0</v>
      </c>
      <c r="AG36" s="269">
        <v>0</v>
      </c>
      <c r="AH36" s="269">
        <v>0</v>
      </c>
      <c r="AI36" s="17">
        <v>0</v>
      </c>
      <c r="AJ36" s="140" t="s">
        <v>185</v>
      </c>
    </row>
    <row r="37" spans="1:36" s="9" customFormat="1" ht="29.25" customHeight="1">
      <c r="A37" s="21" t="s">
        <v>187</v>
      </c>
      <c r="B37" s="25">
        <v>3</v>
      </c>
      <c r="C37" s="286">
        <v>2</v>
      </c>
      <c r="D37" s="286">
        <v>0</v>
      </c>
      <c r="E37" s="286">
        <v>0</v>
      </c>
      <c r="F37" s="286">
        <v>1</v>
      </c>
      <c r="G37" s="286">
        <v>0</v>
      </c>
      <c r="H37" s="286">
        <v>0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0</v>
      </c>
      <c r="O37" s="287">
        <v>3</v>
      </c>
      <c r="P37" s="287">
        <v>0</v>
      </c>
      <c r="Q37" s="287">
        <v>0</v>
      </c>
      <c r="R37" s="287">
        <v>0</v>
      </c>
      <c r="S37" s="406">
        <v>0</v>
      </c>
      <c r="T37" s="399">
        <v>0</v>
      </c>
      <c r="U37" s="269">
        <v>0</v>
      </c>
      <c r="V37" s="269">
        <v>0</v>
      </c>
      <c r="W37" s="269">
        <v>0</v>
      </c>
      <c r="X37" s="269">
        <v>0</v>
      </c>
      <c r="Y37" s="269">
        <v>0</v>
      </c>
      <c r="Z37" s="269">
        <v>0</v>
      </c>
      <c r="AA37" s="269">
        <v>0</v>
      </c>
      <c r="AB37" s="269">
        <v>0</v>
      </c>
      <c r="AC37" s="269">
        <v>0</v>
      </c>
      <c r="AD37" s="269">
        <v>0</v>
      </c>
      <c r="AE37" s="269">
        <v>3</v>
      </c>
      <c r="AF37" s="269">
        <v>0</v>
      </c>
      <c r="AG37" s="269">
        <v>0</v>
      </c>
      <c r="AH37" s="269">
        <v>0</v>
      </c>
      <c r="AI37" s="17">
        <v>0</v>
      </c>
      <c r="AJ37" s="140" t="s">
        <v>187</v>
      </c>
    </row>
    <row r="38" spans="1:36" s="9" customFormat="1" ht="29.25" customHeight="1">
      <c r="A38" s="21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406"/>
      <c r="T38" s="399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J38" s="140"/>
    </row>
    <row r="39" spans="1:36" s="86" customFormat="1" ht="29.25" customHeight="1">
      <c r="A39" s="23" t="s">
        <v>180</v>
      </c>
      <c r="B39" s="24">
        <v>0</v>
      </c>
      <c r="C39" s="285">
        <v>0</v>
      </c>
      <c r="D39" s="285">
        <v>0</v>
      </c>
      <c r="E39" s="285">
        <v>0</v>
      </c>
      <c r="F39" s="285">
        <v>0</v>
      </c>
      <c r="G39" s="285">
        <v>0</v>
      </c>
      <c r="H39" s="285">
        <v>0</v>
      </c>
      <c r="I39" s="285">
        <v>0</v>
      </c>
      <c r="J39" s="285">
        <v>0</v>
      </c>
      <c r="K39" s="285">
        <v>0</v>
      </c>
      <c r="L39" s="285">
        <v>0</v>
      </c>
      <c r="M39" s="285">
        <v>0</v>
      </c>
      <c r="N39" s="285">
        <v>0</v>
      </c>
      <c r="O39" s="270">
        <v>0</v>
      </c>
      <c r="P39" s="270">
        <v>0</v>
      </c>
      <c r="Q39" s="270">
        <v>0</v>
      </c>
      <c r="R39" s="270">
        <v>0</v>
      </c>
      <c r="S39" s="292">
        <v>0</v>
      </c>
      <c r="T39" s="293">
        <v>0</v>
      </c>
      <c r="U39" s="270">
        <v>0</v>
      </c>
      <c r="V39" s="270">
        <v>0</v>
      </c>
      <c r="W39" s="270">
        <v>0</v>
      </c>
      <c r="X39" s="270">
        <v>0</v>
      </c>
      <c r="Y39" s="270">
        <v>0</v>
      </c>
      <c r="Z39" s="270">
        <v>0</v>
      </c>
      <c r="AA39" s="270">
        <v>0</v>
      </c>
      <c r="AB39" s="270">
        <v>0</v>
      </c>
      <c r="AC39" s="270">
        <v>0</v>
      </c>
      <c r="AD39" s="270">
        <v>0</v>
      </c>
      <c r="AE39" s="270">
        <v>0</v>
      </c>
      <c r="AF39" s="270">
        <v>0</v>
      </c>
      <c r="AG39" s="270">
        <v>0</v>
      </c>
      <c r="AH39" s="270">
        <v>0</v>
      </c>
      <c r="AI39" s="63">
        <v>0</v>
      </c>
      <c r="AJ39" s="142" t="s">
        <v>180</v>
      </c>
    </row>
    <row r="40" spans="1:36" s="9" customFormat="1" ht="29.25" customHeight="1">
      <c r="A40" s="21" t="s">
        <v>185</v>
      </c>
      <c r="B40" s="25">
        <v>0</v>
      </c>
      <c r="C40" s="286">
        <v>0</v>
      </c>
      <c r="D40" s="286">
        <v>0</v>
      </c>
      <c r="E40" s="286">
        <v>0</v>
      </c>
      <c r="F40" s="286">
        <v>0</v>
      </c>
      <c r="G40" s="286">
        <v>0</v>
      </c>
      <c r="H40" s="286">
        <v>0</v>
      </c>
      <c r="I40" s="286">
        <v>0</v>
      </c>
      <c r="J40" s="286">
        <v>0</v>
      </c>
      <c r="K40" s="286">
        <v>0</v>
      </c>
      <c r="L40" s="286">
        <v>0</v>
      </c>
      <c r="M40" s="286">
        <v>0</v>
      </c>
      <c r="N40" s="286">
        <v>0</v>
      </c>
      <c r="O40" s="269">
        <v>0</v>
      </c>
      <c r="P40" s="269">
        <v>0</v>
      </c>
      <c r="Q40" s="269">
        <v>0</v>
      </c>
      <c r="R40" s="269">
        <v>0</v>
      </c>
      <c r="S40" s="290">
        <v>0</v>
      </c>
      <c r="T40" s="291">
        <v>0</v>
      </c>
      <c r="U40" s="269">
        <v>0</v>
      </c>
      <c r="V40" s="269">
        <v>0</v>
      </c>
      <c r="W40" s="269">
        <v>0</v>
      </c>
      <c r="X40" s="269">
        <v>0</v>
      </c>
      <c r="Y40" s="269">
        <v>0</v>
      </c>
      <c r="Z40" s="269">
        <v>0</v>
      </c>
      <c r="AA40" s="269">
        <v>0</v>
      </c>
      <c r="AB40" s="269">
        <v>0</v>
      </c>
      <c r="AC40" s="269">
        <v>0</v>
      </c>
      <c r="AD40" s="269">
        <v>0</v>
      </c>
      <c r="AE40" s="269">
        <v>0</v>
      </c>
      <c r="AF40" s="269">
        <v>0</v>
      </c>
      <c r="AG40" s="269">
        <v>0</v>
      </c>
      <c r="AH40" s="269">
        <v>0</v>
      </c>
      <c r="AI40" s="17">
        <v>0</v>
      </c>
      <c r="AJ40" s="140" t="s">
        <v>185</v>
      </c>
    </row>
    <row r="41" spans="1:36" s="9" customFormat="1" ht="29.25" customHeight="1">
      <c r="A41" s="21" t="s">
        <v>187</v>
      </c>
      <c r="B41" s="25">
        <v>0</v>
      </c>
      <c r="C41" s="286">
        <v>0</v>
      </c>
      <c r="D41" s="286">
        <v>0</v>
      </c>
      <c r="E41" s="286">
        <v>0</v>
      </c>
      <c r="F41" s="286">
        <v>0</v>
      </c>
      <c r="G41" s="286">
        <v>0</v>
      </c>
      <c r="H41" s="286">
        <v>0</v>
      </c>
      <c r="I41" s="286">
        <v>0</v>
      </c>
      <c r="J41" s="286">
        <v>0</v>
      </c>
      <c r="K41" s="286">
        <v>0</v>
      </c>
      <c r="L41" s="286">
        <v>0</v>
      </c>
      <c r="M41" s="286">
        <v>0</v>
      </c>
      <c r="N41" s="286">
        <v>0</v>
      </c>
      <c r="O41" s="269">
        <v>0</v>
      </c>
      <c r="P41" s="269">
        <v>0</v>
      </c>
      <c r="Q41" s="269">
        <v>0</v>
      </c>
      <c r="R41" s="269">
        <v>0</v>
      </c>
      <c r="S41" s="290">
        <v>0</v>
      </c>
      <c r="T41" s="291">
        <v>0</v>
      </c>
      <c r="U41" s="269">
        <v>0</v>
      </c>
      <c r="V41" s="269">
        <v>0</v>
      </c>
      <c r="W41" s="269">
        <v>0</v>
      </c>
      <c r="X41" s="269">
        <v>0</v>
      </c>
      <c r="Y41" s="269">
        <v>0</v>
      </c>
      <c r="Z41" s="269">
        <v>0</v>
      </c>
      <c r="AA41" s="269">
        <v>0</v>
      </c>
      <c r="AB41" s="269">
        <v>0</v>
      </c>
      <c r="AC41" s="269">
        <v>0</v>
      </c>
      <c r="AD41" s="269">
        <v>0</v>
      </c>
      <c r="AE41" s="269">
        <v>0</v>
      </c>
      <c r="AF41" s="269">
        <v>0</v>
      </c>
      <c r="AG41" s="269">
        <v>0</v>
      </c>
      <c r="AH41" s="269">
        <v>0</v>
      </c>
      <c r="AI41" s="17">
        <v>0</v>
      </c>
      <c r="AJ41" s="140" t="s">
        <v>187</v>
      </c>
    </row>
    <row r="42" spans="1:36" s="9" customFormat="1" ht="29.25" customHeight="1">
      <c r="A42" s="21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406"/>
      <c r="T42" s="399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J42" s="140"/>
    </row>
    <row r="43" spans="1:36" s="86" customFormat="1" ht="29.25" customHeight="1">
      <c r="A43" s="23" t="s">
        <v>181</v>
      </c>
      <c r="B43" s="24">
        <v>76</v>
      </c>
      <c r="C43" s="285">
        <v>38</v>
      </c>
      <c r="D43" s="285">
        <v>0</v>
      </c>
      <c r="E43" s="285">
        <v>0</v>
      </c>
      <c r="F43" s="285">
        <v>33</v>
      </c>
      <c r="G43" s="285">
        <v>0</v>
      </c>
      <c r="H43" s="285">
        <v>0</v>
      </c>
      <c r="I43" s="285">
        <v>0</v>
      </c>
      <c r="J43" s="285">
        <v>4</v>
      </c>
      <c r="K43" s="285">
        <v>0</v>
      </c>
      <c r="L43" s="285">
        <v>1</v>
      </c>
      <c r="M43" s="285">
        <v>0</v>
      </c>
      <c r="N43" s="285">
        <v>0</v>
      </c>
      <c r="O43" s="288">
        <v>76</v>
      </c>
      <c r="P43" s="288">
        <v>0</v>
      </c>
      <c r="Q43" s="288">
        <v>0</v>
      </c>
      <c r="R43" s="288">
        <v>0</v>
      </c>
      <c r="S43" s="407">
        <v>1</v>
      </c>
      <c r="T43" s="411">
        <v>4</v>
      </c>
      <c r="U43" s="270">
        <v>0</v>
      </c>
      <c r="V43" s="270">
        <v>0</v>
      </c>
      <c r="W43" s="270">
        <v>0</v>
      </c>
      <c r="X43" s="270">
        <v>0</v>
      </c>
      <c r="Y43" s="270">
        <v>0</v>
      </c>
      <c r="Z43" s="270">
        <v>0</v>
      </c>
      <c r="AA43" s="270">
        <v>0</v>
      </c>
      <c r="AB43" s="270">
        <v>1</v>
      </c>
      <c r="AC43" s="270">
        <v>3</v>
      </c>
      <c r="AD43" s="270">
        <v>0</v>
      </c>
      <c r="AE43" s="270">
        <v>66</v>
      </c>
      <c r="AF43" s="270">
        <v>0</v>
      </c>
      <c r="AG43" s="270">
        <v>0</v>
      </c>
      <c r="AH43" s="270">
        <v>1</v>
      </c>
      <c r="AI43" s="63">
        <v>0</v>
      </c>
      <c r="AJ43" s="142" t="s">
        <v>181</v>
      </c>
    </row>
    <row r="44" spans="1:36" s="9" customFormat="1" ht="29.25" customHeight="1">
      <c r="A44" s="21" t="s">
        <v>185</v>
      </c>
      <c r="B44" s="25">
        <v>11</v>
      </c>
      <c r="C44" s="286">
        <v>5</v>
      </c>
      <c r="D44" s="286">
        <v>0</v>
      </c>
      <c r="E44" s="286">
        <v>0</v>
      </c>
      <c r="F44" s="286">
        <v>2</v>
      </c>
      <c r="G44" s="286">
        <v>0</v>
      </c>
      <c r="H44" s="286">
        <v>0</v>
      </c>
      <c r="I44" s="286">
        <v>0</v>
      </c>
      <c r="J44" s="286">
        <v>3</v>
      </c>
      <c r="K44" s="286">
        <v>0</v>
      </c>
      <c r="L44" s="286">
        <v>1</v>
      </c>
      <c r="M44" s="286">
        <v>0</v>
      </c>
      <c r="N44" s="286">
        <v>0</v>
      </c>
      <c r="O44" s="269">
        <v>11</v>
      </c>
      <c r="P44" s="269">
        <v>0</v>
      </c>
      <c r="Q44" s="269">
        <v>0</v>
      </c>
      <c r="R44" s="269">
        <v>0</v>
      </c>
      <c r="S44" s="290">
        <v>1</v>
      </c>
      <c r="T44" s="291">
        <v>3</v>
      </c>
      <c r="U44" s="269">
        <v>0</v>
      </c>
      <c r="V44" s="269">
        <v>0</v>
      </c>
      <c r="W44" s="269">
        <v>0</v>
      </c>
      <c r="X44" s="269">
        <v>0</v>
      </c>
      <c r="Y44" s="269">
        <v>0</v>
      </c>
      <c r="Z44" s="269">
        <v>0</v>
      </c>
      <c r="AA44" s="269">
        <v>0</v>
      </c>
      <c r="AB44" s="269">
        <v>0</v>
      </c>
      <c r="AC44" s="269">
        <v>0</v>
      </c>
      <c r="AD44" s="269">
        <v>0</v>
      </c>
      <c r="AE44" s="269">
        <v>7</v>
      </c>
      <c r="AF44" s="269">
        <v>0</v>
      </c>
      <c r="AG44" s="269">
        <v>0</v>
      </c>
      <c r="AH44" s="269">
        <v>0</v>
      </c>
      <c r="AI44" s="17">
        <v>0</v>
      </c>
      <c r="AJ44" s="140" t="s">
        <v>185</v>
      </c>
    </row>
    <row r="45" spans="1:36" s="9" customFormat="1" ht="29.25" customHeight="1">
      <c r="A45" s="21" t="s">
        <v>187</v>
      </c>
      <c r="B45" s="25">
        <v>65</v>
      </c>
      <c r="C45" s="286">
        <v>33</v>
      </c>
      <c r="D45" s="286">
        <v>0</v>
      </c>
      <c r="E45" s="286">
        <v>0</v>
      </c>
      <c r="F45" s="286">
        <v>31</v>
      </c>
      <c r="G45" s="286">
        <v>0</v>
      </c>
      <c r="H45" s="286">
        <v>0</v>
      </c>
      <c r="I45" s="286">
        <v>0</v>
      </c>
      <c r="J45" s="286">
        <v>1</v>
      </c>
      <c r="K45" s="286">
        <v>0</v>
      </c>
      <c r="L45" s="286">
        <v>0</v>
      </c>
      <c r="M45" s="286">
        <v>0</v>
      </c>
      <c r="N45" s="286">
        <v>0</v>
      </c>
      <c r="O45" s="269">
        <v>65</v>
      </c>
      <c r="P45" s="269">
        <v>0</v>
      </c>
      <c r="Q45" s="269">
        <v>0</v>
      </c>
      <c r="R45" s="269">
        <v>0</v>
      </c>
      <c r="S45" s="290">
        <v>0</v>
      </c>
      <c r="T45" s="291">
        <v>1</v>
      </c>
      <c r="U45" s="269">
        <v>0</v>
      </c>
      <c r="V45" s="269">
        <v>0</v>
      </c>
      <c r="W45" s="269">
        <v>0</v>
      </c>
      <c r="X45" s="269">
        <v>0</v>
      </c>
      <c r="Y45" s="269">
        <v>0</v>
      </c>
      <c r="Z45" s="269">
        <v>0</v>
      </c>
      <c r="AA45" s="269">
        <v>0</v>
      </c>
      <c r="AB45" s="269">
        <v>1</v>
      </c>
      <c r="AC45" s="269">
        <v>3</v>
      </c>
      <c r="AD45" s="269">
        <v>0</v>
      </c>
      <c r="AE45" s="269">
        <v>59</v>
      </c>
      <c r="AF45" s="269">
        <v>0</v>
      </c>
      <c r="AG45" s="269">
        <v>0</v>
      </c>
      <c r="AH45" s="269">
        <v>1</v>
      </c>
      <c r="AI45" s="17">
        <v>0</v>
      </c>
      <c r="AJ45" s="140" t="s">
        <v>187</v>
      </c>
    </row>
    <row r="46" spans="1:36" s="9" customFormat="1" ht="29.25" customHeight="1">
      <c r="A46" s="21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406"/>
      <c r="T46" s="399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J46" s="140"/>
    </row>
    <row r="47" spans="1:36" s="86" customFormat="1" ht="29.25" customHeight="1">
      <c r="A47" s="23" t="s">
        <v>182</v>
      </c>
      <c r="B47" s="24">
        <v>8</v>
      </c>
      <c r="C47" s="285">
        <v>1</v>
      </c>
      <c r="D47" s="285">
        <v>3</v>
      </c>
      <c r="E47" s="285">
        <v>0</v>
      </c>
      <c r="F47" s="285">
        <v>0</v>
      </c>
      <c r="G47" s="285">
        <v>3</v>
      </c>
      <c r="H47" s="285">
        <v>0</v>
      </c>
      <c r="I47" s="285">
        <v>0</v>
      </c>
      <c r="J47" s="285">
        <v>1</v>
      </c>
      <c r="K47" s="285">
        <v>0</v>
      </c>
      <c r="L47" s="285">
        <v>0</v>
      </c>
      <c r="M47" s="285">
        <v>0</v>
      </c>
      <c r="N47" s="285">
        <v>0</v>
      </c>
      <c r="O47" s="270">
        <v>8</v>
      </c>
      <c r="P47" s="270">
        <v>0</v>
      </c>
      <c r="Q47" s="270">
        <v>0</v>
      </c>
      <c r="R47" s="270">
        <v>0</v>
      </c>
      <c r="S47" s="292">
        <v>0</v>
      </c>
      <c r="T47" s="293">
        <v>3</v>
      </c>
      <c r="U47" s="270">
        <v>0</v>
      </c>
      <c r="V47" s="270">
        <v>0</v>
      </c>
      <c r="W47" s="270">
        <v>1</v>
      </c>
      <c r="X47" s="270">
        <v>0</v>
      </c>
      <c r="Y47" s="270">
        <v>0</v>
      </c>
      <c r="Z47" s="270">
        <v>0</v>
      </c>
      <c r="AA47" s="270">
        <v>0</v>
      </c>
      <c r="AB47" s="270">
        <v>0</v>
      </c>
      <c r="AC47" s="270">
        <v>0</v>
      </c>
      <c r="AD47" s="270">
        <v>0</v>
      </c>
      <c r="AE47" s="270">
        <v>0</v>
      </c>
      <c r="AF47" s="270">
        <v>0</v>
      </c>
      <c r="AG47" s="270">
        <v>0</v>
      </c>
      <c r="AH47" s="270">
        <v>4</v>
      </c>
      <c r="AI47" s="63">
        <v>0</v>
      </c>
      <c r="AJ47" s="142" t="s">
        <v>182</v>
      </c>
    </row>
    <row r="48" spans="1:36" s="9" customFormat="1" ht="29.25" customHeight="1">
      <c r="A48" s="21" t="s">
        <v>185</v>
      </c>
      <c r="B48" s="25">
        <v>4</v>
      </c>
      <c r="C48" s="286">
        <v>1</v>
      </c>
      <c r="D48" s="286">
        <v>1</v>
      </c>
      <c r="E48" s="286">
        <v>0</v>
      </c>
      <c r="F48" s="286">
        <v>0</v>
      </c>
      <c r="G48" s="286">
        <v>1</v>
      </c>
      <c r="H48" s="286">
        <v>0</v>
      </c>
      <c r="I48" s="286">
        <v>0</v>
      </c>
      <c r="J48" s="286">
        <v>1</v>
      </c>
      <c r="K48" s="286">
        <v>0</v>
      </c>
      <c r="L48" s="286">
        <v>0</v>
      </c>
      <c r="M48" s="286">
        <v>0</v>
      </c>
      <c r="N48" s="286">
        <v>0</v>
      </c>
      <c r="O48" s="287">
        <v>4</v>
      </c>
      <c r="P48" s="287">
        <v>0</v>
      </c>
      <c r="Q48" s="287">
        <v>0</v>
      </c>
      <c r="R48" s="287">
        <v>0</v>
      </c>
      <c r="S48" s="406">
        <v>0</v>
      </c>
      <c r="T48" s="399">
        <v>2</v>
      </c>
      <c r="U48" s="269">
        <v>0</v>
      </c>
      <c r="V48" s="269">
        <v>0</v>
      </c>
      <c r="W48" s="269">
        <v>0</v>
      </c>
      <c r="X48" s="269">
        <v>0</v>
      </c>
      <c r="Y48" s="269">
        <v>0</v>
      </c>
      <c r="Z48" s="269">
        <v>0</v>
      </c>
      <c r="AA48" s="269">
        <v>0</v>
      </c>
      <c r="AB48" s="269">
        <v>0</v>
      </c>
      <c r="AC48" s="269">
        <v>0</v>
      </c>
      <c r="AD48" s="269">
        <v>0</v>
      </c>
      <c r="AE48" s="269">
        <v>0</v>
      </c>
      <c r="AF48" s="269">
        <v>0</v>
      </c>
      <c r="AG48" s="269">
        <v>0</v>
      </c>
      <c r="AH48" s="269">
        <v>2</v>
      </c>
      <c r="AI48" s="17">
        <v>0</v>
      </c>
      <c r="AJ48" s="140" t="s">
        <v>185</v>
      </c>
    </row>
    <row r="49" spans="1:36" s="9" customFormat="1" ht="29.25" customHeight="1">
      <c r="A49" s="21" t="s">
        <v>187</v>
      </c>
      <c r="B49" s="25">
        <v>4</v>
      </c>
      <c r="C49" s="286">
        <v>0</v>
      </c>
      <c r="D49" s="286">
        <v>2</v>
      </c>
      <c r="E49" s="286">
        <v>0</v>
      </c>
      <c r="F49" s="286">
        <v>0</v>
      </c>
      <c r="G49" s="286">
        <v>2</v>
      </c>
      <c r="H49" s="286">
        <v>0</v>
      </c>
      <c r="I49" s="286">
        <v>0</v>
      </c>
      <c r="J49" s="286">
        <v>0</v>
      </c>
      <c r="K49" s="286">
        <v>0</v>
      </c>
      <c r="L49" s="286">
        <v>0</v>
      </c>
      <c r="M49" s="286">
        <v>0</v>
      </c>
      <c r="N49" s="286">
        <v>0</v>
      </c>
      <c r="O49" s="269">
        <v>4</v>
      </c>
      <c r="P49" s="269">
        <v>0</v>
      </c>
      <c r="Q49" s="269">
        <v>0</v>
      </c>
      <c r="R49" s="269">
        <v>0</v>
      </c>
      <c r="S49" s="290">
        <v>0</v>
      </c>
      <c r="T49" s="291">
        <v>1</v>
      </c>
      <c r="U49" s="269">
        <v>0</v>
      </c>
      <c r="V49" s="269">
        <v>0</v>
      </c>
      <c r="W49" s="269">
        <v>1</v>
      </c>
      <c r="X49" s="269">
        <v>0</v>
      </c>
      <c r="Y49" s="269">
        <v>0</v>
      </c>
      <c r="Z49" s="269">
        <v>0</v>
      </c>
      <c r="AA49" s="269">
        <v>0</v>
      </c>
      <c r="AB49" s="269">
        <v>0</v>
      </c>
      <c r="AC49" s="269">
        <v>0</v>
      </c>
      <c r="AD49" s="269">
        <v>0</v>
      </c>
      <c r="AE49" s="269">
        <v>0</v>
      </c>
      <c r="AF49" s="269">
        <v>0</v>
      </c>
      <c r="AG49" s="269">
        <v>0</v>
      </c>
      <c r="AH49" s="269">
        <v>2</v>
      </c>
      <c r="AI49" s="17">
        <v>0</v>
      </c>
      <c r="AJ49" s="140" t="s">
        <v>187</v>
      </c>
    </row>
    <row r="50" spans="1:36" s="9" customFormat="1" ht="29.25" customHeight="1">
      <c r="A50" s="21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406"/>
      <c r="T50" s="399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J50" s="140"/>
    </row>
    <row r="51" spans="1:36" s="86" customFormat="1" ht="29.25" customHeight="1">
      <c r="A51" s="23" t="s">
        <v>183</v>
      </c>
      <c r="B51" s="24">
        <v>135</v>
      </c>
      <c r="C51" s="285">
        <v>2</v>
      </c>
      <c r="D51" s="285">
        <v>4</v>
      </c>
      <c r="E51" s="285">
        <v>8</v>
      </c>
      <c r="F51" s="285">
        <v>47</v>
      </c>
      <c r="G51" s="285">
        <v>3</v>
      </c>
      <c r="H51" s="285">
        <v>1</v>
      </c>
      <c r="I51" s="285">
        <v>0</v>
      </c>
      <c r="J51" s="285">
        <v>50</v>
      </c>
      <c r="K51" s="285">
        <v>2</v>
      </c>
      <c r="L51" s="285">
        <v>7</v>
      </c>
      <c r="M51" s="285">
        <v>0</v>
      </c>
      <c r="N51" s="285">
        <v>11</v>
      </c>
      <c r="O51" s="270">
        <v>135</v>
      </c>
      <c r="P51" s="270">
        <v>0</v>
      </c>
      <c r="Q51" s="270">
        <v>0</v>
      </c>
      <c r="R51" s="270">
        <v>0</v>
      </c>
      <c r="S51" s="292">
        <v>8</v>
      </c>
      <c r="T51" s="293">
        <v>54</v>
      </c>
      <c r="U51" s="270">
        <v>1</v>
      </c>
      <c r="V51" s="270">
        <v>2</v>
      </c>
      <c r="W51" s="270">
        <v>2</v>
      </c>
      <c r="X51" s="270">
        <v>8</v>
      </c>
      <c r="Y51" s="270">
        <v>0</v>
      </c>
      <c r="Z51" s="270">
        <v>1</v>
      </c>
      <c r="AA51" s="270">
        <v>0</v>
      </c>
      <c r="AB51" s="270">
        <v>14</v>
      </c>
      <c r="AC51" s="270">
        <v>7</v>
      </c>
      <c r="AD51" s="270">
        <v>1</v>
      </c>
      <c r="AE51" s="270">
        <v>8</v>
      </c>
      <c r="AF51" s="270">
        <v>5</v>
      </c>
      <c r="AG51" s="270">
        <v>11</v>
      </c>
      <c r="AH51" s="270">
        <v>13</v>
      </c>
      <c r="AI51" s="63">
        <v>0</v>
      </c>
      <c r="AJ51" s="142" t="s">
        <v>183</v>
      </c>
    </row>
    <row r="52" spans="1:36" s="9" customFormat="1" ht="29.25" customHeight="1">
      <c r="A52" s="21" t="s">
        <v>184</v>
      </c>
      <c r="B52" s="25">
        <v>85</v>
      </c>
      <c r="C52" s="286">
        <v>2</v>
      </c>
      <c r="D52" s="286">
        <v>3</v>
      </c>
      <c r="E52" s="286">
        <v>4</v>
      </c>
      <c r="F52" s="286">
        <v>20</v>
      </c>
      <c r="G52" s="286">
        <v>2</v>
      </c>
      <c r="H52" s="286">
        <v>1</v>
      </c>
      <c r="I52" s="286">
        <v>0</v>
      </c>
      <c r="J52" s="286">
        <v>35</v>
      </c>
      <c r="K52" s="286">
        <v>2</v>
      </c>
      <c r="L52" s="286">
        <v>7</v>
      </c>
      <c r="M52" s="286">
        <v>0</v>
      </c>
      <c r="N52" s="286">
        <v>9</v>
      </c>
      <c r="O52" s="269">
        <v>85</v>
      </c>
      <c r="P52" s="269">
        <v>0</v>
      </c>
      <c r="Q52" s="269">
        <v>0</v>
      </c>
      <c r="R52" s="269">
        <v>0</v>
      </c>
      <c r="S52" s="290">
        <v>7</v>
      </c>
      <c r="T52" s="291">
        <v>38</v>
      </c>
      <c r="U52" s="269">
        <v>1</v>
      </c>
      <c r="V52" s="269">
        <v>2</v>
      </c>
      <c r="W52" s="269">
        <v>2</v>
      </c>
      <c r="X52" s="269">
        <v>4</v>
      </c>
      <c r="Y52" s="269">
        <v>0</v>
      </c>
      <c r="Z52" s="269">
        <v>1</v>
      </c>
      <c r="AA52" s="269">
        <v>0</v>
      </c>
      <c r="AB52" s="269">
        <v>7</v>
      </c>
      <c r="AC52" s="269">
        <v>2</v>
      </c>
      <c r="AD52" s="269">
        <v>1</v>
      </c>
      <c r="AE52" s="269">
        <v>2</v>
      </c>
      <c r="AF52" s="269">
        <v>3</v>
      </c>
      <c r="AG52" s="269">
        <v>5</v>
      </c>
      <c r="AH52" s="269">
        <v>10</v>
      </c>
      <c r="AI52" s="17">
        <v>0</v>
      </c>
      <c r="AJ52" s="140" t="s">
        <v>184</v>
      </c>
    </row>
    <row r="53" spans="1:36" s="392" customFormat="1" ht="29.25" customHeight="1">
      <c r="A53" s="21" t="s">
        <v>186</v>
      </c>
      <c r="B53" s="56">
        <v>50</v>
      </c>
      <c r="C53" s="202">
        <v>0</v>
      </c>
      <c r="D53" s="286">
        <v>1</v>
      </c>
      <c r="E53" s="56">
        <v>4</v>
      </c>
      <c r="F53" s="286">
        <v>27</v>
      </c>
      <c r="G53" s="56">
        <v>1</v>
      </c>
      <c r="H53" s="286">
        <v>0</v>
      </c>
      <c r="I53" s="56">
        <v>0</v>
      </c>
      <c r="J53" s="286">
        <v>15</v>
      </c>
      <c r="K53" s="286">
        <v>0</v>
      </c>
      <c r="L53" s="286">
        <v>0</v>
      </c>
      <c r="M53" s="286">
        <v>0</v>
      </c>
      <c r="N53" s="286">
        <v>2</v>
      </c>
      <c r="O53" s="287">
        <v>50</v>
      </c>
      <c r="P53" s="287">
        <v>0</v>
      </c>
      <c r="Q53" s="287">
        <v>0</v>
      </c>
      <c r="R53" s="287">
        <v>0</v>
      </c>
      <c r="S53" s="406">
        <v>1</v>
      </c>
      <c r="T53" s="399">
        <v>16</v>
      </c>
      <c r="U53" s="290">
        <v>0</v>
      </c>
      <c r="V53" s="269">
        <v>0</v>
      </c>
      <c r="W53" s="269">
        <v>0</v>
      </c>
      <c r="X53" s="269">
        <v>4</v>
      </c>
      <c r="Y53" s="269">
        <v>0</v>
      </c>
      <c r="Z53" s="269">
        <v>0</v>
      </c>
      <c r="AA53" s="269">
        <v>0</v>
      </c>
      <c r="AB53" s="269">
        <v>7</v>
      </c>
      <c r="AC53" s="269">
        <v>5</v>
      </c>
      <c r="AD53" s="269">
        <v>0</v>
      </c>
      <c r="AE53" s="269">
        <v>6</v>
      </c>
      <c r="AF53" s="269">
        <v>2</v>
      </c>
      <c r="AG53" s="269">
        <v>6</v>
      </c>
      <c r="AH53" s="269">
        <v>3</v>
      </c>
      <c r="AI53" s="402">
        <v>0</v>
      </c>
      <c r="AJ53" s="401" t="s">
        <v>186</v>
      </c>
    </row>
    <row r="54" spans="1:36" s="393" customFormat="1" ht="11.25" customHeight="1" thickBot="1">
      <c r="A54" s="394"/>
      <c r="B54" s="397"/>
      <c r="C54" s="395"/>
      <c r="D54" s="398"/>
      <c r="E54" s="395"/>
      <c r="F54" s="398"/>
      <c r="G54" s="395"/>
      <c r="H54" s="398"/>
      <c r="I54" s="395"/>
      <c r="J54" s="398"/>
      <c r="K54" s="398"/>
      <c r="L54" s="398"/>
      <c r="M54" s="398"/>
      <c r="N54" s="398"/>
      <c r="O54" s="400"/>
      <c r="P54" s="400"/>
      <c r="Q54" s="400"/>
      <c r="R54" s="400"/>
      <c r="S54" s="408"/>
      <c r="T54" s="396"/>
      <c r="U54" s="396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3"/>
      <c r="AJ54" s="395"/>
    </row>
    <row r="55" spans="15:35" ht="15" customHeight="1"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5:35" ht="20.25" customHeight="1"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sheetProtection/>
  <mergeCells count="39">
    <mergeCell ref="L3:L4"/>
    <mergeCell ref="M3:M4"/>
    <mergeCell ref="J5:M5"/>
    <mergeCell ref="R3:R4"/>
    <mergeCell ref="S3:S4"/>
    <mergeCell ref="AI3:AI4"/>
    <mergeCell ref="AG3:AG4"/>
    <mergeCell ref="W3:W4"/>
    <mergeCell ref="AE3:AE4"/>
    <mergeCell ref="AA3:AA4"/>
    <mergeCell ref="AB3:AB4"/>
    <mergeCell ref="AC3:AC4"/>
    <mergeCell ref="AF3:AF4"/>
    <mergeCell ref="X3:X4"/>
    <mergeCell ref="U3:U4"/>
    <mergeCell ref="AD3:AD4"/>
    <mergeCell ref="V3:V4"/>
    <mergeCell ref="Y3:Y4"/>
    <mergeCell ref="Z3:Z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B3:B4"/>
    <mergeCell ref="O2:T2"/>
    <mergeCell ref="U2:AI2"/>
    <mergeCell ref="AJ2:AJ4"/>
    <mergeCell ref="T3:T4"/>
    <mergeCell ref="P3:P4"/>
    <mergeCell ref="Q3:Q4"/>
    <mergeCell ref="B2:N2"/>
    <mergeCell ref="AH3:AH4"/>
    <mergeCell ref="O3:O4"/>
  </mergeCells>
  <printOptions horizontalCentered="1" verticalCentered="1"/>
  <pageMargins left="0.39" right="0.21" top="0.5118110236220472" bottom="0.5118110236220472" header="0.5118110236220472" footer="0.5118110236220472"/>
  <pageSetup horizontalDpi="600" verticalDpi="600" orientation="portrait" paperSize="9" scale="50" r:id="rId1"/>
  <headerFooter alignWithMargins="0">
    <oddFooter>&amp;C&amp;"ＭＳ Ｐ明朝,標準"&amp;36- &amp;P+35 -</oddFooter>
  </headerFooter>
  <colBreaks count="1" manualBreakCount="1">
    <brk id="19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5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8.59765625" style="8" customWidth="1"/>
    <col min="2" max="5" width="16.69921875" style="8" customWidth="1"/>
    <col min="6" max="16384" width="9" style="8" customWidth="1"/>
  </cols>
  <sheetData>
    <row r="1" spans="1:5" s="42" customFormat="1" ht="24" customHeight="1" thickBot="1">
      <c r="A1" s="385" t="s">
        <v>237</v>
      </c>
      <c r="B1" s="41"/>
      <c r="C1" s="41"/>
      <c r="D1" s="41"/>
      <c r="E1" s="7"/>
    </row>
    <row r="2" spans="1:5" s="47" customFormat="1" ht="21.75" customHeight="1">
      <c r="A2" s="43"/>
      <c r="B2" s="44" t="s">
        <v>198</v>
      </c>
      <c r="C2" s="45" t="s">
        <v>203</v>
      </c>
      <c r="D2" s="46" t="s">
        <v>188</v>
      </c>
      <c r="E2" s="46" t="s">
        <v>189</v>
      </c>
    </row>
    <row r="3" spans="1:47" s="51" customFormat="1" ht="21.75" customHeight="1">
      <c r="A3" s="48" t="s">
        <v>28</v>
      </c>
      <c r="B3" s="49">
        <v>4059</v>
      </c>
      <c r="C3" s="50">
        <v>4201</v>
      </c>
      <c r="D3" s="50">
        <v>2573</v>
      </c>
      <c r="E3" s="50">
        <v>1628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</row>
    <row r="4" spans="1:47" s="26" customFormat="1" ht="21.75" customHeight="1">
      <c r="A4" s="27" t="s">
        <v>134</v>
      </c>
      <c r="B4" s="28">
        <v>2</v>
      </c>
      <c r="C4" s="1">
        <v>3</v>
      </c>
      <c r="D4" s="186">
        <v>2</v>
      </c>
      <c r="E4" s="186">
        <v>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</row>
    <row r="5" spans="1:5" s="26" customFormat="1" ht="21.75" customHeight="1">
      <c r="A5" s="27" t="s">
        <v>32</v>
      </c>
      <c r="B5" s="28">
        <v>0</v>
      </c>
      <c r="C5" s="1">
        <v>0</v>
      </c>
      <c r="D5" s="1">
        <v>0</v>
      </c>
      <c r="E5" s="1">
        <v>0</v>
      </c>
    </row>
    <row r="6" spans="1:5" s="26" customFormat="1" ht="21.75" customHeight="1">
      <c r="A6" s="27" t="s">
        <v>33</v>
      </c>
      <c r="B6" s="28">
        <v>0</v>
      </c>
      <c r="C6" s="1">
        <v>0</v>
      </c>
      <c r="D6" s="1">
        <v>0</v>
      </c>
      <c r="E6" s="1">
        <v>0</v>
      </c>
    </row>
    <row r="7" spans="1:5" s="26" customFormat="1" ht="21.75" customHeight="1">
      <c r="A7" s="27" t="s">
        <v>34</v>
      </c>
      <c r="B7" s="28">
        <v>0</v>
      </c>
      <c r="C7" s="1">
        <v>1</v>
      </c>
      <c r="D7" s="1">
        <v>1</v>
      </c>
      <c r="E7" s="1">
        <v>0</v>
      </c>
    </row>
    <row r="8" spans="1:5" s="26" customFormat="1" ht="21.75" customHeight="1">
      <c r="A8" s="27" t="s">
        <v>35</v>
      </c>
      <c r="B8" s="28">
        <v>2</v>
      </c>
      <c r="C8" s="1">
        <v>0</v>
      </c>
      <c r="D8" s="1">
        <v>0</v>
      </c>
      <c r="E8" s="1">
        <v>0</v>
      </c>
    </row>
    <row r="9" spans="1:5" s="26" customFormat="1" ht="21.75" customHeight="1">
      <c r="A9" s="27" t="s">
        <v>36</v>
      </c>
      <c r="B9" s="28">
        <v>0</v>
      </c>
      <c r="C9" s="1">
        <v>0</v>
      </c>
      <c r="D9" s="1">
        <v>0</v>
      </c>
      <c r="E9" s="1">
        <v>0</v>
      </c>
    </row>
    <row r="10" spans="1:5" s="26" customFormat="1" ht="21.75" customHeight="1">
      <c r="A10" s="29" t="s">
        <v>37</v>
      </c>
      <c r="B10" s="30">
        <v>0</v>
      </c>
      <c r="C10" s="31">
        <v>0</v>
      </c>
      <c r="D10" s="32">
        <v>0</v>
      </c>
      <c r="E10" s="32">
        <v>0</v>
      </c>
    </row>
    <row r="11" spans="1:5" s="26" customFormat="1" ht="21.75" customHeight="1">
      <c r="A11" s="27" t="s">
        <v>38</v>
      </c>
      <c r="B11" s="28">
        <v>1</v>
      </c>
      <c r="C11" s="1">
        <v>7</v>
      </c>
      <c r="D11" s="1">
        <v>7</v>
      </c>
      <c r="E11" s="1">
        <v>0</v>
      </c>
    </row>
    <row r="12" spans="1:5" s="26" customFormat="1" ht="21.75" customHeight="1">
      <c r="A12" s="27" t="s">
        <v>39</v>
      </c>
      <c r="B12" s="28">
        <v>4</v>
      </c>
      <c r="C12" s="1">
        <v>7</v>
      </c>
      <c r="D12" s="1">
        <v>6</v>
      </c>
      <c r="E12" s="1">
        <v>1</v>
      </c>
    </row>
    <row r="13" spans="1:5" s="26" customFormat="1" ht="21.75" customHeight="1">
      <c r="A13" s="27" t="s">
        <v>40</v>
      </c>
      <c r="B13" s="28">
        <v>5</v>
      </c>
      <c r="C13" s="1">
        <v>2</v>
      </c>
      <c r="D13" s="1">
        <v>2</v>
      </c>
      <c r="E13" s="1">
        <v>0</v>
      </c>
    </row>
    <row r="14" spans="1:5" s="26" customFormat="1" ht="21.75" customHeight="1">
      <c r="A14" s="27" t="s">
        <v>41</v>
      </c>
      <c r="B14" s="28">
        <v>20</v>
      </c>
      <c r="C14" s="1">
        <v>11</v>
      </c>
      <c r="D14" s="1">
        <v>5</v>
      </c>
      <c r="E14" s="1">
        <v>6</v>
      </c>
    </row>
    <row r="15" spans="1:5" s="26" customFormat="1" ht="21.75" customHeight="1">
      <c r="A15" s="27" t="s">
        <v>42</v>
      </c>
      <c r="B15" s="28">
        <v>39</v>
      </c>
      <c r="C15" s="1">
        <v>46</v>
      </c>
      <c r="D15" s="1">
        <v>41</v>
      </c>
      <c r="E15" s="1">
        <v>5</v>
      </c>
    </row>
    <row r="16" spans="1:5" s="26" customFormat="1" ht="21.75" customHeight="1">
      <c r="A16" s="27" t="s">
        <v>43</v>
      </c>
      <c r="B16" s="28">
        <v>239</v>
      </c>
      <c r="C16" s="1">
        <v>240</v>
      </c>
      <c r="D16" s="1">
        <v>172</v>
      </c>
      <c r="E16" s="1">
        <v>68</v>
      </c>
    </row>
    <row r="17" spans="1:5" s="26" customFormat="1" ht="21.75" customHeight="1">
      <c r="A17" s="29" t="s">
        <v>44</v>
      </c>
      <c r="B17" s="30">
        <v>95</v>
      </c>
      <c r="C17" s="31">
        <v>101</v>
      </c>
      <c r="D17" s="32">
        <v>92</v>
      </c>
      <c r="E17" s="32">
        <v>9</v>
      </c>
    </row>
    <row r="18" spans="1:5" s="26" customFormat="1" ht="21.75" customHeight="1">
      <c r="A18" s="27" t="s">
        <v>45</v>
      </c>
      <c r="B18" s="28">
        <v>1</v>
      </c>
      <c r="C18" s="1">
        <v>4</v>
      </c>
      <c r="D18" s="1">
        <v>2</v>
      </c>
      <c r="E18" s="1">
        <v>2</v>
      </c>
    </row>
    <row r="19" spans="1:5" s="26" customFormat="1" ht="21.75" customHeight="1">
      <c r="A19" s="27" t="s">
        <v>46</v>
      </c>
      <c r="B19" s="28">
        <v>0</v>
      </c>
      <c r="C19" s="1">
        <v>0</v>
      </c>
      <c r="D19" s="1">
        <v>0</v>
      </c>
      <c r="E19" s="1">
        <v>0</v>
      </c>
    </row>
    <row r="20" spans="1:5" s="26" customFormat="1" ht="21.75" customHeight="1">
      <c r="A20" s="27" t="s">
        <v>47</v>
      </c>
      <c r="B20" s="28">
        <v>2</v>
      </c>
      <c r="C20" s="1">
        <v>0</v>
      </c>
      <c r="D20" s="1">
        <v>0</v>
      </c>
      <c r="E20" s="1">
        <v>0</v>
      </c>
    </row>
    <row r="21" spans="1:5" s="26" customFormat="1" ht="21.75" customHeight="1">
      <c r="A21" s="27" t="s">
        <v>48</v>
      </c>
      <c r="B21" s="28">
        <v>0</v>
      </c>
      <c r="C21" s="1">
        <v>0</v>
      </c>
      <c r="D21" s="1">
        <v>0</v>
      </c>
      <c r="E21" s="1">
        <v>0</v>
      </c>
    </row>
    <row r="22" spans="1:5" s="26" customFormat="1" ht="21.75" customHeight="1">
      <c r="A22" s="27" t="s">
        <v>49</v>
      </c>
      <c r="B22" s="28">
        <v>0</v>
      </c>
      <c r="C22" s="1">
        <v>0</v>
      </c>
      <c r="D22" s="1">
        <v>0</v>
      </c>
      <c r="E22" s="1">
        <v>0</v>
      </c>
    </row>
    <row r="23" spans="1:5" s="26" customFormat="1" ht="21.75" customHeight="1">
      <c r="A23" s="27" t="s">
        <v>50</v>
      </c>
      <c r="B23" s="28">
        <v>1</v>
      </c>
      <c r="C23" s="1">
        <v>0</v>
      </c>
      <c r="D23" s="1">
        <v>0</v>
      </c>
      <c r="E23" s="1">
        <v>0</v>
      </c>
    </row>
    <row r="24" spans="1:5" s="26" customFormat="1" ht="21.75" customHeight="1">
      <c r="A24" s="27" t="s">
        <v>51</v>
      </c>
      <c r="B24" s="28">
        <v>7</v>
      </c>
      <c r="C24" s="1">
        <v>0</v>
      </c>
      <c r="D24" s="1">
        <v>0</v>
      </c>
      <c r="E24" s="1">
        <v>0</v>
      </c>
    </row>
    <row r="25" spans="1:5" s="26" customFormat="1" ht="21.75" customHeight="1">
      <c r="A25" s="27" t="s">
        <v>52</v>
      </c>
      <c r="B25" s="28">
        <v>8</v>
      </c>
      <c r="C25" s="1">
        <v>6</v>
      </c>
      <c r="D25" s="1">
        <v>4</v>
      </c>
      <c r="E25" s="1">
        <v>2</v>
      </c>
    </row>
    <row r="26" spans="1:5" s="26" customFormat="1" ht="21.75" customHeight="1">
      <c r="A26" s="33" t="s">
        <v>53</v>
      </c>
      <c r="B26" s="28">
        <v>268</v>
      </c>
      <c r="C26" s="31">
        <v>316</v>
      </c>
      <c r="D26" s="34">
        <v>242</v>
      </c>
      <c r="E26" s="34">
        <v>74</v>
      </c>
    </row>
    <row r="27" spans="1:5" s="26" customFormat="1" ht="21.75" customHeight="1">
      <c r="A27" s="35" t="s">
        <v>54</v>
      </c>
      <c r="B27" s="36">
        <v>16</v>
      </c>
      <c r="C27" s="1">
        <v>15</v>
      </c>
      <c r="D27" s="37">
        <v>8</v>
      </c>
      <c r="E27" s="37">
        <v>7</v>
      </c>
    </row>
    <row r="28" spans="1:5" s="26" customFormat="1" ht="21.75" customHeight="1">
      <c r="A28" s="33" t="s">
        <v>55</v>
      </c>
      <c r="B28" s="28">
        <v>23</v>
      </c>
      <c r="C28" s="1">
        <v>25</v>
      </c>
      <c r="D28" s="34">
        <v>23</v>
      </c>
      <c r="E28" s="34">
        <v>2</v>
      </c>
    </row>
    <row r="29" spans="1:5" s="26" customFormat="1" ht="21.75" customHeight="1">
      <c r="A29" s="33" t="s">
        <v>56</v>
      </c>
      <c r="B29" s="28">
        <v>26</v>
      </c>
      <c r="C29" s="1">
        <v>26</v>
      </c>
      <c r="D29" s="34">
        <v>21</v>
      </c>
      <c r="E29" s="34">
        <v>5</v>
      </c>
    </row>
    <row r="30" spans="1:5" s="26" customFormat="1" ht="21.75" customHeight="1">
      <c r="A30" s="33" t="s">
        <v>57</v>
      </c>
      <c r="B30" s="28">
        <v>153</v>
      </c>
      <c r="C30" s="1">
        <v>143</v>
      </c>
      <c r="D30" s="34">
        <v>107</v>
      </c>
      <c r="E30" s="34">
        <v>36</v>
      </c>
    </row>
    <row r="31" spans="1:5" s="26" customFormat="1" ht="21.75" customHeight="1">
      <c r="A31" s="33" t="s">
        <v>58</v>
      </c>
      <c r="B31" s="28">
        <v>44</v>
      </c>
      <c r="C31" s="1">
        <v>43</v>
      </c>
      <c r="D31" s="34">
        <v>36</v>
      </c>
      <c r="E31" s="34">
        <v>7</v>
      </c>
    </row>
    <row r="32" spans="1:5" s="26" customFormat="1" ht="21.75" customHeight="1">
      <c r="A32" s="33" t="s">
        <v>59</v>
      </c>
      <c r="B32" s="28">
        <v>8</v>
      </c>
      <c r="C32" s="1">
        <v>7</v>
      </c>
      <c r="D32" s="34">
        <v>3</v>
      </c>
      <c r="E32" s="34">
        <v>4</v>
      </c>
    </row>
    <row r="33" spans="1:5" s="26" customFormat="1" ht="21.75" customHeight="1">
      <c r="A33" s="29" t="s">
        <v>60</v>
      </c>
      <c r="B33" s="30">
        <v>0</v>
      </c>
      <c r="C33" s="31">
        <v>0</v>
      </c>
      <c r="D33" s="32">
        <v>0</v>
      </c>
      <c r="E33" s="32">
        <v>0</v>
      </c>
    </row>
    <row r="34" spans="1:5" s="26" customFormat="1" ht="21.75" customHeight="1">
      <c r="A34" s="27" t="s">
        <v>61</v>
      </c>
      <c r="B34" s="28">
        <v>0</v>
      </c>
      <c r="C34" s="1">
        <v>0</v>
      </c>
      <c r="D34" s="1">
        <v>0</v>
      </c>
      <c r="E34" s="1">
        <v>0</v>
      </c>
    </row>
    <row r="35" spans="1:5" s="26" customFormat="1" ht="21.75" customHeight="1">
      <c r="A35" s="27" t="s">
        <v>62</v>
      </c>
      <c r="B35" s="28">
        <v>0</v>
      </c>
      <c r="C35" s="1">
        <v>2</v>
      </c>
      <c r="D35" s="1">
        <v>2</v>
      </c>
      <c r="E35" s="1">
        <v>0</v>
      </c>
    </row>
    <row r="36" spans="1:5" s="26" customFormat="1" ht="21.75" customHeight="1">
      <c r="A36" s="27" t="s">
        <v>63</v>
      </c>
      <c r="B36" s="28">
        <v>8</v>
      </c>
      <c r="C36" s="1">
        <v>15</v>
      </c>
      <c r="D36" s="1">
        <v>15</v>
      </c>
      <c r="E36" s="1">
        <v>0</v>
      </c>
    </row>
    <row r="37" spans="1:5" s="26" customFormat="1" ht="21.75" customHeight="1">
      <c r="A37" s="27" t="s">
        <v>64</v>
      </c>
      <c r="B37" s="28">
        <v>55</v>
      </c>
      <c r="C37" s="1">
        <v>63</v>
      </c>
      <c r="D37" s="1">
        <v>53</v>
      </c>
      <c r="E37" s="1">
        <v>10</v>
      </c>
    </row>
    <row r="38" spans="1:5" s="26" customFormat="1" ht="21.75" customHeight="1">
      <c r="A38" s="27" t="s">
        <v>65</v>
      </c>
      <c r="B38" s="28">
        <v>5</v>
      </c>
      <c r="C38" s="1">
        <v>8</v>
      </c>
      <c r="D38" s="1">
        <v>6</v>
      </c>
      <c r="E38" s="1">
        <v>2</v>
      </c>
    </row>
    <row r="39" spans="1:5" s="26" customFormat="1" ht="21.75" customHeight="1">
      <c r="A39" s="27" t="s">
        <v>66</v>
      </c>
      <c r="B39" s="28">
        <v>0</v>
      </c>
      <c r="C39" s="1">
        <v>0</v>
      </c>
      <c r="D39" s="1">
        <v>0</v>
      </c>
      <c r="E39" s="1">
        <v>0</v>
      </c>
    </row>
    <row r="40" spans="1:5" s="26" customFormat="1" ht="21.75" customHeight="1">
      <c r="A40" s="27" t="s">
        <v>67</v>
      </c>
      <c r="B40" s="28">
        <v>4</v>
      </c>
      <c r="C40" s="1">
        <v>2</v>
      </c>
      <c r="D40" s="1">
        <v>1</v>
      </c>
      <c r="E40" s="1">
        <v>1</v>
      </c>
    </row>
    <row r="41" spans="1:5" s="26" customFormat="1" ht="21.75" customHeight="1">
      <c r="A41" s="27" t="s">
        <v>68</v>
      </c>
      <c r="B41" s="28">
        <v>2</v>
      </c>
      <c r="C41" s="1">
        <v>4</v>
      </c>
      <c r="D41" s="1">
        <v>4</v>
      </c>
      <c r="E41" s="1">
        <v>0</v>
      </c>
    </row>
    <row r="42" spans="1:5" s="26" customFormat="1" ht="21.75" customHeight="1">
      <c r="A42" s="33" t="s">
        <v>69</v>
      </c>
      <c r="B42" s="28">
        <v>4</v>
      </c>
      <c r="C42" s="31">
        <v>1</v>
      </c>
      <c r="D42" s="34">
        <v>1</v>
      </c>
      <c r="E42" s="34">
        <v>0</v>
      </c>
    </row>
    <row r="43" spans="1:5" s="26" customFormat="1" ht="21.75" customHeight="1">
      <c r="A43" s="35" t="s">
        <v>70</v>
      </c>
      <c r="B43" s="36">
        <v>311</v>
      </c>
      <c r="C43" s="1">
        <v>291</v>
      </c>
      <c r="D43" s="37">
        <v>228</v>
      </c>
      <c r="E43" s="37">
        <v>63</v>
      </c>
    </row>
    <row r="44" spans="1:5" s="26" customFormat="1" ht="21.75" customHeight="1">
      <c r="A44" s="33" t="s">
        <v>71</v>
      </c>
      <c r="B44" s="28">
        <v>16</v>
      </c>
      <c r="C44" s="1">
        <v>18</v>
      </c>
      <c r="D44" s="34">
        <v>7</v>
      </c>
      <c r="E44" s="34">
        <v>11</v>
      </c>
    </row>
    <row r="45" spans="1:5" s="26" customFormat="1" ht="21.75" customHeight="1">
      <c r="A45" s="33" t="s">
        <v>72</v>
      </c>
      <c r="B45" s="28">
        <v>31</v>
      </c>
      <c r="C45" s="1">
        <v>38</v>
      </c>
      <c r="D45" s="34">
        <v>23</v>
      </c>
      <c r="E45" s="34">
        <v>15</v>
      </c>
    </row>
    <row r="46" spans="1:5" s="26" customFormat="1" ht="21.75" customHeight="1">
      <c r="A46" s="33" t="s">
        <v>73</v>
      </c>
      <c r="B46" s="28">
        <v>2545</v>
      </c>
      <c r="C46" s="1">
        <v>2633</v>
      </c>
      <c r="D46" s="1">
        <v>1363</v>
      </c>
      <c r="E46" s="1">
        <v>1270</v>
      </c>
    </row>
    <row r="47" spans="1:5" s="26" customFormat="1" ht="21.75" customHeight="1">
      <c r="A47" s="33" t="s">
        <v>74</v>
      </c>
      <c r="B47" s="28">
        <v>42</v>
      </c>
      <c r="C47" s="1">
        <v>29</v>
      </c>
      <c r="D47" s="34">
        <v>19</v>
      </c>
      <c r="E47" s="34">
        <v>10</v>
      </c>
    </row>
    <row r="48" spans="1:5" s="26" customFormat="1" ht="21.75" customHeight="1">
      <c r="A48" s="33" t="s">
        <v>75</v>
      </c>
      <c r="B48" s="28">
        <v>6</v>
      </c>
      <c r="C48" s="1">
        <v>16</v>
      </c>
      <c r="D48" s="34">
        <v>15</v>
      </c>
      <c r="E48" s="34">
        <v>1</v>
      </c>
    </row>
    <row r="49" spans="1:5" s="26" customFormat="1" ht="21.75" customHeight="1">
      <c r="A49" s="33" t="s">
        <v>76</v>
      </c>
      <c r="B49" s="28">
        <v>37</v>
      </c>
      <c r="C49" s="1">
        <v>44</v>
      </c>
      <c r="D49" s="34">
        <v>35</v>
      </c>
      <c r="E49" s="34">
        <v>9</v>
      </c>
    </row>
    <row r="50" spans="1:5" s="26" customFormat="1" ht="21.75" customHeight="1">
      <c r="A50" s="29" t="s">
        <v>77</v>
      </c>
      <c r="B50" s="30">
        <v>0</v>
      </c>
      <c r="C50" s="31">
        <v>0</v>
      </c>
      <c r="D50" s="32">
        <v>0</v>
      </c>
      <c r="E50" s="32">
        <v>0</v>
      </c>
    </row>
    <row r="51" spans="1:5" s="26" customFormat="1" ht="21.75" customHeight="1" thickBot="1">
      <c r="A51" s="38" t="s">
        <v>78</v>
      </c>
      <c r="B51" s="39">
        <v>29</v>
      </c>
      <c r="C51" s="40">
        <v>34</v>
      </c>
      <c r="D51" s="7">
        <v>27</v>
      </c>
      <c r="E51" s="7">
        <v>7</v>
      </c>
    </row>
    <row r="55" spans="1:5" ht="13.5">
      <c r="A55" s="8" t="s">
        <v>205</v>
      </c>
      <c r="C55" s="8">
        <v>4201</v>
      </c>
      <c r="D55" s="8">
        <v>2573</v>
      </c>
      <c r="E55" s="8">
        <v>1628</v>
      </c>
    </row>
    <row r="56" spans="1:5" ht="13.5">
      <c r="A56" s="8" t="s">
        <v>204</v>
      </c>
      <c r="C56" s="8">
        <v>1568</v>
      </c>
      <c r="D56" s="8">
        <v>1210</v>
      </c>
      <c r="E56" s="8">
        <v>358</v>
      </c>
    </row>
  </sheetData>
  <sheetProtection/>
  <printOptions horizontalCentered="1"/>
  <pageMargins left="0.5118110236220472" right="0.5118110236220472" top="0.59" bottom="0.4330708661417323" header="0.5118110236220472" footer="0.5118110236220472"/>
  <pageSetup horizontalDpi="600" verticalDpi="600" orientation="portrait" paperSize="9" scale="70" r:id="rId1"/>
  <headerFooter alignWithMargins="0">
    <oddFooter>&amp;C&amp;"ＭＳ Ｐ明朝,標準"&amp;36-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2013-03-13T08:58:21Z</cp:lastPrinted>
  <dcterms:created xsi:type="dcterms:W3CDTF">1998-07-26T16:45:38Z</dcterms:created>
  <dcterms:modified xsi:type="dcterms:W3CDTF">2013-03-13T08:59:29Z</dcterms:modified>
  <cp:category/>
  <cp:version/>
  <cp:contentType/>
  <cp:contentStatus/>
</cp:coreProperties>
</file>