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7905" activeTab="2"/>
  </bookViews>
  <sheets>
    <sheet name="１４・高等学校（通信制）" sheetId="1" r:id="rId1"/>
    <sheet name="１５・高等学校（通信制）" sheetId="2" r:id="rId2"/>
    <sheet name="１６・高等学校（通信制）" sheetId="3" r:id="rId3"/>
  </sheets>
  <externalReferences>
    <externalReference r:id="rId6"/>
    <externalReference r:id="rId7"/>
  </externalReferences>
  <definedNames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 localSheetId="1">#REF!,#REF!,#REF!,#REF!,#REF!,#REF!,#REF!,#REF!,#REF!,#REF!,#REF!,#REF!</definedName>
    <definedName name="DATA" localSheetId="2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 localSheetId="1">#REF!,#REF!</definedName>
    <definedName name="N_DATA2" localSheetId="2">#REF!,#REF!</definedName>
    <definedName name="N_DATA2">#REF!,#REF!</definedName>
    <definedName name="_xlnm.Print_Area" localSheetId="0">'１４・高等学校（通信制）'!$A$1:$X$12</definedName>
    <definedName name="_xlnm.Print_Area" localSheetId="1">'１５・高等学校（通信制）'!$A$1:$X$12</definedName>
    <definedName name="_xlnm.Print_Area" localSheetId="2">'１６・高等学校（通信制）'!$A$1:$X$11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WAIT" localSheetId="0">#REF!</definedName>
    <definedName name="WAIT" localSheetId="1">#REF!</definedName>
    <definedName name="WAIT" localSheetId="2">#REF!</definedName>
    <definedName name="WAIT">#REF!</definedName>
    <definedName name="Z_C1CF6F05_8DC0_11D2_B311_00600868780D_.wvu.FilterData" localSheetId="0" hidden="1">'１４・高等学校（通信制）'!#REF!</definedName>
    <definedName name="Z_C1CF6F05_8DC0_11D2_B311_00600868780D_.wvu.FilterData" localSheetId="1" hidden="1">'１５・高等学校（通信制）'!#REF!</definedName>
    <definedName name="Z_C1CF6F05_8DC0_11D2_B311_00600868780D_.wvu.FilterData" localSheetId="2" hidden="1">'１６・高等学校（通信制）'!#REF!</definedName>
  </definedNames>
  <calcPr calcMode="manual" fullCalcOnLoad="1"/>
</workbook>
</file>

<file path=xl/sharedStrings.xml><?xml version="1.0" encoding="utf-8"?>
<sst xmlns="http://schemas.openxmlformats.org/spreadsheetml/2006/main" count="112" uniqueCount="46">
  <si>
    <t>高等学校（通信制）</t>
  </si>
  <si>
    <t>14　学校数及び教職員数</t>
  </si>
  <si>
    <t>区分</t>
  </si>
  <si>
    <t>学校数</t>
  </si>
  <si>
    <t>協力
校数</t>
  </si>
  <si>
    <t>教員数（本務者）</t>
  </si>
  <si>
    <t>職員数</t>
  </si>
  <si>
    <t>計</t>
  </si>
  <si>
    <t>校長</t>
  </si>
  <si>
    <t>教頭</t>
  </si>
  <si>
    <t>教諭</t>
  </si>
  <si>
    <t>養護教諭</t>
  </si>
  <si>
    <t>講師</t>
  </si>
  <si>
    <t>独立校</t>
  </si>
  <si>
    <t>併置校</t>
  </si>
  <si>
    <t>計</t>
  </si>
  <si>
    <t>男</t>
  </si>
  <si>
    <t>女</t>
  </si>
  <si>
    <t>平成18年度</t>
  </si>
  <si>
    <t>平成19年度</t>
  </si>
  <si>
    <t>公　　立</t>
  </si>
  <si>
    <t>私　　立</t>
  </si>
  <si>
    <t>15　年齢別生徒数</t>
  </si>
  <si>
    <t>年齢別生徒数（再掲）</t>
  </si>
  <si>
    <t>１５歳</t>
  </si>
  <si>
    <t>１６歳</t>
  </si>
  <si>
    <t>１７歳</t>
  </si>
  <si>
    <t>１８歳</t>
  </si>
  <si>
    <t>１９歳</t>
  </si>
  <si>
    <t>２０歳～２４歳</t>
  </si>
  <si>
    <t>２５歳～２９歳</t>
  </si>
  <si>
    <t>３０歳～３９歳</t>
  </si>
  <si>
    <t>４０歳～４９歳</t>
  </si>
  <si>
    <t>５０歳～５９歳</t>
  </si>
  <si>
    <t>６０歳以上</t>
  </si>
  <si>
    <t>16　修業年限別生徒数</t>
  </si>
  <si>
    <t>生徒数</t>
  </si>
  <si>
    <t>修業年限別生徒数（再掲）</t>
  </si>
  <si>
    <t>入学者数</t>
  </si>
  <si>
    <t>退学者数</t>
  </si>
  <si>
    <t>単位修得者数
（実数）
（前年度間）</t>
  </si>
  <si>
    <t>修業年限３年</t>
  </si>
  <si>
    <t>修業年限４年</t>
  </si>
  <si>
    <t>当該年度</t>
  </si>
  <si>
    <t>前年度間</t>
  </si>
  <si>
    <t>女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</si>
</sst>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</numFmts>
  <fonts count="13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1" fontId="5" fillId="0" borderId="1" xfId="16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41" fontId="5" fillId="0" borderId="0" xfId="16" applyNumberFormat="1" applyFont="1" applyBorder="1" applyAlignment="1">
      <alignment/>
    </xf>
    <xf numFmtId="41" fontId="7" fillId="0" borderId="2" xfId="16" applyNumberFormat="1" applyFont="1" applyBorder="1" applyAlignment="1">
      <alignment horizontal="center" vertical="center"/>
    </xf>
    <xf numFmtId="41" fontId="7" fillId="0" borderId="0" xfId="16" applyNumberFormat="1" applyFont="1" applyBorder="1" applyAlignment="1">
      <alignment horizontal="center" vertical="center"/>
    </xf>
    <xf numFmtId="41" fontId="8" fillId="0" borderId="2" xfId="16" applyNumberFormat="1" applyFont="1" applyBorder="1" applyAlignment="1">
      <alignment horizontal="center" vertical="center"/>
    </xf>
    <xf numFmtId="41" fontId="7" fillId="0" borderId="3" xfId="16" applyNumberFormat="1" applyFont="1" applyBorder="1" applyAlignment="1">
      <alignment horizontal="center" vertical="center"/>
    </xf>
    <xf numFmtId="41" fontId="7" fillId="0" borderId="4" xfId="16" applyNumberFormat="1" applyFont="1" applyBorder="1" applyAlignment="1">
      <alignment horizontal="center" vertical="center"/>
    </xf>
    <xf numFmtId="41" fontId="7" fillId="0" borderId="4" xfId="0" applyNumberFormat="1" applyFont="1" applyBorder="1" applyAlignment="1">
      <alignment vertical="center"/>
    </xf>
    <xf numFmtId="41" fontId="7" fillId="0" borderId="0" xfId="16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10" fillId="0" borderId="4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/>
    </xf>
    <xf numFmtId="41" fontId="11" fillId="0" borderId="1" xfId="16" applyNumberFormat="1" applyFont="1" applyBorder="1" applyAlignment="1">
      <alignment/>
    </xf>
    <xf numFmtId="0" fontId="0" fillId="0" borderId="0" xfId="0" applyBorder="1" applyAlignment="1">
      <alignment/>
    </xf>
    <xf numFmtId="41" fontId="8" fillId="0" borderId="0" xfId="0" applyNumberFormat="1" applyFont="1" applyBorder="1" applyAlignment="1">
      <alignment vertical="center"/>
    </xf>
    <xf numFmtId="41" fontId="12" fillId="0" borderId="0" xfId="16" applyNumberFormat="1" applyFont="1" applyAlignment="1">
      <alignment/>
    </xf>
    <xf numFmtId="41" fontId="12" fillId="0" borderId="0" xfId="16" applyNumberFormat="1" applyFont="1" applyBorder="1" applyAlignment="1">
      <alignment/>
    </xf>
    <xf numFmtId="41" fontId="7" fillId="0" borderId="2" xfId="16" applyNumberFormat="1" applyFont="1" applyBorder="1" applyAlignment="1">
      <alignment horizontal="center" vertical="center"/>
    </xf>
    <xf numFmtId="41" fontId="7" fillId="0" borderId="6" xfId="16" applyNumberFormat="1" applyFont="1" applyBorder="1" applyAlignment="1">
      <alignment horizontal="center" vertical="center"/>
    </xf>
    <xf numFmtId="41" fontId="7" fillId="0" borderId="7" xfId="16" applyNumberFormat="1" applyFont="1" applyBorder="1" applyAlignment="1">
      <alignment horizontal="center" vertical="center"/>
    </xf>
    <xf numFmtId="41" fontId="7" fillId="0" borderId="2" xfId="16" applyNumberFormat="1" applyFont="1" applyBorder="1" applyAlignment="1">
      <alignment horizontal="center" vertical="center" wrapText="1"/>
    </xf>
    <xf numFmtId="41" fontId="7" fillId="0" borderId="8" xfId="16" applyNumberFormat="1" applyFont="1" applyBorder="1" applyAlignment="1">
      <alignment horizontal="center" vertical="center" wrapText="1"/>
    </xf>
    <xf numFmtId="41" fontId="7" fillId="0" borderId="0" xfId="16" applyNumberFormat="1" applyFont="1" applyBorder="1" applyAlignment="1">
      <alignment horizontal="center" vertical="center" wrapText="1"/>
    </xf>
    <xf numFmtId="41" fontId="7" fillId="0" borderId="9" xfId="16" applyNumberFormat="1" applyFont="1" applyBorder="1" applyAlignment="1">
      <alignment horizontal="center" vertical="center" wrapText="1"/>
    </xf>
    <xf numFmtId="41" fontId="7" fillId="0" borderId="10" xfId="16" applyNumberFormat="1" applyFont="1" applyBorder="1" applyAlignment="1">
      <alignment horizontal="center" vertical="center" wrapText="1"/>
    </xf>
    <xf numFmtId="41" fontId="7" fillId="0" borderId="9" xfId="16" applyNumberFormat="1" applyFont="1" applyBorder="1" applyAlignment="1">
      <alignment horizontal="center" vertical="center"/>
    </xf>
    <xf numFmtId="41" fontId="7" fillId="0" borderId="10" xfId="16" applyNumberFormat="1" applyFont="1" applyBorder="1" applyAlignment="1">
      <alignment horizontal="center" vertical="center"/>
    </xf>
    <xf numFmtId="41" fontId="7" fillId="0" borderId="11" xfId="16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41" fontId="5" fillId="0" borderId="0" xfId="0" applyNumberFormat="1" applyFont="1" applyBorder="1" applyAlignment="1">
      <alignment vertical="center"/>
    </xf>
    <xf numFmtId="41" fontId="7" fillId="0" borderId="12" xfId="16" applyNumberFormat="1" applyFont="1" applyBorder="1" applyAlignment="1">
      <alignment horizontal="center" vertical="center"/>
    </xf>
    <xf numFmtId="41" fontId="7" fillId="0" borderId="11" xfId="16" applyNumberFormat="1" applyFont="1" applyBorder="1" applyAlignment="1">
      <alignment horizontal="center" vertical="center" wrapText="1"/>
    </xf>
    <xf numFmtId="41" fontId="7" fillId="0" borderId="13" xfId="16" applyNumberFormat="1" applyFont="1" applyBorder="1" applyAlignment="1">
      <alignment horizontal="center" vertical="center" wrapText="1"/>
    </xf>
    <xf numFmtId="41" fontId="7" fillId="0" borderId="8" xfId="16" applyNumberFormat="1" applyFont="1" applyBorder="1" applyAlignment="1">
      <alignment horizontal="center" vertical="center"/>
    </xf>
    <xf numFmtId="41" fontId="8" fillId="0" borderId="2" xfId="16" applyNumberFormat="1" applyFont="1" applyBorder="1" applyAlignment="1">
      <alignment horizontal="center" vertical="center"/>
    </xf>
    <xf numFmtId="41" fontId="8" fillId="0" borderId="3" xfId="16" applyNumberFormat="1" applyFont="1" applyBorder="1" applyAlignment="1">
      <alignment horizontal="center" vertical="center"/>
    </xf>
    <xf numFmtId="41" fontId="8" fillId="0" borderId="0" xfId="16" applyNumberFormat="1" applyFont="1" applyBorder="1" applyAlignment="1">
      <alignment horizontal="center" vertical="center"/>
    </xf>
    <xf numFmtId="41" fontId="7" fillId="0" borderId="1" xfId="16" applyNumberFormat="1" applyFont="1" applyBorder="1" applyAlignment="1">
      <alignment vertical="center"/>
    </xf>
    <xf numFmtId="41" fontId="7" fillId="0" borderId="14" xfId="16" applyNumberFormat="1" applyFont="1" applyBorder="1" applyAlignment="1">
      <alignment horizontal="center" vertical="center"/>
    </xf>
    <xf numFmtId="41" fontId="7" fillId="0" borderId="15" xfId="16" applyNumberFormat="1" applyFont="1" applyBorder="1" applyAlignment="1">
      <alignment horizontal="center" vertical="center"/>
    </xf>
    <xf numFmtId="41" fontId="7" fillId="0" borderId="16" xfId="16" applyNumberFormat="1" applyFont="1" applyBorder="1" applyAlignment="1">
      <alignment horizontal="center" vertical="center"/>
    </xf>
    <xf numFmtId="41" fontId="7" fillId="0" borderId="17" xfId="16" applyNumberFormat="1" applyFont="1" applyBorder="1" applyAlignment="1">
      <alignment horizontal="center" vertical="center"/>
    </xf>
    <xf numFmtId="41" fontId="7" fillId="0" borderId="16" xfId="16" applyNumberFormat="1" applyFont="1" applyBorder="1" applyAlignment="1">
      <alignment horizontal="center" vertical="center" wrapText="1"/>
    </xf>
    <xf numFmtId="41" fontId="7" fillId="0" borderId="17" xfId="16" applyNumberFormat="1" applyFont="1" applyBorder="1" applyAlignment="1">
      <alignment horizontal="center" vertical="center" wrapText="1"/>
    </xf>
    <xf numFmtId="41" fontId="7" fillId="0" borderId="12" xfId="16" applyNumberFormat="1" applyFont="1" applyBorder="1" applyAlignment="1">
      <alignment horizontal="center" vertical="center" wrapText="1"/>
    </xf>
    <xf numFmtId="41" fontId="7" fillId="0" borderId="14" xfId="16" applyNumberFormat="1" applyFont="1" applyBorder="1" applyAlignment="1">
      <alignment horizontal="center" vertical="center" wrapText="1"/>
    </xf>
    <xf numFmtId="41" fontId="7" fillId="0" borderId="3" xfId="16" applyNumberFormat="1" applyFont="1" applyBorder="1" applyAlignment="1">
      <alignment horizontal="center" vertical="center"/>
    </xf>
    <xf numFmtId="41" fontId="7" fillId="0" borderId="18" xfId="16" applyNumberFormat="1" applyFont="1" applyBorder="1" applyAlignment="1">
      <alignment horizontal="center" vertical="center"/>
    </xf>
    <xf numFmtId="41" fontId="8" fillId="0" borderId="0" xfId="16" applyNumberFormat="1" applyFont="1" applyFill="1" applyBorder="1" applyAlignment="1">
      <alignment vertical="center"/>
    </xf>
    <xf numFmtId="41" fontId="8" fillId="0" borderId="0" xfId="16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7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7133211" transitionEvaluation="1"/>
  <dimension ref="A1:W12"/>
  <sheetViews>
    <sheetView showGridLines="0" zoomScale="75" zoomScaleNormal="75" zoomScaleSheetLayoutView="75" workbookViewId="0" topLeftCell="A1">
      <selection activeCell="B6" sqref="B6"/>
    </sheetView>
  </sheetViews>
  <sheetFormatPr defaultColWidth="15.5" defaultRowHeight="30" customHeight="1"/>
  <cols>
    <col min="1" max="1" width="13.8984375" style="18" customWidth="1"/>
    <col min="2" max="2" width="7.19921875" style="18" customWidth="1"/>
    <col min="3" max="23" width="6.59765625" style="18" customWidth="1"/>
    <col min="24" max="26" width="6.59765625" style="19" customWidth="1"/>
    <col min="27" max="16384" width="7.59765625" style="19" customWidth="1"/>
  </cols>
  <sheetData>
    <row r="1" spans="1:20" s="3" customFormat="1" ht="30" customHeight="1" thickBo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 t="s">
        <v>0</v>
      </c>
    </row>
    <row r="2" spans="1:20" s="5" customFormat="1" ht="30" customHeight="1">
      <c r="A2" s="21" t="s">
        <v>2</v>
      </c>
      <c r="B2" s="20" t="s">
        <v>3</v>
      </c>
      <c r="C2" s="20"/>
      <c r="D2" s="23" t="s">
        <v>4</v>
      </c>
      <c r="E2" s="28" t="s">
        <v>5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24" t="s">
        <v>6</v>
      </c>
      <c r="S2" s="25"/>
      <c r="T2" s="25"/>
    </row>
    <row r="3" spans="1:20" s="5" customFormat="1" ht="30" customHeight="1">
      <c r="A3" s="22"/>
      <c r="B3" s="20"/>
      <c r="C3" s="20"/>
      <c r="D3" s="20"/>
      <c r="E3" s="20" t="s">
        <v>7</v>
      </c>
      <c r="F3" s="20"/>
      <c r="G3" s="20"/>
      <c r="H3" s="20" t="s">
        <v>8</v>
      </c>
      <c r="I3" s="20"/>
      <c r="J3" s="20" t="s">
        <v>9</v>
      </c>
      <c r="K3" s="20"/>
      <c r="L3" s="20" t="s">
        <v>10</v>
      </c>
      <c r="M3" s="20"/>
      <c r="N3" s="20" t="s">
        <v>11</v>
      </c>
      <c r="O3" s="20"/>
      <c r="P3" s="20" t="s">
        <v>12</v>
      </c>
      <c r="Q3" s="20"/>
      <c r="R3" s="26"/>
      <c r="S3" s="27"/>
      <c r="T3" s="27"/>
    </row>
    <row r="4" spans="1:20" s="5" customFormat="1" ht="30" customHeight="1">
      <c r="A4" s="22"/>
      <c r="B4" s="6" t="s">
        <v>13</v>
      </c>
      <c r="C4" s="6" t="s">
        <v>14</v>
      </c>
      <c r="D4" s="20"/>
      <c r="E4" s="4" t="s">
        <v>15</v>
      </c>
      <c r="F4" s="4" t="s">
        <v>16</v>
      </c>
      <c r="G4" s="4" t="s">
        <v>17</v>
      </c>
      <c r="H4" s="4" t="s">
        <v>16</v>
      </c>
      <c r="I4" s="4" t="s">
        <v>17</v>
      </c>
      <c r="J4" s="4" t="s">
        <v>16</v>
      </c>
      <c r="K4" s="4" t="s">
        <v>17</v>
      </c>
      <c r="L4" s="4" t="s">
        <v>16</v>
      </c>
      <c r="M4" s="4" t="s">
        <v>17</v>
      </c>
      <c r="N4" s="4" t="s">
        <v>16</v>
      </c>
      <c r="O4" s="4" t="s">
        <v>17</v>
      </c>
      <c r="P4" s="4" t="s">
        <v>16</v>
      </c>
      <c r="Q4" s="4" t="s">
        <v>17</v>
      </c>
      <c r="R4" s="4" t="s">
        <v>15</v>
      </c>
      <c r="S4" s="4" t="s">
        <v>16</v>
      </c>
      <c r="T4" s="7" t="s">
        <v>17</v>
      </c>
    </row>
    <row r="5" s="5" customFormat="1" ht="30" customHeight="1">
      <c r="A5" s="8"/>
    </row>
    <row r="6" spans="1:20" s="11" customFormat="1" ht="30" customHeight="1">
      <c r="A6" s="9" t="s">
        <v>18</v>
      </c>
      <c r="B6" s="10">
        <v>2</v>
      </c>
      <c r="C6" s="10">
        <v>2</v>
      </c>
      <c r="D6" s="10">
        <v>7</v>
      </c>
      <c r="E6" s="10">
        <f>SUM(F6:G6)</f>
        <v>49</v>
      </c>
      <c r="F6" s="10">
        <f>SUM(H6,J6,L6,N6,P6)</f>
        <v>34</v>
      </c>
      <c r="G6" s="10">
        <f>SUM(I6,K6,M6,O6,Q6)</f>
        <v>15</v>
      </c>
      <c r="H6" s="10">
        <v>2</v>
      </c>
      <c r="I6" s="10">
        <v>0</v>
      </c>
      <c r="J6" s="10">
        <v>4</v>
      </c>
      <c r="K6" s="10">
        <v>0</v>
      </c>
      <c r="L6" s="10">
        <v>26</v>
      </c>
      <c r="M6" s="10">
        <v>10</v>
      </c>
      <c r="N6" s="10">
        <v>0</v>
      </c>
      <c r="O6" s="10">
        <v>1</v>
      </c>
      <c r="P6" s="10">
        <v>2</v>
      </c>
      <c r="Q6" s="10">
        <v>4</v>
      </c>
      <c r="R6" s="10">
        <v>9</v>
      </c>
      <c r="S6" s="10">
        <v>6</v>
      </c>
      <c r="T6" s="10">
        <v>3</v>
      </c>
    </row>
    <row r="7" spans="1:20" s="13" customFormat="1" ht="30" customHeight="1">
      <c r="A7" s="12" t="s">
        <v>19</v>
      </c>
      <c r="B7" s="10">
        <v>2</v>
      </c>
      <c r="C7" s="10">
        <v>2</v>
      </c>
      <c r="D7" s="10">
        <v>7</v>
      </c>
      <c r="E7" s="10">
        <v>49</v>
      </c>
      <c r="F7" s="10">
        <v>34</v>
      </c>
      <c r="G7" s="10">
        <v>15</v>
      </c>
      <c r="H7" s="10">
        <v>2</v>
      </c>
      <c r="I7" s="10">
        <v>0</v>
      </c>
      <c r="J7" s="10">
        <v>4</v>
      </c>
      <c r="K7" s="10">
        <v>0</v>
      </c>
      <c r="L7" s="10">
        <v>25</v>
      </c>
      <c r="M7" s="10">
        <v>10</v>
      </c>
      <c r="N7" s="10">
        <v>0</v>
      </c>
      <c r="O7" s="10">
        <v>1</v>
      </c>
      <c r="P7" s="10">
        <v>3</v>
      </c>
      <c r="Q7" s="10">
        <v>4</v>
      </c>
      <c r="R7" s="10">
        <v>8</v>
      </c>
      <c r="S7" s="10">
        <v>6</v>
      </c>
      <c r="T7" s="10">
        <v>2</v>
      </c>
    </row>
    <row r="8" spans="1:20" s="13" customFormat="1" ht="30" customHeight="1">
      <c r="A8" s="1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s="13" customFormat="1" ht="30" customHeight="1">
      <c r="A9" s="9" t="s">
        <v>20</v>
      </c>
      <c r="B9" s="10">
        <v>0</v>
      </c>
      <c r="C9" s="10">
        <v>1</v>
      </c>
      <c r="D9" s="10">
        <v>7</v>
      </c>
      <c r="E9" s="10">
        <v>30</v>
      </c>
      <c r="F9" s="10">
        <v>19</v>
      </c>
      <c r="G9" s="10">
        <v>11</v>
      </c>
      <c r="H9" s="10">
        <v>0</v>
      </c>
      <c r="I9" s="10">
        <v>0</v>
      </c>
      <c r="J9" s="10">
        <v>1</v>
      </c>
      <c r="K9" s="10">
        <v>0</v>
      </c>
      <c r="L9" s="10">
        <v>16</v>
      </c>
      <c r="M9" s="10">
        <v>7</v>
      </c>
      <c r="N9" s="10">
        <v>0</v>
      </c>
      <c r="O9" s="10">
        <v>0</v>
      </c>
      <c r="P9" s="10">
        <v>2</v>
      </c>
      <c r="Q9" s="10">
        <v>4</v>
      </c>
      <c r="R9" s="10">
        <v>3</v>
      </c>
      <c r="S9" s="10">
        <v>2</v>
      </c>
      <c r="T9" s="10">
        <v>1</v>
      </c>
    </row>
    <row r="10" spans="1:20" s="11" customFormat="1" ht="30" customHeight="1">
      <c r="A10" s="9" t="s">
        <v>21</v>
      </c>
      <c r="B10" s="10">
        <v>2</v>
      </c>
      <c r="C10" s="10">
        <v>1</v>
      </c>
      <c r="D10" s="10">
        <v>0</v>
      </c>
      <c r="E10" s="10">
        <v>19</v>
      </c>
      <c r="F10" s="10">
        <v>15</v>
      </c>
      <c r="G10" s="10">
        <v>4</v>
      </c>
      <c r="H10" s="10">
        <v>2</v>
      </c>
      <c r="I10" s="10">
        <v>0</v>
      </c>
      <c r="J10" s="10">
        <v>3</v>
      </c>
      <c r="K10" s="10">
        <v>0</v>
      </c>
      <c r="L10" s="10">
        <v>9</v>
      </c>
      <c r="M10" s="10">
        <v>3</v>
      </c>
      <c r="N10" s="10">
        <v>0</v>
      </c>
      <c r="O10" s="10">
        <v>1</v>
      </c>
      <c r="P10" s="10">
        <v>1</v>
      </c>
      <c r="Q10" s="10">
        <v>0</v>
      </c>
      <c r="R10" s="10">
        <v>5</v>
      </c>
      <c r="S10" s="10">
        <v>4</v>
      </c>
      <c r="T10" s="10">
        <v>1</v>
      </c>
    </row>
    <row r="11" spans="1:20" s="11" customFormat="1" ht="30" customHeight="1" thickBo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3" s="17" customFormat="1" ht="21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</sheetData>
  <mergeCells count="11">
    <mergeCell ref="R2:T3"/>
    <mergeCell ref="N3:O3"/>
    <mergeCell ref="P3:Q3"/>
    <mergeCell ref="E2:Q2"/>
    <mergeCell ref="E3:G3"/>
    <mergeCell ref="H3:I3"/>
    <mergeCell ref="J3:K3"/>
    <mergeCell ref="L3:M3"/>
    <mergeCell ref="A2:A4"/>
    <mergeCell ref="D2:D4"/>
    <mergeCell ref="B2:C3"/>
  </mergeCells>
  <printOptions horizontalCentered="1"/>
  <pageMargins left="0.27" right="0.2" top="0.7086614173228347" bottom="0.1968503937007874" header="0.2755905511811024" footer="0.1968503937007874"/>
  <pageSetup blackAndWhite="1" fitToHeight="2" fitToWidth="2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7133212" transitionEvaluation="1"/>
  <dimension ref="A1:X12"/>
  <sheetViews>
    <sheetView showGridLines="0" zoomScale="75" zoomScaleNormal="75" zoomScaleSheetLayoutView="75" workbookViewId="0" topLeftCell="A1">
      <selection activeCell="B6" sqref="B6"/>
    </sheetView>
  </sheetViews>
  <sheetFormatPr defaultColWidth="15.5" defaultRowHeight="30" customHeight="1"/>
  <cols>
    <col min="1" max="1" width="13.8984375" style="18" customWidth="1"/>
    <col min="2" max="2" width="7.19921875" style="18" customWidth="1"/>
    <col min="3" max="23" width="6.59765625" style="18" customWidth="1"/>
    <col min="24" max="26" width="6.59765625" style="19" customWidth="1"/>
    <col min="27" max="16384" width="7.59765625" style="19" customWidth="1"/>
  </cols>
  <sheetData>
    <row r="1" spans="1:24" s="32" customFormat="1" ht="27.75" customHeight="1" thickBot="1">
      <c r="A1" s="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2" t="s">
        <v>0</v>
      </c>
    </row>
    <row r="2" spans="1:24" s="5" customFormat="1" ht="33" customHeight="1">
      <c r="A2" s="30" t="s">
        <v>2</v>
      </c>
      <c r="B2" s="33" t="s">
        <v>7</v>
      </c>
      <c r="C2" s="34" t="s">
        <v>23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26"/>
    </row>
    <row r="3" spans="1:24" s="39" customFormat="1" ht="30" customHeight="1">
      <c r="A3" s="22"/>
      <c r="B3" s="36"/>
      <c r="C3" s="37" t="s">
        <v>24</v>
      </c>
      <c r="D3" s="37"/>
      <c r="E3" s="37" t="s">
        <v>25</v>
      </c>
      <c r="F3" s="37"/>
      <c r="G3" s="37" t="s">
        <v>26</v>
      </c>
      <c r="H3" s="37"/>
      <c r="I3" s="37" t="s">
        <v>27</v>
      </c>
      <c r="J3" s="37"/>
      <c r="K3" s="37" t="s">
        <v>28</v>
      </c>
      <c r="L3" s="37"/>
      <c r="M3" s="37" t="s">
        <v>29</v>
      </c>
      <c r="N3" s="37"/>
      <c r="O3" s="37" t="s">
        <v>30</v>
      </c>
      <c r="P3" s="37"/>
      <c r="Q3" s="37" t="s">
        <v>31</v>
      </c>
      <c r="R3" s="37"/>
      <c r="S3" s="37" t="s">
        <v>32</v>
      </c>
      <c r="T3" s="37"/>
      <c r="U3" s="37" t="s">
        <v>33</v>
      </c>
      <c r="V3" s="37"/>
      <c r="W3" s="37" t="s">
        <v>34</v>
      </c>
      <c r="X3" s="38"/>
    </row>
    <row r="4" spans="1:24" s="5" customFormat="1" ht="30" customHeight="1">
      <c r="A4" s="22"/>
      <c r="B4" s="28"/>
      <c r="C4" s="4" t="s">
        <v>16</v>
      </c>
      <c r="D4" s="4" t="s">
        <v>17</v>
      </c>
      <c r="E4" s="4" t="s">
        <v>16</v>
      </c>
      <c r="F4" s="4" t="s">
        <v>17</v>
      </c>
      <c r="G4" s="4" t="s">
        <v>16</v>
      </c>
      <c r="H4" s="4" t="s">
        <v>17</v>
      </c>
      <c r="I4" s="4" t="s">
        <v>16</v>
      </c>
      <c r="J4" s="4" t="s">
        <v>17</v>
      </c>
      <c r="K4" s="4" t="s">
        <v>16</v>
      </c>
      <c r="L4" s="4" t="s">
        <v>17</v>
      </c>
      <c r="M4" s="4" t="s">
        <v>16</v>
      </c>
      <c r="N4" s="4" t="s">
        <v>17</v>
      </c>
      <c r="O4" s="4" t="s">
        <v>16</v>
      </c>
      <c r="P4" s="4" t="s">
        <v>17</v>
      </c>
      <c r="Q4" s="4" t="s">
        <v>16</v>
      </c>
      <c r="R4" s="4" t="s">
        <v>17</v>
      </c>
      <c r="S4" s="4" t="s">
        <v>16</v>
      </c>
      <c r="T4" s="4" t="s">
        <v>17</v>
      </c>
      <c r="U4" s="4" t="s">
        <v>16</v>
      </c>
      <c r="V4" s="4" t="s">
        <v>17</v>
      </c>
      <c r="W4" s="4" t="s">
        <v>16</v>
      </c>
      <c r="X4" s="7" t="s">
        <v>17</v>
      </c>
    </row>
    <row r="5" s="5" customFormat="1" ht="30" customHeight="1">
      <c r="A5" s="8"/>
    </row>
    <row r="6" spans="1:24" s="11" customFormat="1" ht="30" customHeight="1">
      <c r="A6" s="9" t="s">
        <v>18</v>
      </c>
      <c r="B6" s="10">
        <v>3558</v>
      </c>
      <c r="C6" s="10">
        <v>30</v>
      </c>
      <c r="D6" s="10">
        <v>60</v>
      </c>
      <c r="E6" s="10">
        <v>97</v>
      </c>
      <c r="F6" s="10">
        <v>155</v>
      </c>
      <c r="G6" s="10">
        <v>157</v>
      </c>
      <c r="H6" s="10">
        <v>229</v>
      </c>
      <c r="I6" s="10">
        <v>148</v>
      </c>
      <c r="J6" s="10">
        <v>211</v>
      </c>
      <c r="K6" s="10">
        <v>131</v>
      </c>
      <c r="L6" s="10">
        <v>128</v>
      </c>
      <c r="M6" s="10">
        <v>580</v>
      </c>
      <c r="N6" s="10">
        <v>520</v>
      </c>
      <c r="O6" s="10">
        <v>398</v>
      </c>
      <c r="P6" s="10">
        <v>252</v>
      </c>
      <c r="Q6" s="10">
        <v>246</v>
      </c>
      <c r="R6" s="10">
        <v>141</v>
      </c>
      <c r="S6" s="10">
        <v>9</v>
      </c>
      <c r="T6" s="10">
        <v>12</v>
      </c>
      <c r="U6" s="10">
        <v>9</v>
      </c>
      <c r="V6" s="10">
        <v>30</v>
      </c>
      <c r="W6" s="10">
        <v>5</v>
      </c>
      <c r="X6" s="10">
        <v>10</v>
      </c>
    </row>
    <row r="7" spans="1:24" s="13" customFormat="1" ht="30" customHeight="1">
      <c r="A7" s="12" t="s">
        <v>19</v>
      </c>
      <c r="B7" s="10">
        <v>3829</v>
      </c>
      <c r="C7" s="10">
        <v>40</v>
      </c>
      <c r="D7" s="10">
        <v>78</v>
      </c>
      <c r="E7" s="10">
        <v>103</v>
      </c>
      <c r="F7" s="10">
        <v>139</v>
      </c>
      <c r="G7" s="10">
        <v>199</v>
      </c>
      <c r="H7" s="10">
        <v>266</v>
      </c>
      <c r="I7" s="10">
        <v>131</v>
      </c>
      <c r="J7" s="10">
        <v>188</v>
      </c>
      <c r="K7" s="10">
        <v>127</v>
      </c>
      <c r="L7" s="10">
        <v>146</v>
      </c>
      <c r="M7" s="10">
        <v>583</v>
      </c>
      <c r="N7" s="10">
        <v>523</v>
      </c>
      <c r="O7" s="10">
        <v>441</v>
      </c>
      <c r="P7" s="10">
        <v>310</v>
      </c>
      <c r="Q7" s="10">
        <v>308</v>
      </c>
      <c r="R7" s="10">
        <v>174</v>
      </c>
      <c r="S7" s="10">
        <v>8</v>
      </c>
      <c r="T7" s="10">
        <v>14</v>
      </c>
      <c r="U7" s="10">
        <v>8</v>
      </c>
      <c r="V7" s="10">
        <v>26</v>
      </c>
      <c r="W7" s="10">
        <v>6</v>
      </c>
      <c r="X7" s="10">
        <v>11</v>
      </c>
    </row>
    <row r="8" spans="1:24" s="11" customFormat="1" ht="30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11" customFormat="1" ht="30" customHeight="1">
      <c r="A9" s="9" t="s">
        <v>20</v>
      </c>
      <c r="B9" s="10">
        <v>3346</v>
      </c>
      <c r="C9" s="10">
        <v>17</v>
      </c>
      <c r="D9" s="10">
        <v>44</v>
      </c>
      <c r="E9" s="10">
        <v>47</v>
      </c>
      <c r="F9" s="10">
        <v>77</v>
      </c>
      <c r="G9" s="10">
        <v>110</v>
      </c>
      <c r="H9" s="10">
        <v>172</v>
      </c>
      <c r="I9" s="10">
        <v>100</v>
      </c>
      <c r="J9" s="10">
        <v>154</v>
      </c>
      <c r="K9" s="10">
        <v>114</v>
      </c>
      <c r="L9" s="10">
        <v>138</v>
      </c>
      <c r="M9" s="10">
        <v>577</v>
      </c>
      <c r="N9" s="10">
        <v>511</v>
      </c>
      <c r="O9" s="10">
        <v>435</v>
      </c>
      <c r="P9" s="10">
        <v>303</v>
      </c>
      <c r="Q9" s="10">
        <v>307</v>
      </c>
      <c r="R9" s="10">
        <v>169</v>
      </c>
      <c r="S9" s="10">
        <v>8</v>
      </c>
      <c r="T9" s="10">
        <v>14</v>
      </c>
      <c r="U9" s="10">
        <v>7</v>
      </c>
      <c r="V9" s="10">
        <v>25</v>
      </c>
      <c r="W9" s="10">
        <v>6</v>
      </c>
      <c r="X9" s="10">
        <v>11</v>
      </c>
    </row>
    <row r="10" spans="1:24" s="11" customFormat="1" ht="30" customHeight="1">
      <c r="A10" s="9" t="s">
        <v>21</v>
      </c>
      <c r="B10" s="10">
        <v>483</v>
      </c>
      <c r="C10" s="10">
        <v>23</v>
      </c>
      <c r="D10" s="10">
        <v>34</v>
      </c>
      <c r="E10" s="10">
        <v>56</v>
      </c>
      <c r="F10" s="10">
        <v>62</v>
      </c>
      <c r="G10" s="10">
        <v>89</v>
      </c>
      <c r="H10" s="10">
        <v>94</v>
      </c>
      <c r="I10" s="10">
        <v>31</v>
      </c>
      <c r="J10" s="10">
        <v>34</v>
      </c>
      <c r="K10" s="10">
        <v>13</v>
      </c>
      <c r="L10" s="10">
        <v>8</v>
      </c>
      <c r="M10" s="10">
        <v>6</v>
      </c>
      <c r="N10" s="10">
        <v>12</v>
      </c>
      <c r="O10" s="10">
        <v>6</v>
      </c>
      <c r="P10" s="10">
        <v>7</v>
      </c>
      <c r="Q10" s="10">
        <v>1</v>
      </c>
      <c r="R10" s="10">
        <v>5</v>
      </c>
      <c r="S10" s="10">
        <v>0</v>
      </c>
      <c r="T10" s="10">
        <v>0</v>
      </c>
      <c r="U10" s="10">
        <v>1</v>
      </c>
      <c r="V10" s="10">
        <v>1</v>
      </c>
      <c r="W10" s="10">
        <v>0</v>
      </c>
      <c r="X10" s="10">
        <v>0</v>
      </c>
    </row>
    <row r="11" spans="1:24" s="11" customFormat="1" ht="30" customHeight="1" thickBo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0"/>
      <c r="R11" s="40"/>
      <c r="S11" s="40"/>
      <c r="T11" s="40"/>
      <c r="U11" s="40"/>
      <c r="V11" s="40"/>
      <c r="W11" s="40"/>
      <c r="X11" s="40"/>
    </row>
    <row r="12" spans="1:23" s="17" customFormat="1" ht="30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</sheetData>
  <mergeCells count="14">
    <mergeCell ref="I3:J3"/>
    <mergeCell ref="K3:L3"/>
    <mergeCell ref="M3:N3"/>
    <mergeCell ref="O3:P3"/>
    <mergeCell ref="S3:T3"/>
    <mergeCell ref="U3:V3"/>
    <mergeCell ref="W3:X3"/>
    <mergeCell ref="A2:A4"/>
    <mergeCell ref="B2:B4"/>
    <mergeCell ref="E3:F3"/>
    <mergeCell ref="G3:H3"/>
    <mergeCell ref="Q3:R3"/>
    <mergeCell ref="C3:D3"/>
    <mergeCell ref="C2:X2"/>
  </mergeCells>
  <printOptions horizontalCentered="1"/>
  <pageMargins left="0.27" right="0.2" top="0.7086614173228347" bottom="0.1968503937007874" header="0.2755905511811024" footer="0.1968503937007874"/>
  <pageSetup blackAndWhite="1" fitToHeight="2" fitToWidth="2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7133213" transitionEvaluation="1"/>
  <dimension ref="A1:X12"/>
  <sheetViews>
    <sheetView showGridLines="0" tabSelected="1" zoomScale="75" zoomScaleNormal="75" zoomScaleSheetLayoutView="75" workbookViewId="0" topLeftCell="A1">
      <selection activeCell="B6" sqref="B6"/>
    </sheetView>
  </sheetViews>
  <sheetFormatPr defaultColWidth="15.5" defaultRowHeight="30" customHeight="1"/>
  <cols>
    <col min="1" max="1" width="13.8984375" style="18" customWidth="1"/>
    <col min="2" max="2" width="7.19921875" style="18" customWidth="1"/>
    <col min="3" max="23" width="6.59765625" style="18" customWidth="1"/>
    <col min="24" max="26" width="6.59765625" style="19" customWidth="1"/>
    <col min="27" max="16384" width="7.59765625" style="19" customWidth="1"/>
  </cols>
  <sheetData>
    <row r="1" spans="1:22" s="3" customFormat="1" ht="30" customHeight="1" thickBot="1">
      <c r="A1" s="1" t="s">
        <v>35</v>
      </c>
      <c r="B1" s="1"/>
      <c r="C1" s="1"/>
      <c r="D1" s="1"/>
      <c r="L1" s="1"/>
      <c r="M1" s="1"/>
      <c r="N1" s="1"/>
      <c r="O1" s="1"/>
      <c r="P1" s="1"/>
      <c r="Q1" s="1"/>
      <c r="R1" s="1"/>
      <c r="S1" s="1"/>
      <c r="T1" s="1"/>
      <c r="U1" s="2" t="s">
        <v>0</v>
      </c>
      <c r="V1" s="1"/>
    </row>
    <row r="2" spans="1:22" s="5" customFormat="1" ht="30" customHeight="1">
      <c r="A2" s="21" t="s">
        <v>2</v>
      </c>
      <c r="B2" s="33" t="s">
        <v>36</v>
      </c>
      <c r="C2" s="41"/>
      <c r="D2" s="42"/>
      <c r="E2" s="43" t="s">
        <v>37</v>
      </c>
      <c r="F2" s="44"/>
      <c r="G2" s="44"/>
      <c r="H2" s="44"/>
      <c r="I2" s="44"/>
      <c r="J2" s="44"/>
      <c r="K2" s="45" t="s">
        <v>38</v>
      </c>
      <c r="L2" s="46"/>
      <c r="M2" s="46"/>
      <c r="N2" s="46"/>
      <c r="O2" s="46"/>
      <c r="P2" s="46"/>
      <c r="Q2" s="35" t="s">
        <v>39</v>
      </c>
      <c r="R2" s="35"/>
      <c r="S2" s="35"/>
      <c r="T2" s="47" t="s">
        <v>40</v>
      </c>
      <c r="U2" s="48"/>
      <c r="V2" s="48"/>
    </row>
    <row r="3" spans="1:22" s="5" customFormat="1" ht="30" customHeight="1">
      <c r="A3" s="22"/>
      <c r="B3" s="28"/>
      <c r="C3" s="29"/>
      <c r="D3" s="30"/>
      <c r="E3" s="20" t="s">
        <v>41</v>
      </c>
      <c r="F3" s="20"/>
      <c r="G3" s="20"/>
      <c r="H3" s="49" t="s">
        <v>42</v>
      </c>
      <c r="I3" s="50"/>
      <c r="J3" s="50"/>
      <c r="K3" s="49" t="s">
        <v>43</v>
      </c>
      <c r="L3" s="50"/>
      <c r="M3" s="22"/>
      <c r="N3" s="20" t="s">
        <v>44</v>
      </c>
      <c r="O3" s="20"/>
      <c r="P3" s="20"/>
      <c r="Q3" s="20" t="s">
        <v>44</v>
      </c>
      <c r="R3" s="20"/>
      <c r="S3" s="20"/>
      <c r="T3" s="24"/>
      <c r="U3" s="25"/>
      <c r="V3" s="25"/>
    </row>
    <row r="4" spans="1:22" s="5" customFormat="1" ht="30" customHeight="1">
      <c r="A4" s="22"/>
      <c r="B4" s="4" t="s">
        <v>15</v>
      </c>
      <c r="C4" s="4" t="s">
        <v>16</v>
      </c>
      <c r="D4" s="4" t="s">
        <v>45</v>
      </c>
      <c r="E4" s="4" t="s">
        <v>15</v>
      </c>
      <c r="F4" s="4" t="s">
        <v>16</v>
      </c>
      <c r="G4" s="4" t="s">
        <v>17</v>
      </c>
      <c r="H4" s="4" t="s">
        <v>15</v>
      </c>
      <c r="I4" s="4" t="s">
        <v>16</v>
      </c>
      <c r="J4" s="4" t="s">
        <v>17</v>
      </c>
      <c r="K4" s="4" t="s">
        <v>15</v>
      </c>
      <c r="L4" s="4" t="s">
        <v>16</v>
      </c>
      <c r="M4" s="4" t="s">
        <v>17</v>
      </c>
      <c r="N4" s="4" t="s">
        <v>15</v>
      </c>
      <c r="O4" s="4" t="s">
        <v>16</v>
      </c>
      <c r="P4" s="4" t="s">
        <v>17</v>
      </c>
      <c r="Q4" s="4" t="s">
        <v>15</v>
      </c>
      <c r="R4" s="4" t="s">
        <v>16</v>
      </c>
      <c r="S4" s="4" t="s">
        <v>17</v>
      </c>
      <c r="T4" s="26"/>
      <c r="U4" s="27"/>
      <c r="V4" s="27"/>
    </row>
    <row r="5" s="5" customFormat="1" ht="30" customHeight="1">
      <c r="A5" s="8"/>
    </row>
    <row r="6" spans="1:24" s="11" customFormat="1" ht="30" customHeight="1">
      <c r="A6" s="9" t="s">
        <v>18</v>
      </c>
      <c r="B6" s="51">
        <v>3558</v>
      </c>
      <c r="C6" s="51">
        <v>1810</v>
      </c>
      <c r="D6" s="51">
        <v>1748</v>
      </c>
      <c r="E6" s="51">
        <v>517</v>
      </c>
      <c r="F6" s="51">
        <v>214</v>
      </c>
      <c r="G6" s="51">
        <v>303</v>
      </c>
      <c r="H6" s="51">
        <v>3041</v>
      </c>
      <c r="I6" s="51">
        <v>1596</v>
      </c>
      <c r="J6" s="51">
        <v>1445</v>
      </c>
      <c r="K6" s="51">
        <v>443</v>
      </c>
      <c r="L6" s="51">
        <v>201</v>
      </c>
      <c r="M6" s="51">
        <v>242</v>
      </c>
      <c r="N6" s="51">
        <v>761</v>
      </c>
      <c r="O6" s="51">
        <v>363</v>
      </c>
      <c r="P6" s="51">
        <v>398</v>
      </c>
      <c r="Q6" s="51">
        <v>38</v>
      </c>
      <c r="R6" s="51">
        <v>19</v>
      </c>
      <c r="S6" s="51">
        <v>19</v>
      </c>
      <c r="T6" s="52">
        <v>1003</v>
      </c>
      <c r="U6" s="52"/>
      <c r="V6" s="52"/>
      <c r="W6" s="53"/>
      <c r="X6" s="53"/>
    </row>
    <row r="7" spans="1:22" s="13" customFormat="1" ht="30" customHeight="1">
      <c r="A7" s="12" t="s">
        <v>19</v>
      </c>
      <c r="B7" s="51">
        <v>3829</v>
      </c>
      <c r="C7" s="51">
        <v>1954</v>
      </c>
      <c r="D7" s="51">
        <v>1875</v>
      </c>
      <c r="E7" s="51">
        <v>694</v>
      </c>
      <c r="F7" s="51">
        <v>310</v>
      </c>
      <c r="G7" s="51">
        <v>384</v>
      </c>
      <c r="H7" s="51">
        <v>3135</v>
      </c>
      <c r="I7" s="51">
        <v>1644</v>
      </c>
      <c r="J7" s="51">
        <v>1491</v>
      </c>
      <c r="K7" s="51">
        <v>507</v>
      </c>
      <c r="L7" s="51">
        <v>229</v>
      </c>
      <c r="M7" s="51">
        <v>278</v>
      </c>
      <c r="N7" s="51">
        <v>595</v>
      </c>
      <c r="O7" s="51">
        <v>273</v>
      </c>
      <c r="P7" s="51">
        <v>322</v>
      </c>
      <c r="Q7" s="51">
        <v>40</v>
      </c>
      <c r="R7" s="51">
        <v>19</v>
      </c>
      <c r="S7" s="51">
        <v>21</v>
      </c>
      <c r="T7" s="52">
        <v>1097</v>
      </c>
      <c r="U7" s="52"/>
      <c r="V7" s="52"/>
    </row>
    <row r="8" spans="1:22" s="11" customFormat="1" ht="30" customHeight="1">
      <c r="A8" s="9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4"/>
      <c r="V8" s="17"/>
    </row>
    <row r="9" spans="1:22" s="11" customFormat="1" ht="30" customHeight="1">
      <c r="A9" s="9" t="s">
        <v>20</v>
      </c>
      <c r="B9" s="51">
        <v>3346</v>
      </c>
      <c r="C9" s="51">
        <v>1728</v>
      </c>
      <c r="D9" s="51">
        <v>1618</v>
      </c>
      <c r="E9" s="51">
        <v>211</v>
      </c>
      <c r="F9" s="51">
        <v>84</v>
      </c>
      <c r="G9" s="51">
        <v>127</v>
      </c>
      <c r="H9" s="51">
        <v>3135</v>
      </c>
      <c r="I9" s="51">
        <v>1644</v>
      </c>
      <c r="J9" s="51">
        <v>1491</v>
      </c>
      <c r="K9" s="51">
        <v>343</v>
      </c>
      <c r="L9" s="51">
        <v>152</v>
      </c>
      <c r="M9" s="51">
        <v>191</v>
      </c>
      <c r="N9" s="51">
        <v>323</v>
      </c>
      <c r="O9" s="51">
        <v>142</v>
      </c>
      <c r="P9" s="51">
        <v>181</v>
      </c>
      <c r="Q9" s="51">
        <v>30</v>
      </c>
      <c r="R9" s="51">
        <v>15</v>
      </c>
      <c r="S9" s="51">
        <v>15</v>
      </c>
      <c r="T9" s="52">
        <v>678</v>
      </c>
      <c r="U9" s="52"/>
      <c r="V9" s="52"/>
    </row>
    <row r="10" spans="1:22" s="11" customFormat="1" ht="30" customHeight="1">
      <c r="A10" s="9" t="s">
        <v>21</v>
      </c>
      <c r="B10" s="51">
        <v>483</v>
      </c>
      <c r="C10" s="51">
        <v>226</v>
      </c>
      <c r="D10" s="51">
        <v>257</v>
      </c>
      <c r="E10" s="51">
        <v>483</v>
      </c>
      <c r="F10" s="51">
        <v>226</v>
      </c>
      <c r="G10" s="51">
        <v>257</v>
      </c>
      <c r="H10" s="51">
        <v>0</v>
      </c>
      <c r="I10" s="51">
        <v>0</v>
      </c>
      <c r="J10" s="51">
        <v>0</v>
      </c>
      <c r="K10" s="51">
        <v>164</v>
      </c>
      <c r="L10" s="51">
        <v>77</v>
      </c>
      <c r="M10" s="51">
        <v>87</v>
      </c>
      <c r="N10" s="51">
        <f aca="true" t="shared" si="0" ref="N10:T10">N7-N9</f>
        <v>272</v>
      </c>
      <c r="O10" s="51">
        <f t="shared" si="0"/>
        <v>131</v>
      </c>
      <c r="P10" s="51">
        <f t="shared" si="0"/>
        <v>141</v>
      </c>
      <c r="Q10" s="51">
        <f t="shared" si="0"/>
        <v>10</v>
      </c>
      <c r="R10" s="51">
        <f t="shared" si="0"/>
        <v>4</v>
      </c>
      <c r="S10" s="51">
        <f t="shared" si="0"/>
        <v>6</v>
      </c>
      <c r="T10" s="52">
        <f t="shared" si="0"/>
        <v>419</v>
      </c>
      <c r="U10" s="52"/>
      <c r="V10" s="52"/>
    </row>
    <row r="11" spans="1:22" s="11" customFormat="1" ht="30" customHeight="1" thickBo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40"/>
      <c r="U11" s="55"/>
      <c r="V11" s="55"/>
    </row>
    <row r="12" spans="21:23" ht="30" customHeight="1">
      <c r="U12" s="19"/>
      <c r="V12" s="19"/>
      <c r="W12" s="19"/>
    </row>
  </sheetData>
  <mergeCells count="15">
    <mergeCell ref="T10:V10"/>
    <mergeCell ref="T2:V4"/>
    <mergeCell ref="T6:V6"/>
    <mergeCell ref="T7:V7"/>
    <mergeCell ref="T9:V9"/>
    <mergeCell ref="A2:A4"/>
    <mergeCell ref="N3:P3"/>
    <mergeCell ref="Q3:S3"/>
    <mergeCell ref="Q2:S2"/>
    <mergeCell ref="B2:D3"/>
    <mergeCell ref="H3:J3"/>
    <mergeCell ref="K3:M3"/>
    <mergeCell ref="K2:P2"/>
    <mergeCell ref="E3:G3"/>
    <mergeCell ref="E2:J2"/>
  </mergeCells>
  <printOptions horizontalCentered="1"/>
  <pageMargins left="0.27" right="0.2" top="0.7086614173228347" bottom="0.1968503937007874" header="0.2755905511811024" footer="0.1968503937007874"/>
  <pageSetup blackAndWhite="1" fitToHeight="2" fitToWidth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熊本県</cp:lastModifiedBy>
  <dcterms:created xsi:type="dcterms:W3CDTF">2007-12-17T04:04:42Z</dcterms:created>
  <dcterms:modified xsi:type="dcterms:W3CDTF">2009-08-10T02:35:00Z</dcterms:modified>
  <cp:category/>
  <cp:version/>
  <cp:contentType/>
  <cp:contentStatus/>
</cp:coreProperties>
</file>